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CT" sheetId="1" r:id="rId4"/>
    <sheet state="hidden" name="Master EYIC" sheetId="2" r:id="rId5"/>
    <sheet state="hidden" name="Master - JC" sheetId="3" r:id="rId6"/>
    <sheet state="hidden" name="Music" sheetId="4" r:id="rId7"/>
    <sheet state="hidden" name="Performing Art" sheetId="5" r:id="rId8"/>
    <sheet state="hidden" name="MFL" sheetId="6" r:id="rId9"/>
    <sheet state="hidden" name="Library EYI" sheetId="7" r:id="rId10"/>
    <sheet state="hidden" name="Library JC" sheetId="8" r:id="rId11"/>
    <sheet state="hidden" name="Art" sheetId="9" r:id="rId12"/>
    <sheet state="hidden" name="EYI Splash " sheetId="10" r:id="rId13"/>
    <sheet state="hidden" name="F1" sheetId="11" r:id="rId14"/>
    <sheet state="hidden" name="F2" sheetId="12" r:id="rId15"/>
    <sheet state="hidden" name="F3 Master" sheetId="13" r:id="rId16"/>
    <sheet state="hidden" name="PE" sheetId="14" r:id="rId17"/>
    <sheet state="hidden" name="Year 1" sheetId="15" r:id="rId18"/>
    <sheet state="hidden" name="Year 2" sheetId="16" r:id="rId19"/>
  </sheets>
  <definedNames/>
  <calcPr/>
</workbook>
</file>

<file path=xl/sharedStrings.xml><?xml version="1.0" encoding="utf-8"?>
<sst xmlns="http://schemas.openxmlformats.org/spreadsheetml/2006/main" count="1978" uniqueCount="949">
  <si>
    <t>GL Week 3 ICT Timetable 
2023 - 2024</t>
  </si>
  <si>
    <t>08:00 - 8:30</t>
  </si>
  <si>
    <t>08:30 - 9:00</t>
  </si>
  <si>
    <t>09:00 - 9:30</t>
  </si>
  <si>
    <t>09:30 - 10:00</t>
  </si>
  <si>
    <t>10:00 - 10:30</t>
  </si>
  <si>
    <t>10:30 - 11:00</t>
  </si>
  <si>
    <t>11:00 - 11:30</t>
  </si>
  <si>
    <t>11:30 - 12:00</t>
  </si>
  <si>
    <t>12:00 - 1:00</t>
  </si>
  <si>
    <t>1:00 - 1:30</t>
  </si>
  <si>
    <t>1:30 - 2:00</t>
  </si>
  <si>
    <t>2:00 - 2:30</t>
  </si>
  <si>
    <t>Monday</t>
  </si>
  <si>
    <t>JC ICT</t>
  </si>
  <si>
    <t>Y6N PC 110</t>
  </si>
  <si>
    <t xml:space="preserve">Y6I PC 110 </t>
  </si>
  <si>
    <t>Y5M PC</t>
  </si>
  <si>
    <t>PC Duty (2)</t>
  </si>
  <si>
    <t xml:space="preserve">AWO Leadership Time </t>
  </si>
  <si>
    <t xml:space="preserve"> PLT </t>
  </si>
  <si>
    <t>Teacher hours</t>
  </si>
  <si>
    <t xml:space="preserve">Y6H AWO </t>
  </si>
  <si>
    <t>Y6B AWO</t>
  </si>
  <si>
    <t>Y5N AWO 110</t>
  </si>
  <si>
    <t>AW Duty (3)</t>
  </si>
  <si>
    <t>Uyen (Lib.garden)</t>
  </si>
  <si>
    <t xml:space="preserve"> </t>
  </si>
  <si>
    <t xml:space="preserve">Teacher </t>
  </si>
  <si>
    <t>Junior Lessons</t>
  </si>
  <si>
    <t>JC Minutes</t>
  </si>
  <si>
    <t>Foundation lessons</t>
  </si>
  <si>
    <t>Year 1 lessons</t>
  </si>
  <si>
    <t>Year 2 Lessons</t>
  </si>
  <si>
    <t>EYI Minutes</t>
  </si>
  <si>
    <t>Weekly Meeting</t>
  </si>
  <si>
    <t>CCA in mins</t>
  </si>
  <si>
    <t>Duties in mins</t>
  </si>
  <si>
    <t>Assemblies in mins</t>
  </si>
  <si>
    <t>Total Minutes</t>
  </si>
  <si>
    <t>Total Hours</t>
  </si>
  <si>
    <t>% of full teaching load</t>
  </si>
  <si>
    <t>AWO</t>
  </si>
  <si>
    <t>EYI ICT</t>
  </si>
  <si>
    <t>Year 2M
VW</t>
  </si>
  <si>
    <t>F2S
VW</t>
  </si>
  <si>
    <t>F2I
VW</t>
  </si>
  <si>
    <t>F2B
VW</t>
  </si>
  <si>
    <t>VW Duty F2 Canteen</t>
  </si>
  <si>
    <t>F3B
VW</t>
  </si>
  <si>
    <t>F3S
VW</t>
  </si>
  <si>
    <t>Year 1C
VW</t>
  </si>
  <si>
    <t>PC</t>
  </si>
  <si>
    <t>VW</t>
  </si>
  <si>
    <t>TH</t>
  </si>
  <si>
    <t>Duty
Stairs</t>
  </si>
  <si>
    <t>Tuesday</t>
  </si>
  <si>
    <t>Y3S VW</t>
  </si>
  <si>
    <t>Y3M VW</t>
  </si>
  <si>
    <t>Y6S VW 110</t>
  </si>
  <si>
    <t>Y3V VW 110</t>
  </si>
  <si>
    <t>Tue</t>
  </si>
  <si>
    <t>Y3I PC 110</t>
  </si>
  <si>
    <t>Y3B PC 110</t>
  </si>
  <si>
    <t>Y6V PC</t>
  </si>
  <si>
    <t>Y3N PC</t>
  </si>
  <si>
    <t>Uyen</t>
  </si>
  <si>
    <t>VW - House Club</t>
  </si>
  <si>
    <t xml:space="preserve">EYI ICT </t>
  </si>
  <si>
    <t>Year 2B
AWO</t>
  </si>
  <si>
    <t>Year 1H
AWO</t>
  </si>
  <si>
    <t>Year 2V
AWO</t>
  </si>
  <si>
    <t>F3H
AWO</t>
  </si>
  <si>
    <t>F3S
AWO</t>
  </si>
  <si>
    <t>Year 2C
AWO</t>
  </si>
  <si>
    <t xml:space="preserve"> Duty
P.G</t>
  </si>
  <si>
    <t>Wednesday</t>
  </si>
  <si>
    <t>Y4B VW</t>
  </si>
  <si>
    <t>Y4H VW 110</t>
  </si>
  <si>
    <t>Y3C VW 110</t>
  </si>
  <si>
    <t>Uyen (climb.frame)</t>
  </si>
  <si>
    <t>Team Planning meeting</t>
  </si>
  <si>
    <t>Y4I AWO 110</t>
  </si>
  <si>
    <t>Y4C AWO</t>
  </si>
  <si>
    <t>Y3H AWO</t>
  </si>
  <si>
    <t>AW Duty (4)</t>
  </si>
  <si>
    <t>Year 1N
PC</t>
  </si>
  <si>
    <t>Year 1I
PC</t>
  </si>
  <si>
    <t>Year 2H
PC</t>
  </si>
  <si>
    <t>Cross Campus staffing</t>
  </si>
  <si>
    <t>Duty
P.G</t>
  </si>
  <si>
    <t>Thursday -</t>
  </si>
  <si>
    <t>Y5I VW 110</t>
  </si>
  <si>
    <t>Y5S VW 110</t>
  </si>
  <si>
    <t>Y6M VW 110</t>
  </si>
  <si>
    <t>VW Duty (3)</t>
  </si>
  <si>
    <t>Y5B VW 110</t>
  </si>
  <si>
    <t>Mon</t>
  </si>
  <si>
    <t>Tues</t>
  </si>
  <si>
    <t>Wed</t>
  </si>
  <si>
    <t>Thur</t>
  </si>
  <si>
    <t>Fri</t>
  </si>
  <si>
    <t xml:space="preserve">Foundation mins </t>
  </si>
  <si>
    <t>Y5H AWO</t>
  </si>
  <si>
    <t>Y5C AWO</t>
  </si>
  <si>
    <t xml:space="preserve">Y6C AWO </t>
  </si>
  <si>
    <t>Y5V AWO</t>
  </si>
  <si>
    <t>EY&amp;I</t>
  </si>
  <si>
    <t>JC</t>
  </si>
  <si>
    <t>Y1 Mins</t>
  </si>
  <si>
    <t>Y2 Mins</t>
  </si>
  <si>
    <t>Year 1V
PC</t>
  </si>
  <si>
    <t>Year 1B
PC</t>
  </si>
  <si>
    <t>Year 2N
PC</t>
  </si>
  <si>
    <t>F3V
PC</t>
  </si>
  <si>
    <t>Year 2I
PC</t>
  </si>
  <si>
    <t>Friday</t>
  </si>
  <si>
    <t>Y4V PC</t>
  </si>
  <si>
    <t>Y4S PC</t>
  </si>
  <si>
    <t>Junior Assembly</t>
  </si>
  <si>
    <t>EYI</t>
  </si>
  <si>
    <t>Y4M VW 110</t>
  </si>
  <si>
    <t>Y4N VW 110</t>
  </si>
  <si>
    <t xml:space="preserve">EYI Assembly </t>
  </si>
  <si>
    <t>F2V
AWO</t>
  </si>
  <si>
    <t>F2H 
AWO</t>
  </si>
  <si>
    <t>F2
AWO</t>
  </si>
  <si>
    <t>F3I
AWO</t>
  </si>
  <si>
    <t>Year 2S
AWO</t>
  </si>
  <si>
    <t>Year 1S
AWO</t>
  </si>
  <si>
    <t>Pc</t>
  </si>
  <si>
    <t>Specialist Timetable - EYI
2023-2024</t>
  </si>
  <si>
    <t>8.30-9.00</t>
  </si>
  <si>
    <t>2:00 - 2:50</t>
  </si>
  <si>
    <t>ICT</t>
  </si>
  <si>
    <t>Year 2M</t>
  </si>
  <si>
    <t>F2 - come to DREAMS LAB
F2S, F2I, F2B</t>
  </si>
  <si>
    <t>F3B (12:30-1:00)</t>
  </si>
  <si>
    <t>F3S (1:00-1:30)</t>
  </si>
  <si>
    <t>Year 1C (1:30-2:15)</t>
  </si>
  <si>
    <t>Music Room</t>
  </si>
  <si>
    <t xml:space="preserve">Year 2  </t>
  </si>
  <si>
    <t>FT</t>
  </si>
  <si>
    <t>F2H</t>
  </si>
  <si>
    <t xml:space="preserve">Year 2 </t>
  </si>
  <si>
    <t>Music Team Meeting</t>
  </si>
  <si>
    <t xml:space="preserve">Year 1 Phonisc 8.30 - 9am </t>
  </si>
  <si>
    <t>Music S Hall</t>
  </si>
  <si>
    <t>Year 1B PA Anna</t>
  </si>
  <si>
    <t>Year 1S PA 
Anna</t>
  </si>
  <si>
    <t>Year 1V PA 
Anna</t>
  </si>
  <si>
    <t>Year 1H PA 
Anna</t>
  </si>
  <si>
    <t>Y2 Perf Arts - Hybrid
2V / 2N
(1.05-1.35)</t>
  </si>
  <si>
    <t>Y2 Perf Arts - Hybrid
2S / 2H
(1.35-2.05)</t>
  </si>
  <si>
    <t>Year 1 break 9.45 - 10am</t>
  </si>
  <si>
    <t>PE</t>
  </si>
  <si>
    <t xml:space="preserve">F2H PE </t>
  </si>
  <si>
    <t>F2S PE</t>
  </si>
  <si>
    <t>F2N PE</t>
  </si>
  <si>
    <t xml:space="preserve">F2V PE </t>
  </si>
  <si>
    <t>1C PE</t>
  </si>
  <si>
    <t>F3B PE</t>
  </si>
  <si>
    <t>F3S PE</t>
  </si>
  <si>
    <t>SWIM</t>
  </si>
  <si>
    <t xml:space="preserve">1I Swim </t>
  </si>
  <si>
    <t xml:space="preserve">F3 Swim </t>
  </si>
  <si>
    <t xml:space="preserve">1H Swim </t>
  </si>
  <si>
    <t>F3N Swim 
(12.30)</t>
  </si>
  <si>
    <t>2 Swim
(1.10-1.40)</t>
  </si>
  <si>
    <t>2 SWIM 
(1.40-2.10)</t>
  </si>
  <si>
    <t>F3 - No swimming 10.30 -11am</t>
  </si>
  <si>
    <t>Splash Pool</t>
  </si>
  <si>
    <t>F2B</t>
  </si>
  <si>
    <t>F3I</t>
  </si>
  <si>
    <t>12.15-1pm
F3V</t>
  </si>
  <si>
    <t>1.00-1:45pm
F2I</t>
  </si>
  <si>
    <t>Art</t>
  </si>
  <si>
    <t>F2 - No Specilists after 11am</t>
  </si>
  <si>
    <t>Library</t>
  </si>
  <si>
    <t>F1B</t>
  </si>
  <si>
    <t>F1I</t>
  </si>
  <si>
    <t>F1V</t>
  </si>
  <si>
    <t>Y1N</t>
  </si>
  <si>
    <t>Y1S</t>
  </si>
  <si>
    <t>2S
1.05-1.35</t>
  </si>
  <si>
    <t>2V
1.35-2.05</t>
  </si>
  <si>
    <t>F2 - No Specilists before 9am</t>
  </si>
  <si>
    <t>MFL</t>
  </si>
  <si>
    <t>1V</t>
  </si>
  <si>
    <t>1I</t>
  </si>
  <si>
    <t>1B</t>
  </si>
  <si>
    <t>Y2</t>
  </si>
  <si>
    <t>F3S - 8.45</t>
  </si>
  <si>
    <t>F3V-9.15</t>
  </si>
  <si>
    <t>F3N-9.45</t>
  </si>
  <si>
    <t>Year 2B</t>
  </si>
  <si>
    <t>Year 1H</t>
  </si>
  <si>
    <t>Year 2V</t>
  </si>
  <si>
    <t>F3H (12:30-1:00)</t>
  </si>
  <si>
    <t>F3N (1:00-1:30)</t>
  </si>
  <si>
    <t>Year 2C  (1:30-2:30)</t>
  </si>
  <si>
    <t>Year 2 Kate</t>
  </si>
  <si>
    <t>F2I</t>
  </si>
  <si>
    <t>F2S</t>
  </si>
  <si>
    <t>F3N
12:30 - 1pm</t>
  </si>
  <si>
    <t xml:space="preserve">Year 2
1:10 - 2:10 - </t>
  </si>
  <si>
    <t xml:space="preserve"> Year 1H
2:10 - 2:40 </t>
  </si>
  <si>
    <t>F1 - 5 X 20 min  
Conference room - 9:10- 9:30 B, 9:30 - 9:50 I, 9:50 - 10:10 S,   10:20- 10:40 V, 10:40 - 11 N Amy</t>
  </si>
  <si>
    <t xml:space="preserve">Year 1N PA
</t>
  </si>
  <si>
    <t xml:space="preserve">PA Year 1I
</t>
  </si>
  <si>
    <t xml:space="preserve">PA Year 1C
</t>
  </si>
  <si>
    <t>1V PE</t>
  </si>
  <si>
    <t xml:space="preserve">F1 PE -Large Hall 5 x 20 minutes
(9.30- 11.20) 
9:30 -9:50 B, 9:50-10:10 I, 10:10-10:30 S, 10:40-11 V, 11-11:20 N </t>
  </si>
  <si>
    <t>2 PE 
(11.30-12.00)</t>
  </si>
  <si>
    <t xml:space="preserve">1S Swim </t>
  </si>
  <si>
    <t xml:space="preserve">F3B Swim </t>
  </si>
  <si>
    <t>1N Swim
10:15</t>
  </si>
  <si>
    <t xml:space="preserve">1B Swim </t>
  </si>
  <si>
    <t>F3I Swim 
(12.15)</t>
  </si>
  <si>
    <t>F3S Swim 
(12.45)</t>
  </si>
  <si>
    <t>F3V Swim 
(1.15)</t>
  </si>
  <si>
    <t>2 Swim 
(1.45)</t>
  </si>
  <si>
    <t>F2N</t>
  </si>
  <si>
    <t>F2V</t>
  </si>
  <si>
    <t>Y1B</t>
  </si>
  <si>
    <t>Y1I</t>
  </si>
  <si>
    <t>Y1C</t>
  </si>
  <si>
    <t>2N</t>
  </si>
  <si>
    <t>2S</t>
  </si>
  <si>
    <t>2I</t>
  </si>
  <si>
    <t>Y1H</t>
  </si>
  <si>
    <t>Y1V
2:00 - 2:30</t>
  </si>
  <si>
    <t>Year 1N</t>
  </si>
  <si>
    <t>Year 1I</t>
  </si>
  <si>
    <t>Year 2H</t>
  </si>
  <si>
    <t>TEAM MEETING</t>
  </si>
  <si>
    <t>Year 1S</t>
  </si>
  <si>
    <t>F3I  12:15</t>
  </si>
  <si>
    <t xml:space="preserve">F3B </t>
  </si>
  <si>
    <t>S Hall</t>
  </si>
  <si>
    <t>F3V - PA</t>
  </si>
  <si>
    <t>F3N - PA</t>
  </si>
  <si>
    <t>F3H - PA</t>
  </si>
  <si>
    <t>Y2 Perf Arts - Hybrid
2I/2C</t>
  </si>
  <si>
    <t>Y2 Perf Arts - Hybrid
2B/2M</t>
  </si>
  <si>
    <t xml:space="preserve">Year 1 SA   </t>
  </si>
  <si>
    <t xml:space="preserve">F2 SA </t>
  </si>
  <si>
    <t>Year 2 SA -
2:00-2:30</t>
  </si>
  <si>
    <t xml:space="preserve">1S PE </t>
  </si>
  <si>
    <t>1B PE 
(10.05)</t>
  </si>
  <si>
    <t>1N PE</t>
  </si>
  <si>
    <t xml:space="preserve">2 PE </t>
  </si>
  <si>
    <t>PE MEETING</t>
  </si>
  <si>
    <t xml:space="preserve">2 Swim </t>
  </si>
  <si>
    <t>1C Swim 
10:15-10:45</t>
  </si>
  <si>
    <t>1V Swim 
10.45 - 11.15</t>
  </si>
  <si>
    <t xml:space="preserve">2V Swim
Sophie
11.15-11.45
 </t>
  </si>
  <si>
    <t>F1 G4 Unit (8:45 - 11.00)</t>
  </si>
  <si>
    <t>F3H - 12.45-1.15pm</t>
  </si>
  <si>
    <t>F3B - 1:15-2pm</t>
  </si>
  <si>
    <t>F3S</t>
  </si>
  <si>
    <t>F3V</t>
  </si>
  <si>
    <t>Thursday</t>
  </si>
  <si>
    <t>Year 1V</t>
  </si>
  <si>
    <t>Year 1B</t>
  </si>
  <si>
    <t>Year 2N</t>
  </si>
  <si>
    <t>F3V  (12:30-1:00)</t>
  </si>
  <si>
    <t>Year 2I   (1:30-2:30)</t>
  </si>
  <si>
    <t>Year 1C</t>
  </si>
  <si>
    <t>F3S 12:15</t>
  </si>
  <si>
    <t xml:space="preserve">Year 2 
 1:10 - 2:10  </t>
  </si>
  <si>
    <t>F3B - PA</t>
  </si>
  <si>
    <t>F3S - PA</t>
  </si>
  <si>
    <t>F3I - PA</t>
  </si>
  <si>
    <t>2 PE</t>
  </si>
  <si>
    <t xml:space="preserve">1I PE </t>
  </si>
  <si>
    <t xml:space="preserve">1H PE </t>
  </si>
  <si>
    <t>F3H PE
(12.30)</t>
  </si>
  <si>
    <t xml:space="preserve">F3N PE </t>
  </si>
  <si>
    <t xml:space="preserve">F3I PE </t>
  </si>
  <si>
    <t>F1 G3 Unit 8:45-10:15</t>
  </si>
  <si>
    <t>F2I
10:15-11:15</t>
  </si>
  <si>
    <t>F1S</t>
  </si>
  <si>
    <t>F1N</t>
  </si>
  <si>
    <t>F3H</t>
  </si>
  <si>
    <t>F3N</t>
  </si>
  <si>
    <t>F3B</t>
  </si>
  <si>
    <t>F2 - come to DREAMS LAB
F2V, F2H, F2N</t>
  </si>
  <si>
    <t>Year 2S</t>
  </si>
  <si>
    <t>Assembly 
8.15-8.45</t>
  </si>
  <si>
    <t>Year 1V 9.05</t>
  </si>
  <si>
    <t>Year 2 - 1:10 - 2:10</t>
  </si>
  <si>
    <t>Year 1I
2:10 - 2:40</t>
  </si>
  <si>
    <t xml:space="preserve"> S Hall</t>
  </si>
  <si>
    <t>F1 - 5 X 20 min  - 9.15-9:35 B, 9:35 - 9:55 I, 9:55 - 10:15 S, 
10:25 - 10:45 V, 10:45 - 11:05 N Conference room - Rhys</t>
  </si>
  <si>
    <t>F3 Singing  12.15</t>
  </si>
  <si>
    <t xml:space="preserve">F2B PE </t>
  </si>
  <si>
    <t>F2I PE</t>
  </si>
  <si>
    <t>2 PE
Lamech</t>
  </si>
  <si>
    <t>F3N  9:30-10:15</t>
  </si>
  <si>
    <t>F2V(10:15-11:15)</t>
  </si>
  <si>
    <t>JUNIORS</t>
  </si>
  <si>
    <t>2B</t>
  </si>
  <si>
    <t>2H</t>
  </si>
  <si>
    <t>2C (2:00-2:30)</t>
  </si>
  <si>
    <t>1S
(9.15-9.45)</t>
  </si>
  <si>
    <t>1C</t>
  </si>
  <si>
    <t>Y2 
(9.10-9.40)</t>
  </si>
  <si>
    <t>Y2 
(9.40-10.10)</t>
  </si>
  <si>
    <t xml:space="preserve">Y2 </t>
  </si>
  <si>
    <t>F3H
(9.15-9.45)</t>
  </si>
  <si>
    <t>F3I
(9.45-10.15)</t>
  </si>
  <si>
    <t>F3B
(10.15-10.45)</t>
  </si>
  <si>
    <t>Specialist Timetable - JC 
2023-2024</t>
  </si>
  <si>
    <t>Y6 (B,I,S,V) ICT</t>
  </si>
  <si>
    <t xml:space="preserve">Y6 (N,H,C,M) ICT </t>
  </si>
  <si>
    <t xml:space="preserve">Y5 (N,H,C,M) ICT </t>
  </si>
  <si>
    <t>Y6 (N,H,C,M) ICT</t>
  </si>
  <si>
    <t>Music</t>
  </si>
  <si>
    <t xml:space="preserve">Y6 (B,I,S,V) Music </t>
  </si>
  <si>
    <t xml:space="preserve">Y6 (N,H,C,M) Music  </t>
  </si>
  <si>
    <t xml:space="preserve">Y5 (N,H,C,M) Music  </t>
  </si>
  <si>
    <t>PE / Swim</t>
  </si>
  <si>
    <t>Y6 (N,H,C,M) PE</t>
  </si>
  <si>
    <t>Y6 (B,I,S,V) PE</t>
  </si>
  <si>
    <t>Y5 (N,H,C,M) PE</t>
  </si>
  <si>
    <t>Y5  (B,I,S,V) PE</t>
  </si>
  <si>
    <t>Y4 (B,I,S,V) SWIM</t>
  </si>
  <si>
    <t>Y4 (N,H,C,M) SWIM</t>
  </si>
  <si>
    <t>Y3 SWIM</t>
  </si>
  <si>
    <t xml:space="preserve">Y3 SWIM </t>
  </si>
  <si>
    <t>Y6 (N,H,C,M) SWIM</t>
  </si>
  <si>
    <t>Iain @ SC</t>
  </si>
  <si>
    <t>Y6 - MFL (H,V,N)</t>
  </si>
  <si>
    <t>Y6 - MFL (B,I)</t>
  </si>
  <si>
    <t>Y6 (Any two classes  - one for Term 1 and other for Term 2/3) Art</t>
  </si>
  <si>
    <t>Y3 Art</t>
  </si>
  <si>
    <t>Assembly</t>
  </si>
  <si>
    <t>Y3 &amp; Y4 Assembly</t>
  </si>
  <si>
    <t xml:space="preserve">Y3 ICT- </t>
  </si>
  <si>
    <t>Y3 ICT-</t>
  </si>
  <si>
    <t>Y3 Music -</t>
  </si>
  <si>
    <t>Y5 (N,C,M) PE</t>
  </si>
  <si>
    <t>Y5 (B,I,V) PE</t>
  </si>
  <si>
    <t>Y4 (B,I,S,V) PE</t>
  </si>
  <si>
    <t>Y5 (N,C,M) SWIM</t>
  </si>
  <si>
    <t>Y5 (B,I,V) SWIM</t>
  </si>
  <si>
    <t>Y5 - (B,H,V)</t>
  </si>
  <si>
    <t>Y5 - (S,N,M)</t>
  </si>
  <si>
    <t>Y3 - MFL  (V,N)</t>
  </si>
  <si>
    <t>Y5 - MFL (I,C)</t>
  </si>
  <si>
    <t>Y3 - MFL  (B,I,H)</t>
  </si>
  <si>
    <t>Y3 - MFL  (S,C,M)</t>
  </si>
  <si>
    <t>Emilie @ SC</t>
  </si>
  <si>
    <t>Chau @ SC</t>
  </si>
  <si>
    <t>Y5 (B,I,S,V) Art</t>
  </si>
  <si>
    <t>Y5 (N,H,C,M) Art</t>
  </si>
  <si>
    <t>Y4 (Any two classes  - one for Term 1 and other for Term 2/3) Art</t>
  </si>
  <si>
    <t>Y5 &amp; Y6 Assembly</t>
  </si>
  <si>
    <t xml:space="preserve">Y4 (B,I,S,V) ICT - </t>
  </si>
  <si>
    <t xml:space="preserve">Y4 (N,H,C,M) ICT - </t>
  </si>
  <si>
    <t>Team Planning</t>
  </si>
  <si>
    <t>Y4 (B,I,S,V) Music</t>
  </si>
  <si>
    <t>Y4 (N,H,C,M) Music</t>
  </si>
  <si>
    <t>Y3 Music</t>
  </si>
  <si>
    <t>Perf Arts</t>
  </si>
  <si>
    <t>Year Group Performing Arts</t>
  </si>
  <si>
    <t>Y4 (N,H,C,M) PE</t>
  </si>
  <si>
    <t>Y3 PE</t>
  </si>
  <si>
    <t>PE Team Meeting</t>
  </si>
  <si>
    <t>Y5 (N,H,C,M) SWIM</t>
  </si>
  <si>
    <t>Y6 (B,I,S,V) SWIM</t>
  </si>
  <si>
    <t>Y5 (B,I,S,V) SWIM</t>
  </si>
  <si>
    <t>Y5 - MFL (B,H,V)</t>
  </si>
  <si>
    <t>Y5 - MFL (S,N,M)</t>
  </si>
  <si>
    <t>Y6 - MFL (S,C,M)</t>
  </si>
  <si>
    <t>Y4 (B,I,S,V) Art</t>
  </si>
  <si>
    <t>Y6 (B,I,S,V) Art</t>
  </si>
  <si>
    <t xml:space="preserve">Y5 (B,I,S,V) ICT </t>
  </si>
  <si>
    <t xml:space="preserve">Y5 (B,I,S,V) Music - </t>
  </si>
  <si>
    <t>Y4 - (I,H,N)</t>
  </si>
  <si>
    <t>Y4 - (B,S,V)</t>
  </si>
  <si>
    <t>Y4 - MFL (C,M)</t>
  </si>
  <si>
    <t>Y6 -MFL (B,I)</t>
  </si>
  <si>
    <t xml:space="preserve">  </t>
  </si>
  <si>
    <t>Y6 - (S,C,M) - MFL</t>
  </si>
  <si>
    <t>Music Timetable 
2023-2024</t>
  </si>
  <si>
    <t>JC Music</t>
  </si>
  <si>
    <t xml:space="preserve">Y6S- Mr James. Rhys
</t>
  </si>
  <si>
    <t xml:space="preserve">Y6M-  Mr Ollie. Rhys
</t>
  </si>
  <si>
    <t xml:space="preserve">Y5C- Mr Paul. Rhys
</t>
  </si>
  <si>
    <t>Y6V  Amy</t>
  </si>
  <si>
    <t>Y6C - Amy</t>
  </si>
  <si>
    <t>Y5I Amy</t>
  </si>
  <si>
    <t>Minutes</t>
  </si>
  <si>
    <t>EYI Lessons</t>
  </si>
  <si>
    <t>Secondary Lessons</t>
  </si>
  <si>
    <t>CCAs</t>
  </si>
  <si>
    <t>EYI Music</t>
  </si>
  <si>
    <t>Year 2B Mr Rob - Kate</t>
  </si>
  <si>
    <t>FT 
Kate</t>
  </si>
  <si>
    <t>F2H Ms Helena -
Kate</t>
  </si>
  <si>
    <t>Y2H Mr Dan -  Kate</t>
  </si>
  <si>
    <t>SM HALL</t>
  </si>
  <si>
    <t xml:space="preserve"> Year 1 PA
Anna </t>
  </si>
  <si>
    <t xml:space="preserve"> Year 1 PA 
Anna</t>
  </si>
  <si>
    <t>Year 1 PA 
Anna</t>
  </si>
  <si>
    <t xml:space="preserve">Y3B- Mr Paolo. Rhys
</t>
  </si>
  <si>
    <t>Y3C- Ms Heather. Rhys</t>
  </si>
  <si>
    <t xml:space="preserve">Y6I- Ms Claire. Rhys
</t>
  </si>
  <si>
    <t>Y3M Anna
Maria</t>
  </si>
  <si>
    <t>Y3H Anna
Jonathan</t>
  </si>
  <si>
    <t xml:space="preserve">Y6B  Anna
</t>
  </si>
  <si>
    <t>Year 2I Ms Aisling - 
Kate</t>
  </si>
  <si>
    <t>FT
Kate</t>
  </si>
  <si>
    <t>F2I Ms Francez -
Kate</t>
  </si>
  <si>
    <t>F2S Ms Juliette -
Kate</t>
  </si>
  <si>
    <t xml:space="preserve"> F3N Ms Kimberley - Kate  12 - 30- 1pm</t>
  </si>
  <si>
    <t>Y2M Ms Tara - Kate
1:10 - 2:10 -</t>
  </si>
  <si>
    <t xml:space="preserve"> Year 1H Ms Bethan - Kate
2:10 - 2:40 </t>
  </si>
  <si>
    <t>F1 - 5 X 20 min  9:15 -11:05
Amy - 3 seesion 9:10-10:10 2 session 10:20-11, BISVN</t>
  </si>
  <si>
    <t xml:space="preserve"> Year 1 PA 
Amy</t>
  </si>
  <si>
    <t xml:space="preserve">  PA Year 1
Amy</t>
  </si>
  <si>
    <t xml:space="preserve">  PA Year 1C
Amy</t>
  </si>
  <si>
    <t>Y4V- Anna</t>
  </si>
  <si>
    <t>Y4M  - Anna</t>
  </si>
  <si>
    <t>Y3V - Anna</t>
  </si>
  <si>
    <t>Y4S Ms Nicole - Kate</t>
  </si>
  <si>
    <t xml:space="preserve">Y4N Ms Jules - Kate
</t>
  </si>
  <si>
    <t xml:space="preserve">Y3N Mr Paul - Kate
</t>
  </si>
  <si>
    <t>Y2B  Amy</t>
  </si>
  <si>
    <t xml:space="preserve"> Year 1S Amy</t>
  </si>
  <si>
    <t>Y2S
 Amy</t>
  </si>
  <si>
    <t xml:space="preserve">  12:15 - F3I- Ms Jo 
Rhys</t>
  </si>
  <si>
    <t>F3B-Ms Chloe.Rhys</t>
  </si>
  <si>
    <t>Year 1 SA  - Amy</t>
  </si>
  <si>
    <t>F2 SA Rhys</t>
  </si>
  <si>
    <t>Year 2 SA - Rhys</t>
  </si>
  <si>
    <t>FT
Rhys</t>
  </si>
  <si>
    <t>Y5S 
Amy</t>
  </si>
  <si>
    <t>Y5B  - Amy</t>
  </si>
  <si>
    <t>Y6H Anna</t>
  </si>
  <si>
    <t>Y5 M
Rhys</t>
  </si>
  <si>
    <t>Y5V Ms Sharla -
Kate</t>
  </si>
  <si>
    <t>Y5N Ms Gillian - Kate</t>
  </si>
  <si>
    <t>Y6N Ms Eleanor - Kate</t>
  </si>
  <si>
    <t>Y5H Mr Josh - 
Kate</t>
  </si>
  <si>
    <t xml:space="preserve"> Year 1C
Anna</t>
  </si>
  <si>
    <t xml:space="preserve">F2V - Ms Grace-Anna </t>
  </si>
  <si>
    <t>F2B - Ms Joanne. Rhys</t>
  </si>
  <si>
    <t>F2N-Ms Claudine. Rhys</t>
  </si>
  <si>
    <t xml:space="preserve"> Y1N-Ms Hannah. Rhys</t>
  </si>
  <si>
    <t>F3S 12:15
Amy</t>
  </si>
  <si>
    <t xml:space="preserve">Year 2V Amy
 1:10 - 2:10   </t>
  </si>
  <si>
    <t>Y3S Amy</t>
  </si>
  <si>
    <t>Y4I Amy</t>
  </si>
  <si>
    <t>Y4B  Amy</t>
  </si>
  <si>
    <t>Assembly Anna &amp; Kate</t>
  </si>
  <si>
    <t xml:space="preserve">Y3I Ms Louise - Kate
</t>
  </si>
  <si>
    <t xml:space="preserve">Y4H Mr Pete - Kate                                                                                                              </t>
  </si>
  <si>
    <t xml:space="preserve">Y4C Mr Mike - Kate                                                                                              </t>
  </si>
  <si>
    <t>Assembly - Rhys &amp; Anna</t>
  </si>
  <si>
    <t xml:space="preserve"> Year 1V Anna</t>
  </si>
  <si>
    <t>FT
Anna</t>
  </si>
  <si>
    <t>F3V - Anna</t>
  </si>
  <si>
    <t>F3H -Anna</t>
  </si>
  <si>
    <t xml:space="preserve"> Year 1B - Anna</t>
  </si>
  <si>
    <t>Year 2N - Amy
1:10 - 2:10</t>
  </si>
  <si>
    <t xml:space="preserve"> Year 1I Amy
2:10 - 2:40</t>
  </si>
  <si>
    <t>F1 - 5 X 20 min  - 9.15 to 11:15 - Conference Room - Rhys</t>
  </si>
  <si>
    <t>F3 Singing  
 12:15 - Rhys</t>
  </si>
  <si>
    <t>Anna</t>
  </si>
  <si>
    <t>Rhys</t>
  </si>
  <si>
    <t>Kate</t>
  </si>
  <si>
    <t>Amy</t>
  </si>
  <si>
    <t>Performing Arts Timetable 
2023-2024</t>
  </si>
  <si>
    <t xml:space="preserve">JC </t>
  </si>
  <si>
    <t xml:space="preserve">EYI </t>
  </si>
  <si>
    <t xml:space="preserve">Molly - Year 2 </t>
  </si>
  <si>
    <t>Year 1N PA  Amy</t>
  </si>
  <si>
    <t>PA Year 1I Amy</t>
  </si>
  <si>
    <t>PA Year 1C Amy</t>
  </si>
  <si>
    <t>F3 - PA Cat</t>
  </si>
  <si>
    <t>F3 - PA  Cat</t>
  </si>
  <si>
    <t>Year 2 Cat</t>
  </si>
  <si>
    <t>Year 2 Allysa if Cat can't</t>
  </si>
  <si>
    <t>F3 - PA Allysa</t>
  </si>
  <si>
    <t>F3 - PA 
Allysa</t>
  </si>
  <si>
    <t>MFL Timetable 
2023 - 2024</t>
  </si>
  <si>
    <t>MFL
JC</t>
  </si>
  <si>
    <t>Y6 - H,V,N</t>
  </si>
  <si>
    <t>Y6 - B,I</t>
  </si>
  <si>
    <t>French - Chau 113B</t>
  </si>
  <si>
    <t>French - Sophie 113B</t>
  </si>
  <si>
    <t>Teaching minutes</t>
  </si>
  <si>
    <t>Weekly Dept meeting</t>
  </si>
  <si>
    <t>Duties?</t>
  </si>
  <si>
    <t>CCA?</t>
  </si>
  <si>
    <t>Total</t>
  </si>
  <si>
    <t>Teaching hours/per week</t>
  </si>
  <si>
    <t>Spanish - Marta 113</t>
  </si>
  <si>
    <t>Spanish - Sophie 126</t>
  </si>
  <si>
    <t>Mandarin - ST 120</t>
  </si>
  <si>
    <t>Mandarin - Emilie 127</t>
  </si>
  <si>
    <t>Mandarin - SiaoTong 123</t>
  </si>
  <si>
    <t>MFL
EYI</t>
  </si>
  <si>
    <t>Y2I</t>
  </si>
  <si>
    <t>Y2C</t>
  </si>
  <si>
    <t>Y2S</t>
  </si>
  <si>
    <t>Y2N</t>
  </si>
  <si>
    <t xml:space="preserve">Chau </t>
  </si>
  <si>
    <t>F3 - 8.45</t>
  </si>
  <si>
    <t>F3-9.15</t>
  </si>
  <si>
    <t>F3-9.45</t>
  </si>
  <si>
    <t>Emilie</t>
  </si>
  <si>
    <t xml:space="preserve">MFL Sec </t>
  </si>
  <si>
    <t>Siao Tong</t>
  </si>
  <si>
    <t>Marta</t>
  </si>
  <si>
    <t>Y5 - B,H,V</t>
  </si>
  <si>
    <t>Y5 - S,N,M</t>
  </si>
  <si>
    <t>Y3 - V,N</t>
  </si>
  <si>
    <t>Y5 - I,C</t>
  </si>
  <si>
    <t xml:space="preserve">Y3 - B,I,H          </t>
  </si>
  <si>
    <t>Y3 - S,C,M</t>
  </si>
  <si>
    <t>Sophie</t>
  </si>
  <si>
    <t>French - Chau 206</t>
  </si>
  <si>
    <t>French - Chau 215</t>
  </si>
  <si>
    <t>French - Sophie 006</t>
  </si>
  <si>
    <t>French - Chau 004</t>
  </si>
  <si>
    <t>French - Chau 009</t>
  </si>
  <si>
    <t>Spanish - Marta 205</t>
  </si>
  <si>
    <t>Spanish - Marta 203</t>
  </si>
  <si>
    <t>Spanish - Marta 209</t>
  </si>
  <si>
    <t>Mandarin - Emilie 113</t>
  </si>
  <si>
    <t>Mandarin - ST 113B</t>
  </si>
  <si>
    <t>Mandarin - ST 113</t>
  </si>
  <si>
    <t>Mandarin - Emilie 008</t>
  </si>
  <si>
    <t>Mandarin - Emilie 005</t>
  </si>
  <si>
    <t>Mandarin - ST 208</t>
  </si>
  <si>
    <t>Mandarin - ST 207</t>
  </si>
  <si>
    <t>Spanish - Sophie 113B</t>
  </si>
  <si>
    <t>Spanish - Sophie 013</t>
  </si>
  <si>
    <t xml:space="preserve"> MFL Sec</t>
  </si>
  <si>
    <t>MFL JC</t>
  </si>
  <si>
    <t>Y6 - S,C,M</t>
  </si>
  <si>
    <t>Mandarin - Emile 113</t>
  </si>
  <si>
    <t>Mandarin - Emilie 124</t>
  </si>
  <si>
    <t>Mandarin - ST 125</t>
  </si>
  <si>
    <t>Spanish - Sophie 122</t>
  </si>
  <si>
    <t>MFL Department Meeting</t>
  </si>
  <si>
    <t>Y4 - I,H,N</t>
  </si>
  <si>
    <t>Y4 - B,S,V</t>
  </si>
  <si>
    <t>Y4 - C,M</t>
  </si>
  <si>
    <t>French -  Chau 113</t>
  </si>
  <si>
    <t>French - Sophie 113</t>
  </si>
  <si>
    <t>Spanish - Marta 108</t>
  </si>
  <si>
    <t>Spanish - Marta 106</t>
  </si>
  <si>
    <t>Spanish - Marta 115</t>
  </si>
  <si>
    <t>Mandarin - Emilie 113B</t>
  </si>
  <si>
    <t>Mandarin - ST 107</t>
  </si>
  <si>
    <t>Mandarin - ST 105</t>
  </si>
  <si>
    <t>Spanish - Sophie 101</t>
  </si>
  <si>
    <t>Spanish - Sophie 103</t>
  </si>
  <si>
    <t>EYIC Assembly</t>
  </si>
  <si>
    <t>JC Assembly</t>
  </si>
  <si>
    <t>Y2H
(9.10-9.40)</t>
  </si>
  <si>
    <t>Y2V
(9.40-10.10)</t>
  </si>
  <si>
    <t>Y2B
(11-11.30)</t>
  </si>
  <si>
    <t>Y2M
(11.30-12)</t>
  </si>
  <si>
    <t>F3
(9.15-9.45)</t>
  </si>
  <si>
    <t>F3
(9.45-10.15)</t>
  </si>
  <si>
    <t>F3
(10.15-10.45)</t>
  </si>
  <si>
    <t>Library - EYI
2023 - 2024</t>
  </si>
  <si>
    <t>8.30 - 9.00</t>
  </si>
  <si>
    <t>9:00 - 9:30</t>
  </si>
  <si>
    <t>9:30 - 10:00</t>
  </si>
  <si>
    <t>12.00 - 12.30</t>
  </si>
  <si>
    <t>12.30 - 1.00</t>
  </si>
  <si>
    <t>2.30-2.50</t>
  </si>
  <si>
    <t>Fundinotots</t>
  </si>
  <si>
    <t>1N</t>
  </si>
  <si>
    <t>1S</t>
  </si>
  <si>
    <t>2S 
1.05-1.35</t>
  </si>
  <si>
    <t>2V 
1.35 - 2.05</t>
  </si>
  <si>
    <t>Set up for parent and children after school</t>
  </si>
  <si>
    <t>2M</t>
  </si>
  <si>
    <t>2I
1.05-1.35</t>
  </si>
  <si>
    <t>1H</t>
  </si>
  <si>
    <t>1V
2:00 - 2:30</t>
  </si>
  <si>
    <t>F3I - 12.15</t>
  </si>
  <si>
    <t>F3S - 12.45</t>
  </si>
  <si>
    <t>F3V - 1.15</t>
  </si>
  <si>
    <t>Juniors</t>
  </si>
  <si>
    <t>2B
1.05-1.35</t>
  </si>
  <si>
    <t>2H
1.35-2.05</t>
  </si>
  <si>
    <t>2C (2:05-2:35)</t>
  </si>
  <si>
    <t>Library - JC
2023-2024</t>
  </si>
  <si>
    <t>8.00 - 8:30</t>
  </si>
  <si>
    <t>2.30-2.40</t>
  </si>
  <si>
    <t>4V Jules</t>
  </si>
  <si>
    <t>3S Elaine</t>
  </si>
  <si>
    <t>4C</t>
  </si>
  <si>
    <t>Break</t>
  </si>
  <si>
    <t>3V Kathryn</t>
  </si>
  <si>
    <t>3C Heather</t>
  </si>
  <si>
    <t>3H Jonathan</t>
  </si>
  <si>
    <t>Admin./Lunch/Library Sessions for each Year Group</t>
  </si>
  <si>
    <t>5S Derek</t>
  </si>
  <si>
    <t>Parent &amp; Child access</t>
  </si>
  <si>
    <t>6N Ellie</t>
  </si>
  <si>
    <t>6S James</t>
  </si>
  <si>
    <t>5M Nick</t>
  </si>
  <si>
    <t>3N Erica</t>
  </si>
  <si>
    <t>4M Hollie</t>
  </si>
  <si>
    <t>3B Paolo</t>
  </si>
  <si>
    <t>3M Maria</t>
  </si>
  <si>
    <t>6V Jonathan</t>
  </si>
  <si>
    <t>6I Claire</t>
  </si>
  <si>
    <t>6B Liz</t>
  </si>
  <si>
    <t>6C Linden</t>
  </si>
  <si>
    <t>5N Gillian</t>
  </si>
  <si>
    <t>4H Pete</t>
  </si>
  <si>
    <t>4S Nicole</t>
  </si>
  <si>
    <t>5C Paul</t>
  </si>
  <si>
    <t>3I Louise</t>
  </si>
  <si>
    <t>4I Ellie</t>
  </si>
  <si>
    <t>4B Andrea</t>
  </si>
  <si>
    <t>5B Jude</t>
  </si>
  <si>
    <t>Department Meeting</t>
  </si>
  <si>
    <t>6M Olly</t>
  </si>
  <si>
    <t>4N Paul</t>
  </si>
  <si>
    <t>6H Robert</t>
  </si>
  <si>
    <t>5V Sharla</t>
  </si>
  <si>
    <t>5H Josh</t>
  </si>
  <si>
    <t>5I Andy</t>
  </si>
  <si>
    <t>Art Timetable 
2023 - 2024</t>
  </si>
  <si>
    <t>JC Art</t>
  </si>
  <si>
    <t>EYI Art</t>
  </si>
  <si>
    <t>Splash Pool - EYI
2023-2024</t>
  </si>
  <si>
    <t>8:30-9:00</t>
  </si>
  <si>
    <t>12-12.45</t>
  </si>
  <si>
    <t>12.45-1:30pm</t>
  </si>
  <si>
    <t>1:30-2:15pm</t>
  </si>
  <si>
    <t>pm</t>
  </si>
  <si>
    <t>SPLASH</t>
  </si>
  <si>
    <t>F3V-12.15-1pm</t>
  </si>
  <si>
    <t>F2I- 1pm</t>
  </si>
  <si>
    <t>F1 G4 Unit (8:30 - 10:45)</t>
  </si>
  <si>
    <t>F3B-12.45-1.15pm</t>
  </si>
  <si>
    <t>F3H-1:15-2pm</t>
  </si>
  <si>
    <t>F1 G3 Unit (8:30 - 10:15)</t>
  </si>
  <si>
    <t>F2I (10:15-11:15)</t>
  </si>
  <si>
    <t>F3N 9:30-10:15</t>
  </si>
  <si>
    <t>F2S(10:15-11:15)</t>
  </si>
  <si>
    <t>2V</t>
  </si>
  <si>
    <t>Music - 
Conference room</t>
  </si>
  <si>
    <t>F1 - 5 X 20 min  
Conference room - 3 seesion 9:10- 9:30 B, 9:30 - 9:50 I, 9:50 - 10:10 S,   10:20- 10:40 V, 10:40 - 11 N Amy</t>
  </si>
  <si>
    <t>F1 PE -Large Hall 5 x 20 minutes
(9.30- 11.20) 
9:30 -9:50 B, 9:50-10:10 I, 10:10-10:30 S, 10:40-11 V, 11-11:20 N - Mark</t>
  </si>
  <si>
    <t>F1 - 5 X 20 min  - 9.15-9:35 B, 9:35 - 9:55 I, 9:55 - 10:15 S, 
10:25 - 10:45 V, 10:45 - 11:05 N 
Conference room - Rhys</t>
  </si>
  <si>
    <t>11:30 - 12:30</t>
  </si>
  <si>
    <t>12:30 - 1:00</t>
  </si>
  <si>
    <t>F2 - come to DREAMS LAB</t>
  </si>
  <si>
    <t>F2S
Victoria</t>
  </si>
  <si>
    <t>F2I
Victoria</t>
  </si>
  <si>
    <t>F2B
Victoria</t>
  </si>
  <si>
    <t>F2H
Kate</t>
  </si>
  <si>
    <t>F2H PE 
Iain</t>
  </si>
  <si>
    <t>F2S PE
Iain</t>
  </si>
  <si>
    <t>F2N PE
Sophie</t>
  </si>
  <si>
    <t>F2V PE 
Sophie</t>
  </si>
  <si>
    <t>F2I-1pm</t>
  </si>
  <si>
    <t>F2I Kate</t>
  </si>
  <si>
    <t>F2S Kate</t>
  </si>
  <si>
    <t>F2B Anna</t>
  </si>
  <si>
    <t>F2V Rhys</t>
  </si>
  <si>
    <t>F2N Rhys</t>
  </si>
  <si>
    <t>F2V
Anthony</t>
  </si>
  <si>
    <t>F2H
Anthony</t>
  </si>
  <si>
    <t>F2N
Anthony</t>
  </si>
  <si>
    <t>F2B PE 
Lamech</t>
  </si>
  <si>
    <t>F2I PE
Lamech</t>
  </si>
  <si>
    <t>F2V (10:15-11:15)</t>
  </si>
  <si>
    <t>12:00 - 12:30</t>
  </si>
  <si>
    <t>12:30-1:00</t>
  </si>
  <si>
    <t>F3 Phonics</t>
  </si>
  <si>
    <t>Lunch</t>
  </si>
  <si>
    <t>Quiet Time</t>
  </si>
  <si>
    <t>F3B  VW</t>
  </si>
  <si>
    <t>F3S  VW</t>
  </si>
  <si>
    <t>B</t>
  </si>
  <si>
    <t>F3B PE
Sophie</t>
  </si>
  <si>
    <t>F3S PE
Sophie</t>
  </si>
  <si>
    <t>I</t>
  </si>
  <si>
    <t>F3H Swim 
Sophie</t>
  </si>
  <si>
    <t>F3N Swim 
Iain</t>
  </si>
  <si>
    <t>S</t>
  </si>
  <si>
    <t>V</t>
  </si>
  <si>
    <t>N</t>
  </si>
  <si>
    <t>F3H  AWO</t>
  </si>
  <si>
    <t>F3N  AWO</t>
  </si>
  <si>
    <t>H</t>
  </si>
  <si>
    <t>F3N
Kate</t>
  </si>
  <si>
    <t>F3B Swim 
Lamech</t>
  </si>
  <si>
    <t>F3I Swim 
(12.15) Lamech</t>
  </si>
  <si>
    <t>F3S Swim 
(12.45) Lamech</t>
  </si>
  <si>
    <t>F3V Swim 
(1.15) Lamech</t>
  </si>
  <si>
    <t xml:space="preserve">Quiet Time </t>
  </si>
  <si>
    <t>F3I  12:15
Rhys</t>
  </si>
  <si>
    <t>F3B 12.45 Rhys</t>
  </si>
  <si>
    <t>Music &amp; Lib x2</t>
  </si>
  <si>
    <t>F3V - PA
Cat</t>
  </si>
  <si>
    <t>F3N - PA
Cat</t>
  </si>
  <si>
    <t>F3H - PA
Cat</t>
  </si>
  <si>
    <t>F3V  PC</t>
  </si>
  <si>
    <t>F3S 12:15 
Amy</t>
  </si>
  <si>
    <t>F3B - PA
Allysa</t>
  </si>
  <si>
    <t>F3S - PA
Allysa</t>
  </si>
  <si>
    <t>F3I - PA
Allysa</t>
  </si>
  <si>
    <t>F3H PE
Ann</t>
  </si>
  <si>
    <t>F3N PE 
Ann</t>
  </si>
  <si>
    <t>F3I PE 
Ann</t>
  </si>
  <si>
    <t>PE &amp; LIB x 3</t>
  </si>
  <si>
    <t>F3I  AWO</t>
  </si>
  <si>
    <t>Quiet Time in ELC</t>
  </si>
  <si>
    <t>Assembly - Rhys &amp; Amy
8.15-8.45</t>
  </si>
  <si>
    <t>F3V- Anna</t>
  </si>
  <si>
    <t>F3H- Anna</t>
  </si>
  <si>
    <t>F3 Singing 
Rhys</t>
  </si>
  <si>
    <t>F3V
Lamech</t>
  </si>
  <si>
    <t>Viet Cult</t>
  </si>
  <si>
    <t>ALL F3</t>
  </si>
  <si>
    <t xml:space="preserve">          PE Timetable 2023 - 2024</t>
  </si>
  <si>
    <t>Sec PE</t>
  </si>
  <si>
    <t>JUN PE</t>
  </si>
  <si>
    <t>6C
Mark
Phuong</t>
  </si>
  <si>
    <t>6N
Mark
Phuong</t>
  </si>
  <si>
    <t xml:space="preserve">5H
Mark
Chau
</t>
  </si>
  <si>
    <t xml:space="preserve">5B
Mark
</t>
  </si>
  <si>
    <t xml:space="preserve">6M
Ann
Chau
</t>
  </si>
  <si>
    <t xml:space="preserve">6H
Ann
Chau
</t>
  </si>
  <si>
    <t xml:space="preserve">5V
Ann
</t>
  </si>
  <si>
    <t xml:space="preserve">5S
Ann
Chau
</t>
  </si>
  <si>
    <t>Jun Assembly</t>
  </si>
  <si>
    <t>Weekly Meeting
In Curriculum hours</t>
  </si>
  <si>
    <t>%Teaching Hours</t>
  </si>
  <si>
    <t>Total with clubs</t>
  </si>
  <si>
    <t>JUN SW</t>
  </si>
  <si>
    <t>4I
Lamech
Tri</t>
  </si>
  <si>
    <t>4M
Lamech
Tri</t>
  </si>
  <si>
    <t>3H
Lamech
Tri Phuong</t>
  </si>
  <si>
    <t>3M
Lamech
Tri Phuong</t>
  </si>
  <si>
    <t>3B
Lamech
Tri Phuong</t>
  </si>
  <si>
    <t>6S
Mark
Chau</t>
  </si>
  <si>
    <t>6C
Mark
Chau</t>
  </si>
  <si>
    <t>EY PE</t>
  </si>
  <si>
    <t xml:space="preserve">F2H PE
Iain
Dinh
</t>
  </si>
  <si>
    <t xml:space="preserve">F2S PE
Iain
Dinh
</t>
  </si>
  <si>
    <t>F2N PE
Sophie
Dinh</t>
  </si>
  <si>
    <t>F2V PE
Sophie
Dinh</t>
  </si>
  <si>
    <t>1C PE
Sophie
Dinh</t>
  </si>
  <si>
    <t>F3B PE
Sophie
Dinh</t>
  </si>
  <si>
    <t>F3S PE
Sophie
Dinh</t>
  </si>
  <si>
    <t>Mark</t>
  </si>
  <si>
    <t>EY SW</t>
  </si>
  <si>
    <t>1I Swim
Sophie
Vinh Tuong</t>
  </si>
  <si>
    <t>F3 Swim
Sophie 
Vinh Tuong</t>
  </si>
  <si>
    <t xml:space="preserve">1H Swim
Iain
Vinh Tuong </t>
  </si>
  <si>
    <t>F3N Swim (12.30) Iain
Khoi, Vinh</t>
  </si>
  <si>
    <t>2B Swim
(1.10-1.40)
Iain Khoi
Vinh</t>
  </si>
  <si>
    <t>2M SWIM 
(1.40-2.10)
Iain
Khoi Vinh</t>
  </si>
  <si>
    <t>Ann</t>
  </si>
  <si>
    <t>5M
Iain
Tri</t>
  </si>
  <si>
    <t>5I
Iain
Tri</t>
  </si>
  <si>
    <t>4I
Iain
Tri</t>
  </si>
  <si>
    <t xml:space="preserve">4S
Iain
Tri
</t>
  </si>
  <si>
    <t>Iain</t>
  </si>
  <si>
    <t>5N
Sophie
Phuong</t>
  </si>
  <si>
    <t>5C
Sophie
Phuong</t>
  </si>
  <si>
    <t>4B
Sophie
Phuong</t>
  </si>
  <si>
    <t>4V
Sophie
Phuong</t>
  </si>
  <si>
    <t>5S
Ann
Tuong</t>
  </si>
  <si>
    <t>5H
Ann
Tuong</t>
  </si>
  <si>
    <t>4N
Ann
Tri</t>
  </si>
  <si>
    <t>6H
Ann
Tuong</t>
  </si>
  <si>
    <t>6N
Ann
Tuong</t>
  </si>
  <si>
    <t>4H
Sophie
Tuong</t>
  </si>
  <si>
    <t>4C
Iain
Tuong</t>
  </si>
  <si>
    <t>Lamech</t>
  </si>
  <si>
    <t xml:space="preserve">1V PE
Mark
Chau
</t>
  </si>
  <si>
    <t>F1 PE -Large Hall 5 Classes
(9.30- 11.30) 
Mark Chau</t>
  </si>
  <si>
    <t>2C PE 
Mark Chau</t>
  </si>
  <si>
    <t>1S Swim 
Lamech
Dinh Vinh</t>
  </si>
  <si>
    <t>F3B Swim 
Lamech
Dinh Vinh</t>
  </si>
  <si>
    <t>1N Swim 
(10.15)
Lamech
Dinh Vinh</t>
  </si>
  <si>
    <t>1B Swim 
Lamech
Dinh Vinh</t>
  </si>
  <si>
    <t>F3I Swim 
(12.15)
Lamech
Khoi Dinh</t>
  </si>
  <si>
    <t>F3S Swim 
(12.45)
Lamech
Khoi Dinh</t>
  </si>
  <si>
    <t>F3 Swim 
(1.15)
Lamech
Khoi Dinh</t>
  </si>
  <si>
    <t>2N Swim 
(1.45)
Lamech
Khoi Dinh</t>
  </si>
  <si>
    <t>4H
Ann
Tri</t>
  </si>
  <si>
    <t>3S
Ann
Tri</t>
  </si>
  <si>
    <t>4M
Iain
Phuong</t>
  </si>
  <si>
    <t>4C
Iain
Phuong</t>
  </si>
  <si>
    <t>3I
Iain
Phuong</t>
  </si>
  <si>
    <t>Classes a week</t>
  </si>
  <si>
    <t>Iain 60%
Sophie 70%</t>
  </si>
  <si>
    <t>5C
Mark
Vinh</t>
  </si>
  <si>
    <t>5I
Mark
Vinh</t>
  </si>
  <si>
    <t>5B
Ann Mark
Tri</t>
  </si>
  <si>
    <t>6B
Mark
Tri</t>
  </si>
  <si>
    <t>6I
Mark
Vinh</t>
  </si>
  <si>
    <t>MJ PE MEETING</t>
  </si>
  <si>
    <t>5N
Lamech Ann
Khoi</t>
  </si>
  <si>
    <t>TA</t>
  </si>
  <si>
    <t>Junior</t>
  </si>
  <si>
    <t>Infant</t>
  </si>
  <si>
    <t>Mins J</t>
  </si>
  <si>
    <t>MINS EYI</t>
  </si>
  <si>
    <t>SUM</t>
  </si>
  <si>
    <t>Hours</t>
  </si>
  <si>
    <t>% Load</t>
  </si>
  <si>
    <t>1SPE
Lamech
Dinh</t>
  </si>
  <si>
    <t>1B PE 
Lamech
 Dinh</t>
  </si>
  <si>
    <t>1N PE
Lamech
Dinh</t>
  </si>
  <si>
    <t xml:space="preserve">2N PE
Lamech
Dinh </t>
  </si>
  <si>
    <t xml:space="preserve">2S Swim
Sophie
Tuong Chau
</t>
  </si>
  <si>
    <t xml:space="preserve">2I Swim
Sophie
Tuong Chau
</t>
  </si>
  <si>
    <t xml:space="preserve">1C Swim 
10:15-10:45
Sophie Tuong Chau
</t>
  </si>
  <si>
    <t>1V Swim
Sophie
Tuong Chau
 10.45 - 11.15</t>
  </si>
  <si>
    <t>2V Swim
Sophie
Tuong Chau
 11.15-11.45</t>
  </si>
  <si>
    <t>Iain @ Secondary</t>
  </si>
  <si>
    <t>3C
Mark
Phuong</t>
  </si>
  <si>
    <t>3B
Mark
Phuong</t>
  </si>
  <si>
    <t>6S
Mark
Phuong</t>
  </si>
  <si>
    <t>6B
Mark
Phuong</t>
  </si>
  <si>
    <t>3H
Lamech
Dinh</t>
  </si>
  <si>
    <t>3M
Lamech
Dinh</t>
  </si>
  <si>
    <t>6V
Lamech
Chau</t>
  </si>
  <si>
    <t>6I
Lamech
Chau</t>
  </si>
  <si>
    <t>4B
Sophie
Chau</t>
  </si>
  <si>
    <t>3I
Sophie
Chau</t>
  </si>
  <si>
    <t>3N
Sophie
Dinh
Chau</t>
  </si>
  <si>
    <t>3V
Sophie
Dinh Vinh</t>
  </si>
  <si>
    <t>3S
Sophie
Dinh Vinh</t>
  </si>
  <si>
    <t>4S
Lamech
Khoi</t>
  </si>
  <si>
    <t>4V
Lamech
Khoi</t>
  </si>
  <si>
    <t>2I PE
Ann
Tri</t>
  </si>
  <si>
    <t>2S PE
Ann
Tri</t>
  </si>
  <si>
    <t>1I PE 
Ann
Tri</t>
  </si>
  <si>
    <t>2B PE 
Ann
Tri</t>
  </si>
  <si>
    <t>1H PE 
Ann
Tri</t>
  </si>
  <si>
    <t>F3 PE
(12.30)
Ann Tri</t>
  </si>
  <si>
    <t>F3 PE
Ann
Tri</t>
  </si>
  <si>
    <t xml:space="preserve">F3 PE
Ann
Tri </t>
  </si>
  <si>
    <t xml:space="preserve">2C Swim
Iain
Vinh Tuong
</t>
  </si>
  <si>
    <t xml:space="preserve">2H Swim
Iain
Vinh Tuong
</t>
  </si>
  <si>
    <t>Iain @ Sec</t>
  </si>
  <si>
    <t>3N
Iain
Ann Dinh</t>
  </si>
  <si>
    <t>3V
Sophie
Chau</t>
  </si>
  <si>
    <t>Junior Assmebly</t>
  </si>
  <si>
    <t>6V
Mark
Tuong</t>
  </si>
  <si>
    <t>6M
Mark
Vinh</t>
  </si>
  <si>
    <t>3C
Ann
Chau Dinh</t>
  </si>
  <si>
    <t>5M 
Ann
Mark Dinh</t>
  </si>
  <si>
    <t>5V
Ann
Tri</t>
  </si>
  <si>
    <t>Lamech PH EYI Assembly</t>
  </si>
  <si>
    <t xml:space="preserve">F3
Lamech
Phuong
</t>
  </si>
  <si>
    <t xml:space="preserve">F2 PE
Lamech
Phuong 
</t>
  </si>
  <si>
    <t>F2 PE
Lamech
Phuong</t>
  </si>
  <si>
    <t>2V PE
Lamech
Phuong</t>
  </si>
  <si>
    <t>2H PE
Lamech
Phuong</t>
  </si>
  <si>
    <t>2M PE
Lamech
Phuong</t>
  </si>
  <si>
    <t xml:space="preserve">
</t>
  </si>
  <si>
    <t>1C (1:30-2:15)
Victoria</t>
  </si>
  <si>
    <t>1B PA 
Anna</t>
  </si>
  <si>
    <t>1S PA 
Anna</t>
  </si>
  <si>
    <t>1V PA 
Anna</t>
  </si>
  <si>
    <t>1H PA 
Anna</t>
  </si>
  <si>
    <t>1C PE
Sophie</t>
  </si>
  <si>
    <t>1I Swim 
Sophie</t>
  </si>
  <si>
    <t>1H Swim 
Iain</t>
  </si>
  <si>
    <t>1H Anthony</t>
  </si>
  <si>
    <t>1H Kate
2:10 - 2:40</t>
  </si>
  <si>
    <t>1N PA
Amy</t>
  </si>
  <si>
    <t>PA  1I
Amy</t>
  </si>
  <si>
    <t>PA  1C
Amy</t>
  </si>
  <si>
    <t>1V PE
Mark</t>
  </si>
  <si>
    <t>1S Swim 
Lamech</t>
  </si>
  <si>
    <t>1N Swim
10:15 Lamech</t>
  </si>
  <si>
    <t>1B Swim 
Lamech</t>
  </si>
  <si>
    <t>1N Patrick</t>
  </si>
  <si>
    <t>1I Patrick</t>
  </si>
  <si>
    <t>1S Amy</t>
  </si>
  <si>
    <t>Year 1 SA   
Amy</t>
  </si>
  <si>
    <t>1S PE 
Lamech</t>
  </si>
  <si>
    <t>1B PE 
(10.05)
Lamech</t>
  </si>
  <si>
    <t>1N PE
Lamech</t>
  </si>
  <si>
    <t>1C Swim 
10:15-10:45
Sophie</t>
  </si>
  <si>
    <t>1V Swim 
Sophie</t>
  </si>
  <si>
    <t>1V Patrick</t>
  </si>
  <si>
    <t>1B Patrick</t>
  </si>
  <si>
    <t>1C Anna</t>
  </si>
  <si>
    <t>1N Rhys</t>
  </si>
  <si>
    <t>1I PE 
Ann</t>
  </si>
  <si>
    <t>1H PE 
Ann</t>
  </si>
  <si>
    <t>1S Anthony</t>
  </si>
  <si>
    <t>1V 9.05
Anna</t>
  </si>
  <si>
    <t>1B Anna</t>
  </si>
  <si>
    <t>1I Amy
2:10 - 2:40</t>
  </si>
  <si>
    <t>2M Victoria</t>
  </si>
  <si>
    <t>2B Kate</t>
  </si>
  <si>
    <t>2H Kate</t>
  </si>
  <si>
    <t>Y2 Perf Arts - Hybrid
2V / 2N
(1.05-1.35)
Molly</t>
  </si>
  <si>
    <t>Y2 Perf Arts - Hybrid
2S / 2H
(1.35-2.05)
Molly</t>
  </si>
  <si>
    <t>2B Swim
(1.10-1.40)
Iain</t>
  </si>
  <si>
    <t>2M SWIM 
(1.40-2.10)
Iain</t>
  </si>
  <si>
    <t>2C</t>
  </si>
  <si>
    <t>2B Anthony</t>
  </si>
  <si>
    <t>2V Anthony</t>
  </si>
  <si>
    <t>2C  Anthony (1:30-2:30)</t>
  </si>
  <si>
    <t>2I Kate</t>
  </si>
  <si>
    <t xml:space="preserve">2M Kate
1:10 - 2:10 </t>
  </si>
  <si>
    <t>2C PE 
(11.30-12.00)
Mark</t>
  </si>
  <si>
    <t>2N Swim 
(1.45)
Lamech</t>
  </si>
  <si>
    <t>2H Patrick</t>
  </si>
  <si>
    <t>2C Amy</t>
  </si>
  <si>
    <t>2S Amy</t>
  </si>
  <si>
    <t>Y2 Perf Arts - Hybrid
2I / 2C
Cat</t>
  </si>
  <si>
    <t>Y2 Perf Arts - Hybrid
2B / 2M
Cat</t>
  </si>
  <si>
    <t>Year 2 SA -
2:00-2:30
Rhys</t>
  </si>
  <si>
    <t>2N PE 
Lamech</t>
  </si>
  <si>
    <t>2S Swim 
Sophie</t>
  </si>
  <si>
    <t xml:space="preserve">2I Swim
Sophie </t>
  </si>
  <si>
    <t>2V Swim
Sophie
 11.15 - 11.45</t>
  </si>
  <si>
    <t>2N Patrick</t>
  </si>
  <si>
    <t>2I Patrick (1:30-2:30)</t>
  </si>
  <si>
    <t xml:space="preserve">2V Amy
 1:10 - 2:10   </t>
  </si>
  <si>
    <t>2I PE
Ann</t>
  </si>
  <si>
    <t>2S PE 
Ann</t>
  </si>
  <si>
    <t>2B PE 
Ann</t>
  </si>
  <si>
    <t>2C Swim 
Iain</t>
  </si>
  <si>
    <t>2H Swim 
Iain</t>
  </si>
  <si>
    <t>2S Anthony</t>
  </si>
  <si>
    <t>2N - Amy
1:10 - 2:10</t>
  </si>
  <si>
    <t>2V PE
Lamech</t>
  </si>
  <si>
    <t>2H PE
Lamech</t>
  </si>
  <si>
    <t>2M PE
Lamech</t>
  </si>
  <si>
    <t>2H 
(9.10-9.40)</t>
  </si>
  <si>
    <t>2V
(9.40-10.10)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</si>
</sst>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hh:mm"/>
    <numFmt numFmtId="165" formatCode="0.0"/>
    <numFmt numFmtId="166" formatCode="d-m"/>
  </numFmts>
  <fonts count="46">
    <font>
      <sz val="10.0"/>
      <color rgb="FF000000"/>
      <name val="Calibri"/>
      <scheme val="minor"/>
    </font>
    <font>
      <color theme="1"/>
      <name val="Montserrat"/>
    </font>
    <font>
      <b/>
      <sz val="24.0"/>
      <color theme="1"/>
      <name val="Montserrat"/>
    </font>
    <font>
      <sz val="8.0"/>
      <color theme="1"/>
      <name val="Montserrat"/>
    </font>
    <font/>
    <font>
      <b/>
      <color rgb="FFFFFFFF"/>
      <name val="Montserrat"/>
    </font>
    <font>
      <b/>
      <color theme="1"/>
      <name val="Montserrat"/>
    </font>
    <font>
      <color theme="1"/>
      <name val="Arial"/>
    </font>
    <font>
      <b/>
      <sz val="8.0"/>
      <color theme="1"/>
      <name val="Montserrat"/>
    </font>
    <font>
      <sz val="9.0"/>
      <color theme="1"/>
      <name val="Montserrat"/>
    </font>
    <font>
      <sz val="12.0"/>
      <color theme="1"/>
      <name val="Montserrat"/>
    </font>
    <font>
      <b/>
      <sz val="11.0"/>
      <color theme="1"/>
      <name val="Montserrat"/>
    </font>
    <font>
      <b/>
      <sz val="10.0"/>
      <color theme="1"/>
      <name val="Montserrat"/>
    </font>
    <font>
      <b/>
      <sz val="7.0"/>
      <color theme="1"/>
      <name val="Montserrat"/>
    </font>
    <font>
      <color theme="1"/>
      <name val="Calibri"/>
    </font>
    <font>
      <sz val="11.0"/>
      <color theme="1"/>
      <name val="Montserrat"/>
    </font>
    <font>
      <b/>
      <sz val="14.0"/>
      <color rgb="FFFFFFFF"/>
      <name val="Montserrat"/>
    </font>
    <font>
      <b/>
      <color theme="1"/>
      <name val="Arial"/>
    </font>
    <font>
      <color rgb="FF000000"/>
      <name val="Montserrat"/>
    </font>
    <font>
      <b/>
      <sz val="7.0"/>
      <color rgb="FF000000"/>
      <name val="Montserrat"/>
    </font>
    <font>
      <color theme="1"/>
      <name val="Calibri"/>
      <scheme val="minor"/>
    </font>
    <font>
      <sz val="8.0"/>
      <color rgb="FF000000"/>
      <name val="Montserrat"/>
    </font>
    <font>
      <sz val="7.0"/>
      <color rgb="FF000000"/>
      <name val="Montserrat"/>
    </font>
    <font>
      <b/>
      <sz val="22.0"/>
      <color rgb="FF000000"/>
      <name val="Montserrat"/>
    </font>
    <font>
      <b/>
      <sz val="11.0"/>
      <color rgb="FF000000"/>
      <name val="Montserrat"/>
    </font>
    <font>
      <b/>
      <sz val="11.0"/>
      <color rgb="FFFFFFFF"/>
      <name val="Montserrat"/>
    </font>
    <font>
      <sz val="11.0"/>
      <color rgb="FF000000"/>
      <name val="Calibri"/>
    </font>
    <font>
      <b/>
      <sz val="10.0"/>
      <color rgb="FFFFFFFF"/>
      <name val="Montserrat"/>
    </font>
    <font>
      <b/>
      <sz val="11.0"/>
      <color theme="0"/>
      <name val="Montserrat"/>
    </font>
    <font>
      <b/>
      <sz val="9.0"/>
      <color theme="1"/>
      <name val="Montserrat"/>
    </font>
    <font>
      <b/>
      <color theme="1"/>
      <name val="Calibri"/>
    </font>
    <font>
      <b/>
      <color theme="0"/>
      <name val="Montserrat"/>
    </font>
    <font>
      <b/>
      <color rgb="FF000000"/>
      <name val="Montserrat"/>
    </font>
    <font>
      <b/>
      <sz val="8.0"/>
      <color rgb="FF000000"/>
      <name val="Montserrat"/>
    </font>
    <font>
      <b/>
      <color rgb="FF434343"/>
      <name val="Montserrat"/>
    </font>
    <font>
      <sz val="16.0"/>
      <color theme="1"/>
      <name val="Arial"/>
    </font>
    <font>
      <b/>
      <color rgb="FFFFFFFF"/>
      <name val="Arial"/>
    </font>
    <font>
      <b/>
      <sz val="24.0"/>
      <color rgb="FF000000"/>
      <name val="Montserrat"/>
    </font>
    <font>
      <b/>
      <sz val="10.0"/>
      <color rgb="FF000000"/>
      <name val="Montserrat"/>
    </font>
    <font>
      <b/>
      <sz val="11.0"/>
      <color theme="1"/>
      <name val="Calibri"/>
    </font>
    <font>
      <b/>
      <sz val="9.0"/>
      <color rgb="FFFFFFFF"/>
      <name val="Montserrat"/>
    </font>
    <font>
      <b/>
      <sz val="22.0"/>
      <color theme="1"/>
      <name val="Montserrat"/>
    </font>
    <font>
      <b/>
      <sz val="12.0"/>
      <color theme="1"/>
      <name val="Calibri"/>
    </font>
    <font>
      <b/>
      <sz val="14.0"/>
      <color theme="1"/>
      <name val="Calibri"/>
    </font>
    <font>
      <b/>
      <sz val="12.0"/>
      <color theme="1"/>
      <name val="Montserrat"/>
    </font>
    <font>
      <sz val="12.0"/>
      <color theme="1"/>
      <name val="Calibri"/>
    </font>
  </fonts>
  <fills count="52">
    <fill>
      <patternFill patternType="none"/>
    </fill>
    <fill>
      <patternFill patternType="lightGray"/>
    </fill>
    <fill>
      <patternFill patternType="solid">
        <fgColor rgb="FF38761D"/>
        <bgColor rgb="FF38761D"/>
      </patternFill>
    </fill>
    <fill>
      <patternFill patternType="solid">
        <fgColor rgb="FFD9EAD3"/>
        <bgColor rgb="FFD9EAD3"/>
      </patternFill>
    </fill>
    <fill>
      <patternFill patternType="solid">
        <fgColor rgb="FFB6D7A8"/>
        <bgColor rgb="FFB6D7A8"/>
      </patternFill>
    </fill>
    <fill>
      <patternFill patternType="solid">
        <fgColor rgb="FF999999"/>
        <bgColor rgb="FF999999"/>
      </patternFill>
    </fill>
    <fill>
      <patternFill patternType="solid">
        <fgColor rgb="FFFF00FF"/>
        <bgColor rgb="FFFF00FF"/>
      </patternFill>
    </fill>
    <fill>
      <patternFill patternType="solid">
        <fgColor theme="8"/>
        <bgColor theme="8"/>
      </patternFill>
    </fill>
    <fill>
      <patternFill patternType="solid">
        <fgColor rgb="FFFF0000"/>
        <bgColor rgb="FFFF0000"/>
      </patternFill>
    </fill>
    <fill>
      <patternFill patternType="solid">
        <fgColor rgb="FF00FFFF"/>
        <bgColor rgb="FF00FFFF"/>
      </patternFill>
    </fill>
    <fill>
      <patternFill patternType="solid">
        <fgColor theme="0"/>
        <bgColor theme="0"/>
      </patternFill>
    </fill>
    <fill>
      <patternFill patternType="solid">
        <fgColor theme="6"/>
        <bgColor theme="6"/>
      </patternFill>
    </fill>
    <fill>
      <patternFill patternType="solid">
        <fgColor rgb="FF00FF00"/>
        <bgColor rgb="FF00FF00"/>
      </patternFill>
    </fill>
    <fill>
      <patternFill patternType="solid">
        <fgColor rgb="FFC9DAF8"/>
        <bgColor rgb="FFC9DAF8"/>
      </patternFill>
    </fill>
    <fill>
      <patternFill patternType="solid">
        <fgColor rgb="FF45818E"/>
        <bgColor rgb="FF45818E"/>
      </patternFill>
    </fill>
    <fill>
      <patternFill patternType="solid">
        <fgColor rgb="FF4A86E8"/>
        <bgColor rgb="FF4A86E8"/>
      </patternFill>
    </fill>
    <fill>
      <patternFill patternType="solid">
        <fgColor rgb="FFB4A7D6"/>
        <bgColor rgb="FFB4A7D6"/>
      </patternFill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  <fill>
      <patternFill patternType="solid">
        <fgColor rgb="FFFFFFFF"/>
        <bgColor rgb="FFFFFFFF"/>
      </patternFill>
    </fill>
    <fill>
      <patternFill patternType="solid">
        <fgColor rgb="FF6AA84F"/>
        <bgColor rgb="FF6AA84F"/>
      </patternFill>
    </fill>
    <fill>
      <patternFill patternType="solid">
        <fgColor rgb="FFFCE5CD"/>
        <bgColor rgb="FFFCE5CD"/>
      </patternFill>
    </fill>
    <fill>
      <patternFill patternType="solid">
        <fgColor rgb="FFD5A6BD"/>
        <bgColor rgb="FFD5A6BD"/>
      </patternFill>
    </fill>
    <fill>
      <patternFill patternType="solid">
        <fgColor rgb="FF93C47D"/>
        <bgColor rgb="FF93C47D"/>
      </patternFill>
    </fill>
    <fill>
      <patternFill patternType="solid">
        <fgColor rgb="FF274E13"/>
        <bgColor rgb="FF274E13"/>
      </patternFill>
    </fill>
    <fill>
      <patternFill patternType="solid">
        <fgColor rgb="FFF4CCCC"/>
        <bgColor rgb="FFF4CCCC"/>
      </patternFill>
    </fill>
    <fill>
      <patternFill patternType="solid">
        <fgColor rgb="FF980000"/>
        <bgColor rgb="FF980000"/>
      </patternFill>
    </fill>
    <fill>
      <patternFill patternType="solid">
        <fgColor rgb="FFDD7E6B"/>
        <bgColor rgb="FFDD7E6B"/>
      </patternFill>
    </fill>
    <fill>
      <patternFill patternType="solid">
        <fgColor rgb="FFE6B8AF"/>
        <bgColor rgb="FFE6B8AF"/>
      </patternFill>
    </fill>
    <fill>
      <patternFill patternType="solid">
        <fgColor rgb="FFA4C2F4"/>
        <bgColor rgb="FFA4C2F4"/>
      </patternFill>
    </fill>
    <fill>
      <patternFill patternType="solid">
        <fgColor rgb="FF1155CC"/>
        <bgColor rgb="FF1155CC"/>
      </patternFill>
    </fill>
    <fill>
      <patternFill patternType="solid">
        <fgColor rgb="FF6D9EEB"/>
        <bgColor rgb="FF6D9EEB"/>
      </patternFill>
    </fill>
    <fill>
      <patternFill patternType="solid">
        <fgColor rgb="FFFFF2CC"/>
        <bgColor rgb="FFFFF2CC"/>
      </patternFill>
    </fill>
    <fill>
      <patternFill patternType="solid">
        <fgColor rgb="FFFFD966"/>
        <bgColor rgb="FFFFD966"/>
      </patternFill>
    </fill>
    <fill>
      <patternFill patternType="solid">
        <fgColor rgb="FF9900FF"/>
        <bgColor rgb="FF9900FF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85200C"/>
        <bgColor rgb="FF85200C"/>
      </patternFill>
    </fill>
    <fill>
      <patternFill patternType="solid">
        <fgColor rgb="FF3C78D8"/>
        <bgColor rgb="FF3C78D8"/>
      </patternFill>
    </fill>
    <fill>
      <patternFill patternType="solid">
        <fgColor rgb="FFF6B26B"/>
        <bgColor rgb="FFF6B26B"/>
      </patternFill>
    </fill>
    <fill>
      <patternFill patternType="solid">
        <fgColor rgb="FFA61C00"/>
        <bgColor rgb="FFA61C00"/>
      </patternFill>
    </fill>
    <fill>
      <patternFill patternType="solid">
        <fgColor rgb="FF674EA7"/>
        <bgColor rgb="FF674EA7"/>
      </patternFill>
    </fill>
    <fill>
      <patternFill patternType="solid">
        <fgColor rgb="FFCC4125"/>
        <bgColor rgb="FFCC4125"/>
      </patternFill>
    </fill>
    <fill>
      <patternFill patternType="solid">
        <fgColor rgb="FF741B47"/>
        <bgColor rgb="FF741B47"/>
      </patternFill>
    </fill>
    <fill>
      <patternFill patternType="solid">
        <fgColor rgb="FFC27BA0"/>
        <bgColor rgb="FFC27BA0"/>
      </patternFill>
    </fill>
    <fill>
      <patternFill patternType="solid">
        <fgColor rgb="FF8E7CC3"/>
        <bgColor rgb="FF8E7CC3"/>
      </patternFill>
    </fill>
    <fill>
      <patternFill patternType="solid">
        <fgColor rgb="FF8064A2"/>
        <bgColor rgb="FF8064A2"/>
      </patternFill>
    </fill>
    <fill>
      <patternFill patternType="solid">
        <fgColor rgb="FFFFE599"/>
        <bgColor rgb="FFFFE599"/>
      </patternFill>
    </fill>
    <fill>
      <patternFill patternType="solid">
        <fgColor rgb="FF9FC5E8"/>
        <bgColor rgb="FF9FC5E8"/>
      </patternFill>
    </fill>
    <fill>
      <patternFill patternType="solid">
        <fgColor rgb="FFF1C232"/>
        <bgColor rgb="FFF1C232"/>
      </patternFill>
    </fill>
    <fill>
      <patternFill patternType="solid">
        <fgColor rgb="FFB7B7B7"/>
        <bgColor rgb="FFB7B7B7"/>
      </patternFill>
    </fill>
    <fill>
      <patternFill patternType="solid">
        <fgColor theme="4"/>
        <bgColor theme="4"/>
      </patternFill>
    </fill>
  </fills>
  <borders count="76">
    <border/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ck">
        <color rgb="FF000000"/>
      </left>
      <right style="thin">
        <color rgb="FF000000"/>
      </right>
      <top style="thick">
        <color rgb="FF000000"/>
      </top>
    </border>
    <border>
      <left style="thin">
        <color rgb="FF000000"/>
      </left>
      <right style="thin">
        <color rgb="FF000000"/>
      </right>
      <top style="thick">
        <color rgb="FF000000"/>
      </top>
    </border>
    <border>
      <left style="thin">
        <color rgb="FF000000"/>
      </left>
      <top style="thick">
        <color rgb="FF000000"/>
      </top>
      <bottom style="thin">
        <color rgb="FF000000"/>
      </bottom>
    </border>
    <border>
      <top style="thick">
        <color rgb="FF000000"/>
      </top>
      <bottom style="thin">
        <color rgb="FF000000"/>
      </bottom>
    </border>
    <border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ck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ck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ck">
        <color rgb="FF000000"/>
      </right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ck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ck">
        <color rgb="FF000000"/>
      </left>
      <right style="thin">
        <color rgb="FF000000"/>
      </right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n">
        <color rgb="FF000000"/>
      </right>
      <bottom style="thick">
        <color rgb="FF000000"/>
      </bottom>
    </border>
    <border>
      <left style="thin">
        <color rgb="FF000000"/>
      </left>
      <top style="thin">
        <color rgb="FF000000"/>
      </top>
      <bottom style="thick">
        <color rgb="FF000000"/>
      </bottom>
    </border>
    <border>
      <right style="thick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top style="thick">
        <color rgb="FF000000"/>
      </top>
    </border>
    <border>
      <top style="thick">
        <color rgb="FF000000"/>
      </top>
    </border>
    <border>
      <right style="thin">
        <color rgb="FF000000"/>
      </right>
      <top style="thick">
        <color rgb="FF000000"/>
      </top>
    </border>
    <border>
      <right style="thick">
        <color rgb="FF000000"/>
      </right>
      <top style="thin">
        <color rgb="FF000000"/>
      </top>
      <bottom style="thin">
        <color rgb="FF000000"/>
      </bottom>
    </border>
    <border>
      <right style="thick">
        <color rgb="FF000000"/>
      </right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</border>
    <border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</border>
    <border>
      <right style="thick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</border>
    <border>
      <right style="thick">
        <color rgb="FF000000"/>
      </right>
      <top style="thin">
        <color rgb="FF000000"/>
      </top>
    </border>
    <border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</border>
    <border>
      <right style="thick">
        <color rgb="FF000000"/>
      </right>
      <bottom style="thick">
        <color rgb="FF000000"/>
      </bottom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top style="thick">
        <color rgb="FF000000"/>
      </top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</border>
    <border>
      <left style="thick">
        <color rgb="FF000000"/>
      </left>
      <right style="thick">
        <color rgb="FF000000"/>
      </right>
      <bottom style="thick">
        <color rgb="FF000000"/>
      </bottom>
    </border>
    <border>
      <left style="thick">
        <color rgb="FF000000"/>
      </left>
      <bottom style="thick">
        <color rgb="FF000000"/>
      </bottom>
    </border>
  </borders>
  <cellStyleXfs count="1">
    <xf borderId="0" fillId="0" fontId="0" numFmtId="0" applyAlignment="1" applyFont="1"/>
  </cellStyleXfs>
  <cellXfs count="105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0" fontId="2" numFmtId="0" xfId="0" applyAlignment="1" applyFont="1">
      <alignment horizontal="center" readingOrder="0" shrinkToFit="0" vertical="center" wrapText="1"/>
    </xf>
    <xf borderId="0" fillId="0" fontId="3" numFmtId="0" xfId="0" applyAlignment="1" applyFont="1">
      <alignment horizontal="center" vertical="center"/>
    </xf>
    <xf borderId="0" fillId="0" fontId="3" numFmtId="164" xfId="0" applyAlignment="1" applyFont="1" applyNumberFormat="1">
      <alignment horizontal="center" vertical="center"/>
    </xf>
    <xf borderId="1" fillId="0" fontId="3" numFmtId="164" xfId="0" applyAlignment="1" applyBorder="1" applyFont="1" applyNumberFormat="1">
      <alignment horizontal="center" vertical="center"/>
    </xf>
    <xf borderId="2" fillId="0" fontId="4" numFmtId="0" xfId="0" applyBorder="1" applyFont="1"/>
    <xf borderId="3" fillId="0" fontId="4" numFmtId="0" xfId="0" applyBorder="1" applyFont="1"/>
    <xf borderId="4" fillId="0" fontId="3" numFmtId="164" xfId="0" applyAlignment="1" applyBorder="1" applyFont="1" applyNumberFormat="1">
      <alignment horizontal="center" vertical="center"/>
    </xf>
    <xf borderId="5" fillId="0" fontId="1" numFmtId="0" xfId="0" applyAlignment="1" applyBorder="1" applyFont="1">
      <alignment horizontal="center" vertical="center"/>
    </xf>
    <xf borderId="6" fillId="2" fontId="5" numFmtId="0" xfId="0" applyAlignment="1" applyBorder="1" applyFill="1" applyFont="1">
      <alignment horizontal="center" vertical="center"/>
    </xf>
    <xf borderId="7" fillId="3" fontId="6" numFmtId="0" xfId="0" applyAlignment="1" applyBorder="1" applyFill="1" applyFont="1">
      <alignment horizontal="center" readingOrder="0" shrinkToFit="0" vertical="center" wrapText="1"/>
    </xf>
    <xf borderId="8" fillId="0" fontId="4" numFmtId="0" xfId="0" applyBorder="1" applyFont="1"/>
    <xf borderId="9" fillId="0" fontId="4" numFmtId="0" xfId="0" applyBorder="1" applyFont="1"/>
    <xf borderId="10" fillId="0" fontId="7" numFmtId="0" xfId="0" applyAlignment="1" applyBorder="1" applyFont="1">
      <alignment horizontal="center" shrinkToFit="0" vertical="center" wrapText="1"/>
    </xf>
    <xf borderId="7" fillId="4" fontId="6" numFmtId="0" xfId="0" applyAlignment="1" applyBorder="1" applyFill="1" applyFont="1">
      <alignment horizontal="center" shrinkToFit="0" vertical="center" wrapText="1"/>
    </xf>
    <xf borderId="10" fillId="5" fontId="1" numFmtId="0" xfId="0" applyAlignment="1" applyBorder="1" applyFill="1" applyFont="1">
      <alignment horizontal="center" shrinkToFit="0" vertical="center" wrapText="1"/>
    </xf>
    <xf borderId="7" fillId="6" fontId="6" numFmtId="0" xfId="0" applyAlignment="1" applyBorder="1" applyFill="1" applyFont="1">
      <alignment horizontal="center" readingOrder="0" shrinkToFit="0" vertical="center" wrapText="1"/>
    </xf>
    <xf borderId="7" fillId="7" fontId="6" numFmtId="0" xfId="0" applyAlignment="1" applyBorder="1" applyFill="1" applyFont="1">
      <alignment horizontal="center" vertical="center"/>
    </xf>
    <xf borderId="11" fillId="8" fontId="6" numFmtId="0" xfId="0" applyAlignment="1" applyBorder="1" applyFill="1" applyFont="1">
      <alignment horizontal="center" vertical="center"/>
    </xf>
    <xf borderId="0" fillId="0" fontId="6" numFmtId="0" xfId="0" applyAlignment="1" applyFont="1">
      <alignment horizontal="center" shrinkToFit="0" vertical="center" wrapText="1"/>
    </xf>
    <xf borderId="12" fillId="0" fontId="4" numFmtId="0" xfId="0" applyBorder="1" applyFont="1"/>
    <xf borderId="13" fillId="0" fontId="4" numFmtId="0" xfId="0" applyBorder="1" applyFont="1"/>
    <xf borderId="14" fillId="3" fontId="6" numFmtId="0" xfId="0" applyAlignment="1" applyBorder="1" applyFont="1">
      <alignment horizontal="center" readingOrder="0" shrinkToFit="0" vertical="center" wrapText="1"/>
    </xf>
    <xf borderId="15" fillId="0" fontId="4" numFmtId="0" xfId="0" applyBorder="1" applyFont="1"/>
    <xf borderId="16" fillId="0" fontId="4" numFmtId="0" xfId="0" applyBorder="1" applyFont="1"/>
    <xf borderId="14" fillId="3" fontId="6" numFmtId="0" xfId="0" applyAlignment="1" applyBorder="1" applyFont="1">
      <alignment horizontal="center" shrinkToFit="0" vertical="center" wrapText="1"/>
    </xf>
    <xf borderId="17" fillId="0" fontId="7" numFmtId="0" xfId="0" applyAlignment="1" applyBorder="1" applyFont="1">
      <alignment horizontal="center" shrinkToFit="0" vertical="center" wrapText="1"/>
    </xf>
    <xf borderId="14" fillId="4" fontId="6" numFmtId="0" xfId="0" applyAlignment="1" applyBorder="1" applyFont="1">
      <alignment horizontal="center" readingOrder="0" shrinkToFit="0" vertical="center" wrapText="1"/>
    </xf>
    <xf borderId="14" fillId="6" fontId="6" numFmtId="0" xfId="0" applyAlignment="1" applyBorder="1" applyFont="1">
      <alignment horizontal="center" readingOrder="0" shrinkToFit="0" vertical="center" wrapText="1"/>
    </xf>
    <xf borderId="14" fillId="9" fontId="8" numFmtId="0" xfId="0" applyAlignment="1" applyBorder="1" applyFill="1" applyFont="1">
      <alignment horizontal="center" readingOrder="0" shrinkToFit="0" vertical="center" wrapText="1"/>
    </xf>
    <xf borderId="17" fillId="0" fontId="1" numFmtId="0" xfId="0" applyAlignment="1" applyBorder="1" applyFont="1">
      <alignment horizontal="center" vertical="center"/>
    </xf>
    <xf borderId="18" fillId="0" fontId="1" numFmtId="0" xfId="0" applyAlignment="1" applyBorder="1" applyFont="1">
      <alignment horizontal="center" vertical="center"/>
    </xf>
    <xf borderId="5" fillId="0" fontId="1" numFmtId="0" xfId="0" applyAlignment="1" applyBorder="1" applyFont="1">
      <alignment horizontal="center" shrinkToFit="0" vertical="center" wrapText="1"/>
    </xf>
    <xf borderId="6" fillId="0" fontId="1" numFmtId="0" xfId="0" applyAlignment="1" applyBorder="1" applyFont="1">
      <alignment horizontal="center" shrinkToFit="0" vertical="center" wrapText="1"/>
    </xf>
    <xf borderId="6" fillId="10" fontId="1" numFmtId="0" xfId="0" applyAlignment="1" applyBorder="1" applyFill="1" applyFont="1">
      <alignment horizontal="center" shrinkToFit="0" vertical="center" wrapText="1"/>
    </xf>
    <xf borderId="6" fillId="10" fontId="9" numFmtId="0" xfId="0" applyAlignment="1" applyBorder="1" applyFont="1">
      <alignment horizontal="center" shrinkToFit="0" vertical="center" wrapText="1"/>
    </xf>
    <xf borderId="6" fillId="11" fontId="1" numFmtId="0" xfId="0" applyAlignment="1" applyBorder="1" applyFill="1" applyFont="1">
      <alignment horizontal="center" shrinkToFit="0" vertical="center" wrapText="1"/>
    </xf>
    <xf borderId="19" fillId="12" fontId="1" numFmtId="0" xfId="0" applyAlignment="1" applyBorder="1" applyFill="1" applyFont="1">
      <alignment horizontal="center" shrinkToFit="0" vertical="center" wrapText="1"/>
    </xf>
    <xf borderId="17" fillId="0" fontId="1" numFmtId="0" xfId="0" applyAlignment="1" applyBorder="1" applyFont="1">
      <alignment horizontal="center" shrinkToFit="0" vertical="center" wrapText="1"/>
    </xf>
    <xf borderId="17" fillId="5" fontId="1" numFmtId="0" xfId="0" applyAlignment="1" applyBorder="1" applyFont="1">
      <alignment horizontal="center" shrinkToFit="0" vertical="center" wrapText="1"/>
    </xf>
    <xf borderId="20" fillId="0" fontId="4" numFmtId="0" xfId="0" applyBorder="1" applyFont="1"/>
    <xf borderId="21" fillId="0" fontId="4" numFmtId="0" xfId="0" applyBorder="1" applyFont="1"/>
    <xf borderId="22" fillId="0" fontId="4" numFmtId="0" xfId="0" applyBorder="1" applyFont="1"/>
    <xf borderId="23" fillId="0" fontId="4" numFmtId="0" xfId="0" applyBorder="1" applyFont="1"/>
    <xf borderId="4" fillId="0" fontId="1" numFmtId="0" xfId="0" applyAlignment="1" applyBorder="1" applyFont="1">
      <alignment horizontal="center" shrinkToFit="0" vertical="center" wrapText="1"/>
    </xf>
    <xf borderId="17" fillId="5" fontId="1" numFmtId="0" xfId="0" applyAlignment="1" applyBorder="1" applyFont="1">
      <alignment horizontal="center" vertical="center"/>
    </xf>
    <xf borderId="24" fillId="13" fontId="10" numFmtId="0" xfId="0" applyAlignment="1" applyBorder="1" applyFill="1" applyFont="1">
      <alignment horizontal="center" shrinkToFit="0" wrapText="1"/>
    </xf>
    <xf borderId="23" fillId="13" fontId="1" numFmtId="0" xfId="0" applyAlignment="1" applyBorder="1" applyFont="1">
      <alignment horizontal="center" shrinkToFit="0" wrapText="1"/>
    </xf>
    <xf borderId="23" fillId="13" fontId="1" numFmtId="0" xfId="0" applyAlignment="1" applyBorder="1" applyFont="1">
      <alignment horizontal="center" readingOrder="0" shrinkToFit="0" wrapText="1"/>
    </xf>
    <xf borderId="23" fillId="11" fontId="1" numFmtId="165" xfId="0" applyAlignment="1" applyBorder="1" applyFont="1" applyNumberFormat="1">
      <alignment horizontal="center" shrinkToFit="0" wrapText="1"/>
    </xf>
    <xf borderId="25" fillId="12" fontId="1" numFmtId="9" xfId="0" applyAlignment="1" applyBorder="1" applyFont="1" applyNumberFormat="1">
      <alignment horizontal="center" shrinkToFit="0" wrapText="1"/>
    </xf>
    <xf borderId="4" fillId="14" fontId="5" numFmtId="0" xfId="0" applyAlignment="1" applyBorder="1" applyFill="1" applyFont="1">
      <alignment horizontal="center" readingOrder="0" shrinkToFit="0" vertical="center" wrapText="1"/>
    </xf>
    <xf borderId="17" fillId="0" fontId="6" numFmtId="0" xfId="0" applyAlignment="1" applyBorder="1" applyFont="1">
      <alignment horizontal="center" shrinkToFit="0" vertical="center" wrapText="1"/>
    </xf>
    <xf borderId="1" fillId="15" fontId="11" numFmtId="0" xfId="0" applyAlignment="1" applyBorder="1" applyFill="1" applyFont="1">
      <alignment horizontal="center" shrinkToFit="0" vertical="center" wrapText="1"/>
    </xf>
    <xf borderId="1" fillId="16" fontId="11" numFmtId="0" xfId="0" applyAlignment="1" applyBorder="1" applyFill="1" applyFont="1">
      <alignment horizontal="center" shrinkToFit="0" vertical="center" wrapText="1"/>
    </xf>
    <xf borderId="1" fillId="6" fontId="12" numFmtId="0" xfId="0" applyAlignment="1" applyBorder="1" applyFont="1">
      <alignment horizontal="center" readingOrder="0" shrinkToFit="0" vertical="center" wrapText="1"/>
    </xf>
    <xf borderId="17" fillId="5" fontId="11" numFmtId="0" xfId="0" applyAlignment="1" applyBorder="1" applyFont="1">
      <alignment horizontal="center" vertical="center"/>
    </xf>
    <xf borderId="1" fillId="17" fontId="12" numFmtId="0" xfId="0" applyAlignment="1" applyBorder="1" applyFill="1" applyFont="1">
      <alignment horizontal="center" shrinkToFit="0" vertical="center" wrapText="1"/>
    </xf>
    <xf borderId="1" fillId="17" fontId="11" numFmtId="0" xfId="0" applyAlignment="1" applyBorder="1" applyFont="1">
      <alignment horizontal="center" readingOrder="0" shrinkToFit="0" vertical="center" wrapText="1"/>
    </xf>
    <xf borderId="1" fillId="18" fontId="11" numFmtId="0" xfId="0" applyAlignment="1" applyBorder="1" applyFill="1" applyFont="1">
      <alignment horizontal="center" shrinkToFit="0" vertical="center" wrapText="1"/>
    </xf>
    <xf borderId="4" fillId="19" fontId="11" numFmtId="0" xfId="0" applyAlignment="1" applyBorder="1" applyFill="1" applyFont="1">
      <alignment horizontal="center" shrinkToFit="0" vertical="center" wrapText="1"/>
    </xf>
    <xf borderId="26" fillId="13" fontId="10" numFmtId="0" xfId="0" applyAlignment="1" applyBorder="1" applyFont="1">
      <alignment horizontal="center" shrinkToFit="0" wrapText="1"/>
    </xf>
    <xf borderId="17" fillId="13" fontId="1" numFmtId="0" xfId="0" applyAlignment="1" applyBorder="1" applyFont="1">
      <alignment horizontal="center" shrinkToFit="0" wrapText="1"/>
    </xf>
    <xf borderId="17" fillId="11" fontId="1" numFmtId="165" xfId="0" applyAlignment="1" applyBorder="1" applyFont="1" applyNumberFormat="1">
      <alignment horizontal="center" shrinkToFit="0" wrapText="1"/>
    </xf>
    <xf borderId="27" fillId="0" fontId="4" numFmtId="0" xfId="0" applyBorder="1" applyFont="1"/>
    <xf borderId="17" fillId="0" fontId="6" numFmtId="0" xfId="0" applyAlignment="1" applyBorder="1" applyFont="1">
      <alignment horizontal="center" vertical="center"/>
    </xf>
    <xf borderId="28" fillId="0" fontId="4" numFmtId="0" xfId="0" applyBorder="1" applyFont="1"/>
    <xf borderId="29" fillId="0" fontId="4" numFmtId="0" xfId="0" applyBorder="1" applyFont="1"/>
    <xf borderId="17" fillId="13" fontId="1" numFmtId="0" xfId="0" applyAlignment="1" applyBorder="1" applyFont="1">
      <alignment horizontal="center" readingOrder="0" shrinkToFit="0" wrapText="1"/>
    </xf>
    <xf borderId="30" fillId="0" fontId="4" numFmtId="0" xfId="0" applyBorder="1" applyFont="1"/>
    <xf borderId="27" fillId="14" fontId="5" numFmtId="0" xfId="0" applyAlignment="1" applyBorder="1" applyFont="1">
      <alignment horizontal="center" readingOrder="0" shrinkToFit="0" vertical="center" wrapText="1"/>
    </xf>
    <xf borderId="31" fillId="0" fontId="6" numFmtId="0" xfId="0" applyAlignment="1" applyBorder="1" applyFont="1">
      <alignment horizontal="center" vertical="center"/>
    </xf>
    <xf borderId="32" fillId="0" fontId="4" numFmtId="0" xfId="0" applyBorder="1" applyFont="1"/>
    <xf borderId="33" fillId="0" fontId="4" numFmtId="0" xfId="0" applyBorder="1" applyFont="1"/>
    <xf borderId="34" fillId="0" fontId="4" numFmtId="0" xfId="0" applyBorder="1" applyFont="1"/>
    <xf borderId="31" fillId="5" fontId="11" numFmtId="0" xfId="0" applyAlignment="1" applyBorder="1" applyFont="1">
      <alignment horizontal="center" vertical="center"/>
    </xf>
    <xf borderId="35" fillId="12" fontId="13" numFmtId="0" xfId="0" applyAlignment="1" applyBorder="1" applyFont="1">
      <alignment horizontal="center" readingOrder="0" vertical="center"/>
    </xf>
    <xf borderId="36" fillId="0" fontId="4" numFmtId="0" xfId="0" applyBorder="1" applyFont="1"/>
    <xf borderId="13" fillId="2" fontId="5" numFmtId="0" xfId="0" applyAlignment="1" applyBorder="1" applyFont="1">
      <alignment horizontal="center" vertical="center"/>
    </xf>
    <xf borderId="37" fillId="20" fontId="5" numFmtId="0" xfId="0" applyAlignment="1" applyBorder="1" applyFill="1" applyFont="1">
      <alignment horizontal="center" vertical="center"/>
    </xf>
    <xf borderId="38" fillId="0" fontId="4" numFmtId="0" xfId="0" applyBorder="1" applyFont="1"/>
    <xf borderId="39" fillId="0" fontId="4" numFmtId="0" xfId="0" applyBorder="1" applyFont="1"/>
    <xf borderId="10" fillId="0" fontId="14" numFmtId="0" xfId="0" applyAlignment="1" applyBorder="1" applyFont="1">
      <alignment horizontal="center" vertical="center"/>
    </xf>
    <xf borderId="37" fillId="3" fontId="6" numFmtId="0" xfId="0" applyAlignment="1" applyBorder="1" applyFont="1">
      <alignment horizontal="center" readingOrder="0" shrinkToFit="0" vertical="center" wrapText="1"/>
    </xf>
    <xf borderId="23" fillId="5" fontId="7" numFmtId="0" xfId="0" applyAlignment="1" applyBorder="1" applyFont="1">
      <alignment horizontal="center" shrinkToFit="0" vertical="center" wrapText="1"/>
    </xf>
    <xf borderId="10" fillId="5" fontId="7" numFmtId="0" xfId="0" applyAlignment="1" applyBorder="1" applyFont="1">
      <alignment horizontal="center" shrinkToFit="0" vertical="center" wrapText="1"/>
    </xf>
    <xf borderId="7" fillId="20" fontId="5" numFmtId="0" xfId="0" applyAlignment="1" applyBorder="1" applyFont="1">
      <alignment horizontal="center" readingOrder="0" vertical="center"/>
    </xf>
    <xf borderId="10" fillId="0" fontId="1" numFmtId="0" xfId="0" applyAlignment="1" applyBorder="1" applyFont="1">
      <alignment horizontal="center" vertical="center"/>
    </xf>
    <xf borderId="11" fillId="0" fontId="1" numFmtId="0" xfId="0" applyAlignment="1" applyBorder="1" applyFont="1">
      <alignment horizontal="center" vertical="center"/>
    </xf>
    <xf borderId="26" fillId="21" fontId="10" numFmtId="0" xfId="0" applyAlignment="1" applyBorder="1" applyFill="1" applyFont="1">
      <alignment horizontal="center" shrinkToFit="0" wrapText="1"/>
    </xf>
    <xf borderId="17" fillId="21" fontId="1" numFmtId="0" xfId="0" applyAlignment="1" applyBorder="1" applyFont="1">
      <alignment horizontal="center" shrinkToFit="0" wrapText="1"/>
    </xf>
    <xf borderId="23" fillId="21" fontId="1" numFmtId="0" xfId="0" applyAlignment="1" applyBorder="1" applyFont="1">
      <alignment horizontal="center" shrinkToFit="0" wrapText="1"/>
    </xf>
    <xf borderId="23" fillId="21" fontId="1" numFmtId="0" xfId="0" applyAlignment="1" applyBorder="1" applyFont="1">
      <alignment horizontal="center" readingOrder="0" shrinkToFit="0" wrapText="1"/>
    </xf>
    <xf borderId="14" fillId="20" fontId="5" numFmtId="0" xfId="0" applyAlignment="1" applyBorder="1" applyFont="1">
      <alignment horizontal="center" readingOrder="0" vertical="center"/>
    </xf>
    <xf borderId="17" fillId="0" fontId="14" numFmtId="0" xfId="0" applyAlignment="1" applyBorder="1" applyFont="1">
      <alignment horizontal="center" vertical="center"/>
    </xf>
    <xf borderId="17" fillId="5" fontId="7" numFmtId="0" xfId="0" applyAlignment="1" applyBorder="1" applyFont="1">
      <alignment horizontal="center" shrinkToFit="0" vertical="center" wrapText="1"/>
    </xf>
    <xf borderId="14" fillId="20" fontId="5" numFmtId="0" xfId="0" applyAlignment="1" applyBorder="1" applyFont="1">
      <alignment horizontal="center" vertical="center"/>
    </xf>
    <xf borderId="40" fillId="0" fontId="10" numFmtId="0" xfId="0" applyAlignment="1" applyBorder="1" applyFont="1">
      <alignment horizontal="center" shrinkToFit="0" wrapText="1"/>
    </xf>
    <xf borderId="31" fillId="0" fontId="1" numFmtId="0" xfId="0" applyAlignment="1" applyBorder="1" applyFont="1">
      <alignment horizontal="center" shrinkToFit="0" wrapText="1"/>
    </xf>
    <xf borderId="27" fillId="0" fontId="1" numFmtId="0" xfId="0" applyAlignment="1" applyBorder="1" applyFont="1">
      <alignment horizontal="center" shrinkToFit="0" wrapText="1"/>
    </xf>
    <xf borderId="31" fillId="10" fontId="1" numFmtId="0" xfId="0" applyAlignment="1" applyBorder="1" applyFont="1">
      <alignment horizontal="center" shrinkToFit="0" wrapText="1"/>
    </xf>
    <xf borderId="27" fillId="10" fontId="1" numFmtId="0" xfId="0" applyAlignment="1" applyBorder="1" applyFont="1">
      <alignment horizontal="center" shrinkToFit="0" wrapText="1"/>
    </xf>
    <xf borderId="23" fillId="10" fontId="1" numFmtId="0" xfId="0" applyAlignment="1" applyBorder="1" applyFont="1">
      <alignment horizontal="center" shrinkToFit="0" wrapText="1"/>
    </xf>
    <xf borderId="31" fillId="11" fontId="1" numFmtId="165" xfId="0" applyAlignment="1" applyBorder="1" applyFont="1" applyNumberFormat="1">
      <alignment horizontal="center" shrinkToFit="0" wrapText="1"/>
    </xf>
    <xf borderId="41" fillId="12" fontId="1" numFmtId="9" xfId="0" applyAlignment="1" applyBorder="1" applyFont="1" applyNumberFormat="1">
      <alignment horizontal="center" shrinkToFit="0" wrapText="1"/>
    </xf>
    <xf borderId="14" fillId="22" fontId="6" numFmtId="0" xfId="0" applyAlignment="1" applyBorder="1" applyFill="1" applyFont="1">
      <alignment horizontal="center" readingOrder="0" vertical="center"/>
    </xf>
    <xf borderId="14" fillId="0" fontId="6" numFmtId="0" xfId="0" applyAlignment="1" applyBorder="1" applyFont="1">
      <alignment horizontal="center" shrinkToFit="0" vertical="center" wrapText="1"/>
    </xf>
    <xf borderId="3" fillId="15" fontId="11" numFmtId="0" xfId="0" applyAlignment="1" applyBorder="1" applyFont="1">
      <alignment horizontal="center" shrinkToFit="0" vertical="center" wrapText="1"/>
    </xf>
    <xf borderId="17" fillId="19" fontId="15" numFmtId="0" xfId="0" applyAlignment="1" applyBorder="1" applyFont="1">
      <alignment vertical="center"/>
    </xf>
    <xf borderId="17" fillId="5" fontId="15" numFmtId="0" xfId="0" applyAlignment="1" applyBorder="1" applyFont="1">
      <alignment vertical="center"/>
    </xf>
    <xf borderId="1" fillId="17" fontId="11" numFmtId="0" xfId="0" applyAlignment="1" applyBorder="1" applyFont="1">
      <alignment horizontal="center" shrinkToFit="0" vertical="center" wrapText="1"/>
    </xf>
    <xf borderId="35" fillId="0" fontId="13" numFmtId="0" xfId="0" applyAlignment="1" applyBorder="1" applyFont="1">
      <alignment horizontal="center" readingOrder="0" vertical="center"/>
    </xf>
    <xf borderId="13" fillId="14" fontId="5" numFmtId="0" xfId="0" applyAlignment="1" applyBorder="1" applyFont="1">
      <alignment horizontal="center" readingOrder="0" shrinkToFit="0" vertical="center" wrapText="1"/>
    </xf>
    <xf borderId="42" fillId="12" fontId="13" numFmtId="0" xfId="0" applyAlignment="1" applyBorder="1" applyFont="1">
      <alignment horizontal="center" readingOrder="0" vertical="center"/>
    </xf>
    <xf borderId="7" fillId="23" fontId="5" numFmtId="0" xfId="0" applyAlignment="1" applyBorder="1" applyFill="1" applyFont="1">
      <alignment horizontal="center" shrinkToFit="0" vertical="center" wrapText="1"/>
    </xf>
    <xf borderId="37" fillId="23" fontId="5" numFmtId="0" xfId="0" applyAlignment="1" applyBorder="1" applyFont="1">
      <alignment horizontal="center" readingOrder="0" shrinkToFit="0" vertical="center" wrapText="1"/>
    </xf>
    <xf borderId="43" fillId="24" fontId="16" numFmtId="0" xfId="0" applyAlignment="1" applyBorder="1" applyFill="1" applyFont="1">
      <alignment horizontal="center" shrinkToFit="0" vertical="center" wrapText="1"/>
    </xf>
    <xf borderId="44" fillId="0" fontId="4" numFmtId="0" xfId="0" applyBorder="1" applyFont="1"/>
    <xf borderId="45" fillId="0" fontId="4" numFmtId="0" xfId="0" applyBorder="1" applyFont="1"/>
    <xf borderId="42" fillId="0" fontId="1" numFmtId="0" xfId="0" applyAlignment="1" applyBorder="1" applyFont="1">
      <alignment horizontal="center" vertical="center"/>
    </xf>
    <xf borderId="14" fillId="23" fontId="5" numFmtId="0" xfId="0" applyAlignment="1" applyBorder="1" applyFont="1">
      <alignment horizontal="center" readingOrder="0" shrinkToFit="0" vertical="center" wrapText="1"/>
    </xf>
    <xf borderId="14" fillId="23" fontId="5" numFmtId="0" xfId="0" applyAlignment="1" applyBorder="1" applyFont="1">
      <alignment horizontal="center" shrinkToFit="0" vertical="center" wrapText="1"/>
    </xf>
    <xf borderId="14" fillId="6" fontId="17" numFmtId="0" xfId="0" applyAlignment="1" applyBorder="1" applyFont="1">
      <alignment horizontal="center" readingOrder="0" shrinkToFit="0" vertical="center" wrapText="1"/>
    </xf>
    <xf borderId="28" fillId="18" fontId="11" numFmtId="0" xfId="0" applyAlignment="1" applyBorder="1" applyFont="1">
      <alignment horizontal="center" shrinkToFit="0" vertical="center" wrapText="1"/>
    </xf>
    <xf borderId="28" fillId="15" fontId="11" numFmtId="0" xfId="0" applyAlignment="1" applyBorder="1" applyFont="1">
      <alignment horizontal="center" shrinkToFit="0" vertical="center" wrapText="1"/>
    </xf>
    <xf borderId="46" fillId="0" fontId="1" numFmtId="0" xfId="0" applyAlignment="1" applyBorder="1" applyFont="1">
      <alignment horizontal="center" vertical="center"/>
    </xf>
    <xf borderId="0" fillId="0" fontId="6" numFmtId="0" xfId="0" applyAlignment="1" applyFont="1">
      <alignment horizontal="center" vertical="center"/>
    </xf>
    <xf borderId="0" fillId="0" fontId="18" numFmtId="0" xfId="0" applyAlignment="1" applyFont="1">
      <alignment horizontal="center" vertical="center"/>
    </xf>
    <xf borderId="31" fillId="0" fontId="13" numFmtId="0" xfId="0" applyAlignment="1" applyBorder="1" applyFont="1">
      <alignment horizontal="center" readingOrder="0" vertical="center"/>
    </xf>
    <xf borderId="36" fillId="0" fontId="1" numFmtId="0" xfId="0" applyAlignment="1" applyBorder="1" applyFont="1">
      <alignment horizontal="center" vertical="center"/>
    </xf>
    <xf borderId="0" fillId="12" fontId="19" numFmtId="0" xfId="0" applyAlignment="1" applyFont="1">
      <alignment horizontal="center" readingOrder="0"/>
    </xf>
    <xf borderId="13" fillId="0" fontId="6" numFmtId="0" xfId="0" applyAlignment="1" applyBorder="1" applyFont="1">
      <alignment horizontal="center" vertical="center"/>
    </xf>
    <xf borderId="37" fillId="0" fontId="4" numFmtId="0" xfId="0" applyBorder="1" applyFont="1"/>
    <xf borderId="23" fillId="19" fontId="15" numFmtId="0" xfId="0" applyAlignment="1" applyBorder="1" applyFont="1">
      <alignment vertical="center"/>
    </xf>
    <xf borderId="47" fillId="0" fontId="1" numFmtId="0" xfId="0" applyAlignment="1" applyBorder="1" applyFont="1">
      <alignment horizontal="center" vertical="center"/>
    </xf>
    <xf borderId="5" fillId="0" fontId="1" numFmtId="0" xfId="0" applyAlignment="1" applyBorder="1" applyFont="1">
      <alignment horizontal="center" readingOrder="0" shrinkToFit="0" vertical="center" wrapText="1"/>
    </xf>
    <xf borderId="7" fillId="4" fontId="6" numFmtId="0" xfId="0" applyAlignment="1" applyBorder="1" applyFont="1">
      <alignment horizontal="center" readingOrder="0" shrinkToFit="0" vertical="center" wrapText="1"/>
    </xf>
    <xf borderId="17" fillId="5" fontId="20" numFmtId="0" xfId="0" applyBorder="1" applyFont="1"/>
    <xf borderId="0" fillId="5" fontId="20" numFmtId="0" xfId="0" applyFont="1"/>
    <xf borderId="37" fillId="4" fontId="6" numFmtId="0" xfId="0" applyAlignment="1" applyBorder="1" applyFont="1">
      <alignment horizontal="center" readingOrder="0" shrinkToFit="0" vertical="center" wrapText="1"/>
    </xf>
    <xf borderId="23" fillId="0" fontId="1" numFmtId="0" xfId="0" applyAlignment="1" applyBorder="1" applyFont="1">
      <alignment horizontal="center" vertical="center"/>
    </xf>
    <xf borderId="17" fillId="21" fontId="1" numFmtId="0" xfId="0" applyAlignment="1" applyBorder="1" applyFont="1">
      <alignment horizontal="center" vertical="center"/>
    </xf>
    <xf borderId="48" fillId="21" fontId="1" numFmtId="0" xfId="0" applyAlignment="1" applyBorder="1" applyFont="1">
      <alignment horizontal="center" vertical="center"/>
    </xf>
    <xf borderId="0" fillId="0" fontId="21" numFmtId="0" xfId="0" applyAlignment="1" applyFont="1">
      <alignment horizontal="center" shrinkToFit="0" vertical="center" wrapText="1"/>
    </xf>
    <xf borderId="14" fillId="4" fontId="6" numFmtId="0" xfId="0" applyAlignment="1" applyBorder="1" applyFont="1">
      <alignment horizontal="center" shrinkToFit="0" vertical="center" wrapText="1"/>
    </xf>
    <xf borderId="17" fillId="5" fontId="17" numFmtId="0" xfId="0" applyAlignment="1" applyBorder="1" applyFont="1">
      <alignment horizontal="center" readingOrder="0" shrinkToFit="0" vertical="center" wrapText="1"/>
    </xf>
    <xf borderId="16" fillId="5" fontId="17" numFmtId="0" xfId="0" applyAlignment="1" applyBorder="1" applyFont="1">
      <alignment horizontal="center" readingOrder="0" shrinkToFit="0" vertical="center" wrapText="1"/>
    </xf>
    <xf borderId="4" fillId="5" fontId="1" numFmtId="0" xfId="0" applyAlignment="1" applyBorder="1" applyFont="1">
      <alignment horizontal="center" vertical="center"/>
    </xf>
    <xf borderId="4" fillId="5" fontId="1" numFmtId="0" xfId="0" applyAlignment="1" applyBorder="1" applyFont="1">
      <alignment horizontal="center" shrinkToFit="0" vertical="center" wrapText="1"/>
    </xf>
    <xf borderId="4" fillId="0" fontId="1" numFmtId="0" xfId="0" applyAlignment="1" applyBorder="1" applyFont="1">
      <alignment horizontal="center" vertical="center"/>
    </xf>
    <xf borderId="49" fillId="0" fontId="1" numFmtId="0" xfId="0" applyAlignment="1" applyBorder="1" applyFont="1">
      <alignment horizontal="center" vertical="center"/>
    </xf>
    <xf borderId="4" fillId="0" fontId="15" numFmtId="0" xfId="0" applyAlignment="1" applyBorder="1" applyFont="1">
      <alignment horizontal="center" vertical="center"/>
    </xf>
    <xf borderId="4" fillId="5" fontId="15" numFmtId="0" xfId="0" applyAlignment="1" applyBorder="1" applyFont="1">
      <alignment horizontal="center" vertical="center"/>
    </xf>
    <xf borderId="1" fillId="0" fontId="15" numFmtId="0" xfId="0" applyAlignment="1" applyBorder="1" applyFont="1">
      <alignment horizontal="center" vertical="center"/>
    </xf>
    <xf borderId="4" fillId="0" fontId="11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horizontal="center" shrinkToFit="0" vertical="center" wrapText="1"/>
    </xf>
    <xf borderId="50" fillId="0" fontId="4" numFmtId="0" xfId="0" applyBorder="1" applyFont="1"/>
    <xf borderId="51" fillId="0" fontId="4" numFmtId="0" xfId="0" applyBorder="1" applyFont="1"/>
    <xf borderId="17" fillId="13" fontId="1" numFmtId="0" xfId="0" applyAlignment="1" applyBorder="1" applyFont="1">
      <alignment horizontal="center" vertical="center"/>
    </xf>
    <xf borderId="48" fillId="13" fontId="1" numFmtId="0" xfId="0" applyAlignment="1" applyBorder="1" applyFont="1">
      <alignment horizontal="center" vertical="center"/>
    </xf>
    <xf borderId="43" fillId="25" fontId="6" numFmtId="0" xfId="0" applyAlignment="1" applyBorder="1" applyFill="1" applyFont="1">
      <alignment horizontal="center" vertical="center"/>
    </xf>
    <xf borderId="0" fillId="0" fontId="22" numFmtId="0" xfId="0" applyAlignment="1" applyFont="1">
      <alignment horizontal="center" shrinkToFit="0" vertical="center" wrapText="1"/>
    </xf>
    <xf borderId="4" fillId="13" fontId="1" numFmtId="0" xfId="0" applyAlignment="1" applyBorder="1" applyFont="1">
      <alignment horizontal="center" vertical="center"/>
    </xf>
    <xf borderId="52" fillId="13" fontId="1" numFmtId="0" xfId="0" applyAlignment="1" applyBorder="1" applyFont="1">
      <alignment horizontal="center" vertical="center"/>
    </xf>
    <xf borderId="1" fillId="25" fontId="6" numFmtId="0" xfId="0" applyAlignment="1" applyBorder="1" applyFont="1">
      <alignment horizontal="center" shrinkToFit="0" vertical="center" wrapText="1"/>
    </xf>
    <xf borderId="29" fillId="0" fontId="15" numFmtId="0" xfId="0" applyAlignment="1" applyBorder="1" applyFont="1">
      <alignment horizontal="center" vertical="center"/>
    </xf>
    <xf borderId="28" fillId="17" fontId="11" numFmtId="0" xfId="0" applyAlignment="1" applyBorder="1" applyFont="1">
      <alignment horizontal="center" shrinkToFit="0" vertical="center" wrapText="1"/>
    </xf>
    <xf borderId="17" fillId="0" fontId="15" numFmtId="0" xfId="0" applyAlignment="1" applyBorder="1" applyFont="1">
      <alignment horizontal="center" vertical="center"/>
    </xf>
    <xf borderId="53" fillId="0" fontId="6" numFmtId="0" xfId="0" applyAlignment="1" applyBorder="1" applyFont="1">
      <alignment horizontal="center" vertical="center"/>
    </xf>
    <xf borderId="54" fillId="0" fontId="4" numFmtId="0" xfId="0" applyBorder="1" applyFont="1"/>
    <xf borderId="55" fillId="0" fontId="15" numFmtId="0" xfId="0" applyAlignment="1" applyBorder="1" applyFont="1">
      <alignment horizontal="center" vertical="center"/>
    </xf>
    <xf borderId="56" fillId="0" fontId="1" numFmtId="0" xfId="0" applyAlignment="1" applyBorder="1" applyFont="1">
      <alignment horizontal="center" vertical="center"/>
    </xf>
    <xf borderId="1" fillId="0" fontId="15" numFmtId="0" xfId="0" applyAlignment="1" applyBorder="1" applyFont="1">
      <alignment horizontal="center" shrinkToFit="0" vertical="center" wrapText="1"/>
    </xf>
    <xf borderId="1" fillId="0" fontId="23" numFmtId="0" xfId="0" applyAlignment="1" applyBorder="1" applyFont="1">
      <alignment horizontal="center" shrinkToFit="0" vertical="center" wrapText="1"/>
    </xf>
    <xf borderId="0" fillId="0" fontId="15" numFmtId="0" xfId="0" applyAlignment="1" applyFont="1">
      <alignment horizontal="center" shrinkToFit="0" vertical="center" wrapText="1"/>
    </xf>
    <xf borderId="0" fillId="0" fontId="11" numFmtId="0" xfId="0" applyAlignment="1" applyFont="1">
      <alignment horizontal="center" shrinkToFit="0" vertical="center" wrapText="1"/>
    </xf>
    <xf borderId="57" fillId="0" fontId="11" numFmtId="0" xfId="0" applyAlignment="1" applyBorder="1" applyFont="1">
      <alignment horizontal="center" shrinkToFit="0" vertical="center" wrapText="1"/>
    </xf>
    <xf borderId="10" fillId="0" fontId="15" numFmtId="164" xfId="0" applyAlignment="1" applyBorder="1" applyFont="1" applyNumberFormat="1">
      <alignment horizontal="center" shrinkToFit="0" vertical="center" wrapText="1"/>
    </xf>
    <xf borderId="7" fillId="0" fontId="24" numFmtId="0" xfId="0" applyAlignment="1" applyBorder="1" applyFont="1">
      <alignment horizontal="center" shrinkToFit="0" vertical="center" wrapText="1"/>
    </xf>
    <xf borderId="7" fillId="0" fontId="24" numFmtId="164" xfId="0" applyAlignment="1" applyBorder="1" applyFont="1" applyNumberFormat="1">
      <alignment horizontal="center" shrinkToFit="0" vertical="center" wrapText="1"/>
    </xf>
    <xf borderId="43" fillId="0" fontId="24" numFmtId="164" xfId="0" applyAlignment="1" applyBorder="1" applyFont="1" applyNumberFormat="1">
      <alignment horizontal="center" shrinkToFit="0" vertical="center" wrapText="1"/>
    </xf>
    <xf borderId="58" fillId="0" fontId="4" numFmtId="0" xfId="0" applyBorder="1" applyFont="1"/>
    <xf borderId="0" fillId="0" fontId="15" numFmtId="164" xfId="0" applyAlignment="1" applyFont="1" applyNumberFormat="1">
      <alignment horizontal="center" shrinkToFit="0" vertical="center" wrapText="1"/>
    </xf>
    <xf borderId="59" fillId="0" fontId="11" numFmtId="0" xfId="0" applyAlignment="1" applyBorder="1" applyFont="1">
      <alignment horizontal="center" shrinkToFit="0" vertical="center" wrapText="1"/>
    </xf>
    <xf borderId="4" fillId="2" fontId="25" numFmtId="0" xfId="0" applyAlignment="1" applyBorder="1" applyFont="1">
      <alignment horizontal="center" shrinkToFit="0" vertical="center" wrapText="1"/>
    </xf>
    <xf borderId="4" fillId="10" fontId="24" numFmtId="0" xfId="0" applyAlignment="1" applyBorder="1" applyFont="1">
      <alignment horizontal="center" shrinkToFit="0" vertical="center" wrapText="1"/>
    </xf>
    <xf borderId="1" fillId="4" fontId="11" numFmtId="0" xfId="0" applyAlignment="1" applyBorder="1" applyFont="1">
      <alignment horizontal="center" shrinkToFit="0" vertical="center" wrapText="1"/>
    </xf>
    <xf borderId="2" fillId="19" fontId="11" numFmtId="0" xfId="0" applyAlignment="1" applyBorder="1" applyFont="1">
      <alignment horizontal="center" shrinkToFit="0" vertical="center" wrapText="1"/>
    </xf>
    <xf borderId="4" fillId="0" fontId="11" numFmtId="0" xfId="0" applyAlignment="1" applyBorder="1" applyFont="1">
      <alignment horizontal="center" vertical="center"/>
    </xf>
    <xf borderId="4" fillId="5" fontId="11" numFmtId="0" xfId="0" applyAlignment="1" applyBorder="1" applyFont="1">
      <alignment horizontal="center" vertical="center"/>
    </xf>
    <xf borderId="49" fillId="19" fontId="11" numFmtId="0" xfId="0" applyAlignment="1" applyBorder="1" applyFont="1">
      <alignment horizontal="center" shrinkToFit="0" vertical="center" wrapText="1"/>
    </xf>
    <xf borderId="39" fillId="0" fontId="11" numFmtId="0" xfId="0" applyAlignment="1" applyBorder="1" applyFont="1">
      <alignment horizontal="center" shrinkToFit="0" vertical="center" wrapText="1"/>
    </xf>
    <xf borderId="25" fillId="0" fontId="4" numFmtId="0" xfId="0" applyBorder="1" applyFont="1"/>
    <xf borderId="17" fillId="26" fontId="25" numFmtId="0" xfId="0" applyAlignment="1" applyBorder="1" applyFill="1" applyFont="1">
      <alignment horizontal="center" shrinkToFit="0" vertical="center" wrapText="1"/>
    </xf>
    <xf borderId="17" fillId="10" fontId="24" numFmtId="0" xfId="0" applyAlignment="1" applyBorder="1" applyFont="1">
      <alignment horizontal="center" shrinkToFit="0" vertical="center" wrapText="1"/>
    </xf>
    <xf borderId="14" fillId="27" fontId="11" numFmtId="0" xfId="0" applyAlignment="1" applyBorder="1" applyFill="1" applyFont="1">
      <alignment horizontal="center" shrinkToFit="0" vertical="center" wrapText="1"/>
    </xf>
    <xf borderId="23" fillId="28" fontId="11" numFmtId="0" xfId="0" applyAlignment="1" applyBorder="1" applyFill="1" applyFont="1">
      <alignment horizontal="center" shrinkToFit="0" vertical="center" wrapText="1"/>
    </xf>
    <xf borderId="23" fillId="19" fontId="24" numFmtId="0" xfId="0" applyAlignment="1" applyBorder="1" applyFont="1">
      <alignment horizontal="center" shrinkToFit="0" vertical="center" wrapText="1"/>
    </xf>
    <xf borderId="37" fillId="27" fontId="24" numFmtId="0" xfId="0" applyAlignment="1" applyBorder="1" applyFont="1">
      <alignment horizontal="center" vertical="center"/>
    </xf>
    <xf borderId="17" fillId="5" fontId="24" numFmtId="0" xfId="0" applyAlignment="1" applyBorder="1" applyFont="1">
      <alignment horizontal="center" shrinkToFit="0" vertical="center" wrapText="1"/>
    </xf>
    <xf borderId="14" fillId="5" fontId="15" numFmtId="0" xfId="0" applyAlignment="1" applyBorder="1" applyFont="1">
      <alignment horizontal="center" vertical="center"/>
    </xf>
    <xf borderId="1" fillId="27" fontId="11" numFmtId="0" xfId="0" applyAlignment="1" applyBorder="1" applyFont="1">
      <alignment horizontal="center" shrinkToFit="0" vertical="center" wrapText="1"/>
    </xf>
    <xf borderId="18" fillId="10" fontId="24" numFmtId="0" xfId="0" applyAlignment="1" applyBorder="1" applyFont="1">
      <alignment horizontal="center" shrinkToFit="0" vertical="center" wrapText="1"/>
    </xf>
    <xf borderId="0" fillId="17" fontId="15" numFmtId="0" xfId="0" applyAlignment="1" applyFont="1">
      <alignment horizontal="center" shrinkToFit="0" vertical="center" wrapText="1"/>
    </xf>
    <xf borderId="14" fillId="19" fontId="24" numFmtId="0" xfId="0" applyAlignment="1" applyBorder="1" applyFont="1">
      <alignment horizontal="center" shrinkToFit="0" vertical="center" wrapText="1"/>
    </xf>
    <xf borderId="14" fillId="27" fontId="24" numFmtId="0" xfId="0" applyAlignment="1" applyBorder="1" applyFont="1">
      <alignment horizontal="center" shrinkToFit="0" vertical="center" wrapText="1"/>
    </xf>
    <xf borderId="37" fillId="6" fontId="12" numFmtId="0" xfId="0" applyAlignment="1" applyBorder="1" applyFont="1">
      <alignment horizontal="center" shrinkToFit="0" vertical="center" wrapText="1"/>
    </xf>
    <xf borderId="14" fillId="6" fontId="12" numFmtId="0" xfId="0" applyAlignment="1" applyBorder="1" applyFont="1">
      <alignment horizontal="center" shrinkToFit="0" vertical="center" wrapText="1"/>
    </xf>
    <xf borderId="17" fillId="0" fontId="11" numFmtId="0" xfId="0" applyAlignment="1" applyBorder="1" applyFont="1">
      <alignment horizontal="center" shrinkToFit="0" vertical="center" wrapText="1"/>
    </xf>
    <xf borderId="60" fillId="0" fontId="11" numFmtId="0" xfId="0" applyAlignment="1" applyBorder="1" applyFont="1">
      <alignment horizontal="center" shrinkToFit="0" vertical="center" wrapText="1"/>
    </xf>
    <xf borderId="17" fillId="13" fontId="11" numFmtId="0" xfId="0" applyAlignment="1" applyBorder="1" applyFont="1">
      <alignment horizontal="center" shrinkToFit="0" vertical="center" wrapText="1"/>
    </xf>
    <xf borderId="14" fillId="29" fontId="24" numFmtId="0" xfId="0" applyAlignment="1" applyBorder="1" applyFill="1" applyFont="1">
      <alignment horizontal="center" shrinkToFit="0" vertical="center" wrapText="1"/>
    </xf>
    <xf borderId="17" fillId="19" fontId="24" numFmtId="0" xfId="0" applyAlignment="1" applyBorder="1" applyFont="1">
      <alignment horizontal="center" shrinkToFit="0" vertical="center" wrapText="1"/>
    </xf>
    <xf borderId="17" fillId="30" fontId="25" numFmtId="0" xfId="0" applyAlignment="1" applyBorder="1" applyFill="1" applyFont="1">
      <alignment horizontal="center" shrinkToFit="0" vertical="center" wrapText="1"/>
    </xf>
    <xf borderId="14" fillId="31" fontId="24" numFmtId="0" xfId="0" applyAlignment="1" applyBorder="1" applyFill="1" applyFont="1">
      <alignment horizontal="center" shrinkToFit="0" vertical="center" wrapText="1"/>
    </xf>
    <xf borderId="14" fillId="5" fontId="24" numFmtId="0" xfId="0" applyAlignment="1" applyBorder="1" applyFont="1">
      <alignment horizontal="center" shrinkToFit="0" vertical="center" wrapText="1"/>
    </xf>
    <xf borderId="14" fillId="31" fontId="11" numFmtId="0" xfId="0" applyAlignment="1" applyBorder="1" applyFont="1">
      <alignment horizontal="center" shrinkToFit="0" vertical="center" wrapText="1"/>
    </xf>
    <xf borderId="0" fillId="32" fontId="15" numFmtId="0" xfId="0" applyAlignment="1" applyFill="1" applyFont="1">
      <alignment horizontal="center" shrinkToFit="0" vertical="center" wrapText="1"/>
    </xf>
    <xf borderId="17" fillId="12" fontId="11" numFmtId="0" xfId="0" applyAlignment="1" applyBorder="1" applyFont="1">
      <alignment horizontal="center" shrinkToFit="0" vertical="center" wrapText="1"/>
    </xf>
    <xf borderId="14" fillId="12" fontId="11" numFmtId="0" xfId="0" applyAlignment="1" applyBorder="1" applyFont="1">
      <alignment horizontal="center" shrinkToFit="0" vertical="center" wrapText="1"/>
    </xf>
    <xf borderId="14" fillId="5" fontId="11" numFmtId="0" xfId="0" applyAlignment="1" applyBorder="1" applyFont="1">
      <alignment horizontal="center" shrinkToFit="0" vertical="center" wrapText="1"/>
    </xf>
    <xf borderId="0" fillId="0" fontId="26" numFmtId="0" xfId="0" applyAlignment="1" applyFont="1">
      <alignment vertical="center"/>
    </xf>
    <xf borderId="17" fillId="17" fontId="11" numFmtId="0" xfId="0" applyAlignment="1" applyBorder="1" applyFont="1">
      <alignment horizontal="center" shrinkToFit="0" vertical="center" wrapText="1"/>
    </xf>
    <xf borderId="14" fillId="17" fontId="11" numFmtId="0" xfId="0" applyAlignment="1" applyBorder="1" applyFont="1">
      <alignment horizontal="center" shrinkToFit="0" vertical="center" wrapText="1"/>
    </xf>
    <xf borderId="17" fillId="0" fontId="15" numFmtId="0" xfId="0" applyAlignment="1" applyBorder="1" applyFont="1">
      <alignment horizontal="center" shrinkToFit="0" vertical="center" wrapText="1"/>
    </xf>
    <xf borderId="0" fillId="33" fontId="15" numFmtId="0" xfId="0" applyAlignment="1" applyFill="1" applyFont="1">
      <alignment horizontal="center" shrinkToFit="0" vertical="center" wrapText="1"/>
    </xf>
    <xf borderId="17" fillId="8" fontId="25" numFmtId="0" xfId="0" applyAlignment="1" applyBorder="1" applyFont="1">
      <alignment horizontal="center" shrinkToFit="0" vertical="center" wrapText="1"/>
    </xf>
    <xf borderId="14" fillId="8" fontId="25" numFmtId="0" xfId="0" applyAlignment="1" applyBorder="1" applyFont="1">
      <alignment horizontal="center" shrinkToFit="0" vertical="center" wrapText="1"/>
    </xf>
    <xf borderId="14" fillId="0" fontId="25" numFmtId="0" xfId="0" applyAlignment="1" applyBorder="1" applyFont="1">
      <alignment horizontal="center" shrinkToFit="0" vertical="center" wrapText="1"/>
    </xf>
    <xf borderId="17" fillId="5" fontId="11" numFmtId="0" xfId="0" applyAlignment="1" applyBorder="1" applyFont="1">
      <alignment horizontal="center" shrinkToFit="0" vertical="center" wrapText="1"/>
    </xf>
    <xf borderId="14" fillId="8" fontId="27" numFmtId="0" xfId="0" applyAlignment="1" applyBorder="1" applyFont="1">
      <alignment horizontal="center" shrinkToFit="0" vertical="center" wrapText="1"/>
    </xf>
    <xf borderId="4" fillId="34" fontId="25" numFmtId="0" xfId="0" applyAlignment="1" applyBorder="1" applyFill="1" applyFont="1">
      <alignment horizontal="center" shrinkToFit="0" vertical="center" wrapText="1"/>
    </xf>
    <xf borderId="14" fillId="10" fontId="11" numFmtId="0" xfId="0" applyAlignment="1" applyBorder="1" applyFont="1">
      <alignment horizontal="center" shrinkToFit="0" vertical="center" wrapText="1"/>
    </xf>
    <xf borderId="16" fillId="10" fontId="11" numFmtId="0" xfId="0" applyAlignment="1" applyBorder="1" applyFont="1">
      <alignment horizontal="center" shrinkToFit="0" vertical="center" wrapText="1"/>
    </xf>
    <xf borderId="14" fillId="35" fontId="11" numFmtId="0" xfId="0" applyAlignment="1" applyBorder="1" applyFill="1" applyFont="1">
      <alignment horizontal="center" shrinkToFit="0" vertical="center" wrapText="1"/>
    </xf>
    <xf borderId="16" fillId="19" fontId="11" numFmtId="0" xfId="0" applyAlignment="1" applyBorder="1" applyFont="1">
      <alignment horizontal="center" shrinkToFit="0" vertical="center" wrapText="1"/>
    </xf>
    <xf borderId="17" fillId="0" fontId="11" numFmtId="0" xfId="0" applyAlignment="1" applyBorder="1" applyFont="1">
      <alignment vertical="center"/>
    </xf>
    <xf borderId="14" fillId="19" fontId="11" numFmtId="0" xfId="0" applyAlignment="1" applyBorder="1" applyFont="1">
      <alignment horizontal="center" shrinkToFit="0" vertical="center" wrapText="1"/>
    </xf>
    <xf borderId="31" fillId="0" fontId="24" numFmtId="0" xfId="0" applyAlignment="1" applyBorder="1" applyFont="1">
      <alignment horizontal="center" shrinkToFit="0" vertical="center" wrapText="1"/>
    </xf>
    <xf borderId="35" fillId="35" fontId="11" numFmtId="0" xfId="0" applyAlignment="1" applyBorder="1" applyFont="1">
      <alignment horizontal="center" vertical="center"/>
    </xf>
    <xf borderId="61" fillId="0" fontId="4" numFmtId="0" xfId="0" applyBorder="1" applyFont="1"/>
    <xf borderId="35" fillId="19" fontId="11" numFmtId="0" xfId="0" applyAlignment="1" applyBorder="1" applyFont="1">
      <alignment horizontal="center" vertical="center"/>
    </xf>
    <xf borderId="31" fillId="0" fontId="11" numFmtId="0" xfId="0" applyAlignment="1" applyBorder="1" applyFont="1">
      <alignment vertical="center"/>
    </xf>
    <xf borderId="31" fillId="5" fontId="24" numFmtId="0" xfId="0" applyAlignment="1" applyBorder="1" applyFont="1">
      <alignment horizontal="center" shrinkToFit="0" vertical="center" wrapText="1"/>
    </xf>
    <xf borderId="42" fillId="0" fontId="24" numFmtId="0" xfId="0" applyAlignment="1" applyBorder="1" applyFont="1">
      <alignment horizontal="center" shrinkToFit="0" vertical="center" wrapText="1"/>
    </xf>
    <xf borderId="5" fillId="0" fontId="11" numFmtId="0" xfId="0" applyAlignment="1" applyBorder="1" applyFont="1">
      <alignment horizontal="center" shrinkToFit="0" vertical="center" wrapText="1"/>
    </xf>
    <xf borderId="6" fillId="2" fontId="25" numFmtId="0" xfId="0" applyAlignment="1" applyBorder="1" applyFont="1">
      <alignment horizontal="center" shrinkToFit="0" vertical="center" wrapText="1"/>
    </xf>
    <xf borderId="6" fillId="10" fontId="24" numFmtId="0" xfId="0" applyAlignment="1" applyBorder="1" applyFont="1">
      <alignment horizontal="center" shrinkToFit="0" vertical="center" wrapText="1"/>
    </xf>
    <xf borderId="43" fillId="4" fontId="11" numFmtId="0" xfId="0" applyAlignment="1" applyBorder="1" applyFont="1">
      <alignment horizontal="center" shrinkToFit="0" vertical="center" wrapText="1"/>
    </xf>
    <xf borderId="6" fillId="19" fontId="15" numFmtId="0" xfId="0" applyAlignment="1" applyBorder="1" applyFont="1">
      <alignment vertical="center"/>
    </xf>
    <xf borderId="6" fillId="5" fontId="15" numFmtId="0" xfId="0" applyAlignment="1" applyBorder="1" applyFont="1">
      <alignment vertical="center"/>
    </xf>
    <xf borderId="62" fillId="0" fontId="4" numFmtId="0" xfId="0" applyBorder="1" applyFont="1"/>
    <xf borderId="60" fillId="0" fontId="4" numFmtId="0" xfId="0" applyBorder="1" applyFont="1"/>
    <xf borderId="4" fillId="26" fontId="25" numFmtId="0" xfId="0" applyAlignment="1" applyBorder="1" applyFont="1">
      <alignment horizontal="center" shrinkToFit="0" vertical="center" wrapText="1"/>
    </xf>
    <xf borderId="1" fillId="19" fontId="11" numFmtId="0" xfId="0" applyAlignment="1" applyBorder="1" applyFont="1">
      <alignment horizontal="center" shrinkToFit="0" vertical="center" wrapText="1"/>
    </xf>
    <xf borderId="4" fillId="28" fontId="11" numFmtId="0" xfId="0" applyAlignment="1" applyBorder="1" applyFont="1">
      <alignment horizontal="center" vertical="center"/>
    </xf>
    <xf borderId="1" fillId="27" fontId="11" numFmtId="0" xfId="0" applyAlignment="1" applyBorder="1" applyFont="1">
      <alignment horizontal="center" vertical="center"/>
    </xf>
    <xf borderId="63" fillId="0" fontId="4" numFmtId="0" xfId="0" applyBorder="1" applyFont="1"/>
    <xf borderId="28" fillId="27" fontId="8" numFmtId="0" xfId="0" applyAlignment="1" applyBorder="1" applyFont="1">
      <alignment horizontal="center" shrinkToFit="0" vertical="center" wrapText="1"/>
    </xf>
    <xf borderId="1" fillId="0" fontId="24" numFmtId="0" xfId="0" applyAlignment="1" applyBorder="1" applyFont="1">
      <alignment horizontal="center" shrinkToFit="0" vertical="center" wrapText="1"/>
    </xf>
    <xf borderId="1" fillId="27" fontId="24" numFmtId="0" xfId="0" applyAlignment="1" applyBorder="1" applyFont="1">
      <alignment horizontal="center" shrinkToFit="0" vertical="center" wrapText="1"/>
    </xf>
    <xf borderId="23" fillId="5" fontId="15" numFmtId="0" xfId="0" applyAlignment="1" applyBorder="1" applyFont="1">
      <alignment horizontal="center" vertical="center"/>
    </xf>
    <xf borderId="49" fillId="10" fontId="24" numFmtId="0" xfId="0" applyAlignment="1" applyBorder="1" applyFont="1">
      <alignment horizontal="center" shrinkToFit="0" vertical="center" wrapText="1"/>
    </xf>
    <xf borderId="16" fillId="10" fontId="24" numFmtId="0" xfId="0" applyAlignment="1" applyBorder="1" applyFont="1">
      <alignment horizontal="center" shrinkToFit="0" vertical="center" wrapText="1"/>
    </xf>
    <xf borderId="37" fillId="31" fontId="24" numFmtId="0" xfId="0" applyAlignment="1" applyBorder="1" applyFont="1">
      <alignment horizontal="center" shrinkToFit="0" vertical="center" wrapText="1"/>
    </xf>
    <xf borderId="0" fillId="0" fontId="14" numFmtId="0" xfId="0" applyAlignment="1" applyFont="1">
      <alignment vertical="center"/>
    </xf>
    <xf borderId="16" fillId="19" fontId="24" numFmtId="0" xfId="0" applyAlignment="1" applyBorder="1" applyFont="1">
      <alignment horizontal="center" shrinkToFit="0" vertical="center" wrapText="1"/>
    </xf>
    <xf borderId="14" fillId="17" fontId="24" numFmtId="0" xfId="0" applyAlignment="1" applyBorder="1" applyFont="1">
      <alignment horizontal="center" shrinkToFit="0" vertical="center" wrapText="1"/>
    </xf>
    <xf borderId="46" fillId="0" fontId="4" numFmtId="0" xfId="0" applyBorder="1" applyFont="1"/>
    <xf borderId="12" fillId="0" fontId="11" numFmtId="0" xfId="0" applyAlignment="1" applyBorder="1" applyFont="1">
      <alignment horizontal="center" shrinkToFit="0" vertical="center" wrapText="1"/>
    </xf>
    <xf borderId="13" fillId="2" fontId="25" numFmtId="0" xfId="0" applyAlignment="1" applyBorder="1" applyFont="1">
      <alignment horizontal="center" shrinkToFit="0" vertical="center" wrapText="1"/>
    </xf>
    <xf borderId="28" fillId="19" fontId="11" numFmtId="0" xfId="0" applyAlignment="1" applyBorder="1" applyFont="1">
      <alignment horizontal="center" shrinkToFit="0" vertical="center" wrapText="1"/>
    </xf>
    <xf borderId="0" fillId="19" fontId="11" numFmtId="0" xfId="0" applyAlignment="1" applyFont="1">
      <alignment horizontal="center" shrinkToFit="0" vertical="center" wrapText="1"/>
    </xf>
    <xf borderId="28" fillId="4" fontId="11" numFmtId="0" xfId="0" applyAlignment="1" applyBorder="1" applyFont="1">
      <alignment horizontal="center" shrinkToFit="0" vertical="center" wrapText="1"/>
    </xf>
    <xf borderId="13" fillId="19" fontId="15" numFmtId="0" xfId="0" applyAlignment="1" applyBorder="1" applyFont="1">
      <alignment vertical="center"/>
    </xf>
    <xf borderId="13" fillId="5" fontId="15" numFmtId="0" xfId="0" applyAlignment="1" applyBorder="1" applyFont="1">
      <alignment vertical="center"/>
    </xf>
    <xf borderId="28" fillId="20" fontId="24" numFmtId="0" xfId="0" applyAlignment="1" applyBorder="1" applyFont="1">
      <alignment horizontal="center" shrinkToFit="0" vertical="center" wrapText="1"/>
    </xf>
    <xf borderId="47" fillId="0" fontId="4" numFmtId="0" xfId="0" applyBorder="1" applyFont="1"/>
    <xf borderId="37" fillId="19" fontId="11" numFmtId="0" xfId="0" applyAlignment="1" applyBorder="1" applyFont="1">
      <alignment horizontal="center" shrinkToFit="0" vertical="center" wrapText="1"/>
    </xf>
    <xf borderId="38" fillId="19" fontId="11" numFmtId="0" xfId="0" applyAlignment="1" applyBorder="1" applyFont="1">
      <alignment horizontal="center" shrinkToFit="0" vertical="center" wrapText="1"/>
    </xf>
    <xf borderId="4" fillId="18" fontId="11" numFmtId="0" xfId="0" applyAlignment="1" applyBorder="1" applyFont="1">
      <alignment horizontal="center" shrinkToFit="0" vertical="center" wrapText="1"/>
    </xf>
    <xf borderId="4" fillId="5" fontId="15" numFmtId="0" xfId="0" applyAlignment="1" applyBorder="1" applyFont="1">
      <alignment vertical="center"/>
    </xf>
    <xf borderId="2" fillId="0" fontId="11" numFmtId="0" xfId="0" applyAlignment="1" applyBorder="1" applyFont="1">
      <alignment horizontal="center" shrinkToFit="0" vertical="center" wrapText="1"/>
    </xf>
    <xf borderId="4" fillId="19" fontId="15" numFmtId="0" xfId="0" applyAlignment="1" applyBorder="1" applyFont="1">
      <alignment vertical="center"/>
    </xf>
    <xf borderId="49" fillId="19" fontId="15" numFmtId="0" xfId="0" applyAlignment="1" applyBorder="1" applyFont="1">
      <alignment vertical="center"/>
    </xf>
    <xf borderId="1" fillId="9" fontId="24" numFmtId="0" xfId="0" applyAlignment="1" applyBorder="1" applyFont="1">
      <alignment horizontal="center" shrinkToFit="0" vertical="center" wrapText="1"/>
    </xf>
    <xf borderId="1" fillId="9" fontId="11" numFmtId="0" xfId="0" applyAlignment="1" applyBorder="1" applyFont="1">
      <alignment horizontal="center" vertical="center"/>
    </xf>
    <xf borderId="4" fillId="0" fontId="14" numFmtId="0" xfId="0" applyBorder="1" applyFont="1"/>
    <xf borderId="28" fillId="6" fontId="11" numFmtId="0" xfId="0" applyAlignment="1" applyBorder="1" applyFont="1">
      <alignment horizontal="center" shrinkToFit="0" vertical="center" wrapText="1"/>
    </xf>
    <xf borderId="1" fillId="5" fontId="15" numFmtId="0" xfId="0" applyAlignment="1" applyBorder="1" applyFont="1">
      <alignment vertical="center"/>
    </xf>
    <xf borderId="14" fillId="13" fontId="24" numFmtId="0" xfId="0" applyAlignment="1" applyBorder="1" applyFont="1">
      <alignment horizontal="center" shrinkToFit="0" vertical="center" wrapText="1"/>
    </xf>
    <xf borderId="1" fillId="13" fontId="11" numFmtId="0" xfId="0" applyAlignment="1" applyBorder="1" applyFont="1">
      <alignment horizontal="center" shrinkToFit="0" vertical="center" wrapText="1"/>
    </xf>
    <xf borderId="3" fillId="31" fontId="24" numFmtId="0" xfId="0" applyAlignment="1" applyBorder="1" applyFont="1">
      <alignment horizontal="center" shrinkToFit="0" vertical="center" wrapText="1"/>
    </xf>
    <xf borderId="1" fillId="31" fontId="24" numFmtId="0" xfId="0" applyAlignment="1" applyBorder="1" applyFont="1">
      <alignment horizontal="center" shrinkToFit="0" vertical="center" wrapText="1"/>
    </xf>
    <xf borderId="14" fillId="19" fontId="24" numFmtId="10" xfId="0" applyAlignment="1" applyBorder="1" applyFont="1" applyNumberFormat="1">
      <alignment horizontal="center" shrinkToFit="0" vertical="center" wrapText="1"/>
    </xf>
    <xf borderId="14" fillId="12" fontId="24" numFmtId="0" xfId="0" applyAlignment="1" applyBorder="1" applyFont="1">
      <alignment horizontal="center" shrinkToFit="0" vertical="center" wrapText="1"/>
    </xf>
    <xf borderId="17" fillId="0" fontId="28" numFmtId="0" xfId="0" applyAlignment="1" applyBorder="1" applyFont="1">
      <alignment horizontal="center" shrinkToFit="0" vertical="center" wrapText="1"/>
    </xf>
    <xf borderId="14" fillId="8" fontId="28" numFmtId="0" xfId="0" applyAlignment="1" applyBorder="1" applyFont="1">
      <alignment horizontal="center" shrinkToFit="0" vertical="center" wrapText="1"/>
    </xf>
    <xf borderId="17" fillId="10" fontId="28" numFmtId="0" xfId="0" applyAlignment="1" applyBorder="1" applyFont="1">
      <alignment horizontal="center" shrinkToFit="0" vertical="center" wrapText="1"/>
    </xf>
    <xf borderId="17" fillId="5" fontId="28" numFmtId="0" xfId="0" applyAlignment="1" applyBorder="1" applyFont="1">
      <alignment horizontal="center" shrinkToFit="0" vertical="center" wrapText="1"/>
    </xf>
    <xf borderId="0" fillId="5" fontId="14" numFmtId="0" xfId="0" applyFont="1"/>
    <xf borderId="31" fillId="10" fontId="24" numFmtId="0" xfId="0" applyAlignment="1" applyBorder="1" applyFont="1">
      <alignment horizontal="center" shrinkToFit="0" vertical="center" wrapText="1"/>
    </xf>
    <xf borderId="42" fillId="10" fontId="24" numFmtId="0" xfId="0" applyAlignment="1" applyBorder="1" applyFont="1">
      <alignment horizontal="center" shrinkToFit="0" vertical="center" wrapText="1"/>
    </xf>
    <xf borderId="43" fillId="19" fontId="11" numFmtId="0" xfId="0" applyAlignment="1" applyBorder="1" applyFont="1">
      <alignment horizontal="center" shrinkToFit="0" vertical="center" wrapText="1"/>
    </xf>
    <xf borderId="44" fillId="19" fontId="11" numFmtId="0" xfId="0" applyAlignment="1" applyBorder="1" applyFont="1">
      <alignment horizontal="center" shrinkToFit="0" vertical="center" wrapText="1"/>
    </xf>
    <xf borderId="6" fillId="0" fontId="15" numFmtId="0" xfId="0" applyAlignment="1" applyBorder="1" applyFont="1">
      <alignment horizontal="center" vertical="center"/>
    </xf>
    <xf borderId="6" fillId="5" fontId="15" numFmtId="0" xfId="0" applyAlignment="1" applyBorder="1" applyFont="1">
      <alignment horizontal="center" vertical="center"/>
    </xf>
    <xf borderId="43" fillId="0" fontId="15" numFmtId="0" xfId="0" applyAlignment="1" applyBorder="1" applyFont="1">
      <alignment horizontal="center" vertical="center"/>
    </xf>
    <xf borderId="13" fillId="0" fontId="11" numFmtId="0" xfId="0" applyAlignment="1" applyBorder="1" applyFont="1">
      <alignment horizontal="center" shrinkToFit="0" vertical="center" wrapText="1"/>
    </xf>
    <xf borderId="44" fillId="4" fontId="11" numFmtId="0" xfId="0" applyAlignment="1" applyBorder="1" applyFont="1">
      <alignment horizontal="center" shrinkToFit="0" vertical="center" wrapText="1"/>
    </xf>
    <xf borderId="19" fillId="0" fontId="15" numFmtId="0" xfId="0" applyAlignment="1" applyBorder="1" applyFont="1">
      <alignment horizontal="center" vertical="center"/>
    </xf>
    <xf borderId="1" fillId="19" fontId="11" numFmtId="0" xfId="0" applyAlignment="1" applyBorder="1" applyFont="1">
      <alignment horizontal="center" vertical="center"/>
    </xf>
    <xf borderId="4" fillId="28" fontId="6" numFmtId="0" xfId="0" applyAlignment="1" applyBorder="1" applyFont="1">
      <alignment horizontal="center" shrinkToFit="0" vertical="center" wrapText="1"/>
    </xf>
    <xf borderId="4" fillId="10" fontId="11" numFmtId="0" xfId="0" applyAlignment="1" applyBorder="1" applyFont="1">
      <alignment horizontal="center" vertical="center"/>
    </xf>
    <xf borderId="49" fillId="0" fontId="15" numFmtId="0" xfId="0" applyAlignment="1" applyBorder="1" applyFont="1">
      <alignment horizontal="center" vertical="center"/>
    </xf>
    <xf borderId="17" fillId="0" fontId="15" numFmtId="0" xfId="0" applyAlignment="1" applyBorder="1" applyFont="1">
      <alignment vertical="center"/>
    </xf>
    <xf borderId="18" fillId="19" fontId="24" numFmtId="0" xfId="0" applyAlignment="1" applyBorder="1" applyFont="1">
      <alignment horizontal="center" shrinkToFit="0" vertical="center" wrapText="1"/>
    </xf>
    <xf borderId="14" fillId="19" fontId="11" numFmtId="0" xfId="0" applyAlignment="1" applyBorder="1" applyFont="1">
      <alignment horizontal="center" vertical="center"/>
    </xf>
    <xf borderId="15" fillId="12" fontId="24" numFmtId="0" xfId="0" applyAlignment="1" applyBorder="1" applyFont="1">
      <alignment horizontal="center" shrinkToFit="0" vertical="center" wrapText="1"/>
    </xf>
    <xf borderId="1" fillId="17" fontId="24" numFmtId="0" xfId="0" applyAlignment="1" applyBorder="1" applyFont="1">
      <alignment horizontal="center" shrinkToFit="0" vertical="center" wrapText="1"/>
    </xf>
    <xf borderId="15" fillId="8" fontId="25" numFmtId="0" xfId="0" applyAlignment="1" applyBorder="1" applyFont="1">
      <alignment horizontal="center" shrinkToFit="0" vertical="center" wrapText="1"/>
    </xf>
    <xf borderId="14" fillId="5" fontId="28" numFmtId="0" xfId="0" applyAlignment="1" applyBorder="1" applyFont="1">
      <alignment horizontal="center" shrinkToFit="0" vertical="center" wrapText="1"/>
    </xf>
    <xf borderId="23" fillId="10" fontId="24" numFmtId="0" xfId="0" applyAlignment="1" applyBorder="1" applyFont="1">
      <alignment horizontal="center" shrinkToFit="0" vertical="center" wrapText="1"/>
    </xf>
    <xf borderId="31" fillId="0" fontId="11" numFmtId="0" xfId="0" applyAlignment="1" applyBorder="1" applyFont="1">
      <alignment horizontal="center" shrinkToFit="0" vertical="center" wrapText="1"/>
    </xf>
    <xf borderId="13" fillId="0" fontId="15" numFmtId="0" xfId="0" applyAlignment="1" applyBorder="1" applyFont="1">
      <alignment horizontal="center" vertical="center"/>
    </xf>
    <xf borderId="1" fillId="28" fontId="24" numFmtId="0" xfId="0" applyAlignment="1" applyBorder="1" applyFont="1">
      <alignment horizontal="center" shrinkToFit="0" vertical="center" wrapText="1"/>
    </xf>
    <xf borderId="2" fillId="10" fontId="11" numFmtId="0" xfId="0" applyAlignment="1" applyBorder="1" applyFont="1">
      <alignment horizontal="center" vertical="center"/>
    </xf>
    <xf borderId="1" fillId="5" fontId="15" numFmtId="0" xfId="0" applyAlignment="1" applyBorder="1" applyFont="1">
      <alignment horizontal="center" vertical="center"/>
    </xf>
    <xf borderId="28" fillId="27" fontId="29" numFmtId="0" xfId="0" applyAlignment="1" applyBorder="1" applyFont="1">
      <alignment horizontal="center" shrinkToFit="0" vertical="center" wrapText="1"/>
    </xf>
    <xf borderId="1" fillId="27" fontId="29" numFmtId="0" xfId="0" applyAlignment="1" applyBorder="1" applyFont="1">
      <alignment horizontal="center" vertical="center"/>
    </xf>
    <xf borderId="14" fillId="36" fontId="11" numFmtId="0" xfId="0" applyAlignment="1" applyBorder="1" applyFill="1" applyFont="1">
      <alignment horizontal="center" shrinkToFit="0" vertical="center" wrapText="1"/>
    </xf>
    <xf borderId="16" fillId="0" fontId="11" numFmtId="0" xfId="0" applyAlignment="1" applyBorder="1" applyFont="1">
      <alignment horizontal="center" shrinkToFit="0" vertical="center" wrapText="1"/>
    </xf>
    <xf borderId="17" fillId="10" fontId="11" numFmtId="0" xfId="0" applyAlignment="1" applyBorder="1" applyFont="1">
      <alignment horizontal="center" shrinkToFit="0" vertical="center" wrapText="1"/>
    </xf>
    <xf borderId="14" fillId="12" fontId="11" numFmtId="0" xfId="0" applyAlignment="1" applyBorder="1" applyFont="1">
      <alignment horizontal="center" vertical="center"/>
    </xf>
    <xf borderId="18" fillId="10" fontId="11" numFmtId="0" xfId="0" applyAlignment="1" applyBorder="1" applyFont="1">
      <alignment horizontal="center" shrinkToFit="0" vertical="center" wrapText="1"/>
    </xf>
    <xf borderId="14" fillId="10" fontId="24" numFmtId="0" xfId="0" applyAlignment="1" applyBorder="1" applyFont="1">
      <alignment horizontal="center" shrinkToFit="0" vertical="center" wrapText="1"/>
    </xf>
    <xf borderId="0" fillId="8" fontId="27" numFmtId="0" xfId="0" applyAlignment="1" applyFont="1">
      <alignment horizontal="center" shrinkToFit="0" vertical="center" wrapText="1"/>
    </xf>
    <xf borderId="37" fillId="35" fontId="11" numFmtId="0" xfId="0" applyAlignment="1" applyBorder="1" applyFont="1">
      <alignment horizontal="center" shrinkToFit="0" vertical="center" wrapText="1"/>
    </xf>
    <xf borderId="23" fillId="0" fontId="15" numFmtId="0" xfId="0" applyAlignment="1" applyBorder="1" applyFont="1">
      <alignment vertical="center"/>
    </xf>
    <xf borderId="14" fillId="0" fontId="11" numFmtId="0" xfId="0" applyAlignment="1" applyBorder="1" applyFont="1">
      <alignment horizontal="center" shrinkToFit="0" vertical="center" wrapText="1"/>
    </xf>
    <xf borderId="35" fillId="35" fontId="11" numFmtId="0" xfId="0" applyAlignment="1" applyBorder="1" applyFont="1">
      <alignment horizontal="center" shrinkToFit="0" vertical="center" wrapText="1"/>
    </xf>
    <xf borderId="31" fillId="19" fontId="15" numFmtId="0" xfId="0" applyAlignment="1" applyBorder="1" applyFont="1">
      <alignment vertical="center"/>
    </xf>
    <xf borderId="33" fillId="0" fontId="14" numFmtId="0" xfId="0" applyAlignment="1" applyBorder="1" applyFont="1">
      <alignment vertical="center"/>
    </xf>
    <xf borderId="31" fillId="0" fontId="15" numFmtId="0" xfId="0" applyAlignment="1" applyBorder="1" applyFont="1">
      <alignment vertical="center"/>
    </xf>
    <xf borderId="0" fillId="0" fontId="24" numFmtId="0" xfId="0" applyAlignment="1" applyFont="1">
      <alignment horizontal="center" shrinkToFit="0" vertical="center" wrapText="1"/>
    </xf>
    <xf borderId="0" fillId="0" fontId="15" numFmtId="0" xfId="0" applyAlignment="1" applyFont="1">
      <alignment vertical="center"/>
    </xf>
    <xf borderId="0" fillId="0" fontId="30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center" shrinkToFit="0" vertical="center" wrapText="1"/>
    </xf>
    <xf borderId="0" fillId="0" fontId="8" numFmtId="0" xfId="0" applyAlignment="1" applyFont="1">
      <alignment horizontal="center" shrinkToFit="0" vertical="center" wrapText="1"/>
    </xf>
    <xf borderId="0" fillId="0" fontId="3" numFmtId="164" xfId="0" applyAlignment="1" applyFont="1" applyNumberFormat="1">
      <alignment horizontal="center" shrinkToFit="0" vertical="center" wrapText="1"/>
    </xf>
    <xf borderId="1" fillId="0" fontId="3" numFmtId="164" xfId="0" applyAlignment="1" applyBorder="1" applyFont="1" applyNumberFormat="1">
      <alignment horizontal="center" shrinkToFit="0" vertical="center" wrapText="1"/>
    </xf>
    <xf borderId="5" fillId="0" fontId="6" numFmtId="0" xfId="0" applyAlignment="1" applyBorder="1" applyFont="1">
      <alignment horizontal="center" shrinkToFit="0" vertical="center" wrapText="1"/>
    </xf>
    <xf borderId="6" fillId="2" fontId="5" numFmtId="0" xfId="0" applyAlignment="1" applyBorder="1" applyFont="1">
      <alignment horizontal="center" shrinkToFit="0" vertical="center" wrapText="1"/>
    </xf>
    <xf borderId="7" fillId="3" fontId="6" numFmtId="0" xfId="0" applyAlignment="1" applyBorder="1" applyFont="1">
      <alignment horizontal="center" shrinkToFit="0" vertical="center" wrapText="1"/>
    </xf>
    <xf borderId="11" fillId="0" fontId="7" numFmtId="0" xfId="0" applyAlignment="1" applyBorder="1" applyFont="1">
      <alignment horizontal="center" shrinkToFit="0" vertical="center" wrapText="1"/>
    </xf>
    <xf borderId="0" fillId="0" fontId="7" numFmtId="0" xfId="0" applyAlignment="1" applyFont="1">
      <alignment horizontal="center" shrinkToFit="0" vertical="center" wrapText="1"/>
    </xf>
    <xf borderId="18" fillId="0" fontId="7" numFmtId="0" xfId="0" applyAlignment="1" applyBorder="1" applyFont="1">
      <alignment horizontal="center" shrinkToFit="0" vertical="center" wrapText="1"/>
    </xf>
    <xf borderId="4" fillId="26" fontId="5" numFmtId="0" xfId="0" applyAlignment="1" applyBorder="1" applyFont="1">
      <alignment horizontal="center" shrinkToFit="0" vertical="center" wrapText="1"/>
    </xf>
    <xf borderId="14" fillId="28" fontId="6" numFmtId="0" xfId="0" applyAlignment="1" applyBorder="1" applyFont="1">
      <alignment horizontal="center" shrinkToFit="0" vertical="center" wrapText="1"/>
    </xf>
    <xf borderId="14" fillId="27" fontId="6" numFmtId="0" xfId="0" applyAlignment="1" applyBorder="1" applyFont="1">
      <alignment horizontal="center" shrinkToFit="0" vertical="center" wrapText="1"/>
    </xf>
    <xf borderId="1" fillId="37" fontId="31" numFmtId="0" xfId="0" applyAlignment="1" applyBorder="1" applyFill="1" applyFont="1">
      <alignment horizontal="center" shrinkToFit="0" vertical="center" wrapText="1"/>
    </xf>
    <xf borderId="4" fillId="30" fontId="5" numFmtId="0" xfId="0" applyAlignment="1" applyBorder="1" applyFont="1">
      <alignment horizontal="center" shrinkToFit="0" vertical="center" wrapText="1"/>
    </xf>
    <xf borderId="17" fillId="0" fontId="5" numFmtId="0" xfId="0" applyAlignment="1" applyBorder="1" applyFont="1">
      <alignment horizontal="center" shrinkToFit="0" vertical="center" wrapText="1"/>
    </xf>
    <xf borderId="14" fillId="13" fontId="6" numFmtId="0" xfId="0" applyAlignment="1" applyBorder="1" applyFont="1">
      <alignment horizontal="center" shrinkToFit="0" vertical="center" wrapText="1"/>
    </xf>
    <xf borderId="14" fillId="29" fontId="6" numFmtId="0" xfId="0" applyAlignment="1" applyBorder="1" applyFont="1">
      <alignment horizontal="center" shrinkToFit="0" vertical="center" wrapText="1"/>
    </xf>
    <xf borderId="0" fillId="0" fontId="14" numFmtId="0" xfId="0" applyAlignment="1" applyFont="1">
      <alignment horizontal="center" vertical="center"/>
    </xf>
    <xf borderId="14" fillId="31" fontId="6" numFmtId="0" xfId="0" applyAlignment="1" applyBorder="1" applyFont="1">
      <alignment horizontal="center" shrinkToFit="0" vertical="center" wrapText="1"/>
    </xf>
    <xf borderId="14" fillId="38" fontId="6" numFmtId="0" xfId="0" applyAlignment="1" applyBorder="1" applyFill="1" applyFont="1">
      <alignment horizontal="center" shrinkToFit="0" vertical="center" wrapText="1"/>
    </xf>
    <xf borderId="38" fillId="12" fontId="32" numFmtId="0" xfId="0" applyAlignment="1" applyBorder="1" applyFont="1">
      <alignment horizontal="center" vertical="center"/>
    </xf>
    <xf borderId="17" fillId="34" fontId="5" numFmtId="0" xfId="0" applyAlignment="1" applyBorder="1" applyFont="1">
      <alignment horizontal="center" shrinkToFit="0" vertical="center" wrapText="1"/>
    </xf>
    <xf borderId="14" fillId="35" fontId="6" numFmtId="0" xfId="0" applyAlignment="1" applyBorder="1" applyFont="1">
      <alignment horizontal="center" shrinkToFit="0" vertical="center" wrapText="1"/>
    </xf>
    <xf borderId="14" fillId="33" fontId="32" numFmtId="0" xfId="0" applyAlignment="1" applyBorder="1" applyFont="1">
      <alignment horizontal="center" shrinkToFit="0" vertical="center" wrapText="1"/>
    </xf>
    <xf borderId="14" fillId="39" fontId="8" numFmtId="0" xfId="0" applyAlignment="1" applyBorder="1" applyFill="1" applyFont="1">
      <alignment horizontal="center" shrinkToFit="0" vertical="bottom" wrapText="1"/>
    </xf>
    <xf borderId="14" fillId="39" fontId="6" numFmtId="0" xfId="0" applyAlignment="1" applyBorder="1" applyFont="1">
      <alignment horizontal="center" shrinkToFit="0" vertical="center" wrapText="1"/>
    </xf>
    <xf borderId="35" fillId="17" fontId="33" numFmtId="0" xfId="0" applyAlignment="1" applyBorder="1" applyFont="1">
      <alignment horizontal="center" shrinkToFit="0" vertical="center" wrapText="1"/>
    </xf>
    <xf borderId="31" fillId="0" fontId="5" numFmtId="0" xfId="0" applyAlignment="1" applyBorder="1" applyFont="1">
      <alignment horizontal="center" shrinkToFit="0" vertical="center" wrapText="1"/>
    </xf>
    <xf borderId="31" fillId="5" fontId="7" numFmtId="0" xfId="0" applyAlignment="1" applyBorder="1" applyFont="1">
      <alignment horizontal="center" shrinkToFit="0" vertical="center" wrapText="1"/>
    </xf>
    <xf borderId="31" fillId="0" fontId="7" numFmtId="0" xfId="0" applyAlignment="1" applyBorder="1" applyFont="1">
      <alignment horizontal="center" shrinkToFit="0" vertical="center" wrapText="1"/>
    </xf>
    <xf borderId="35" fillId="17" fontId="6" numFmtId="0" xfId="0" applyAlignment="1" applyBorder="1" applyFont="1">
      <alignment horizontal="center" shrinkToFit="0" vertical="center" wrapText="1"/>
    </xf>
    <xf borderId="64" fillId="0" fontId="4" numFmtId="0" xfId="0" applyBorder="1" applyFont="1"/>
    <xf borderId="7" fillId="20" fontId="5" numFmtId="0" xfId="0" applyAlignment="1" applyBorder="1" applyFont="1">
      <alignment horizontal="center" vertical="center"/>
    </xf>
    <xf borderId="14" fillId="40" fontId="5" numFmtId="0" xfId="0" applyAlignment="1" applyBorder="1" applyFill="1" applyFont="1">
      <alignment horizontal="center" shrinkToFit="0" vertical="center" wrapText="1"/>
    </xf>
    <xf borderId="0" fillId="0" fontId="14" numFmtId="0" xfId="0" applyAlignment="1" applyFont="1">
      <alignment horizontal="center" shrinkToFit="0" vertical="center" wrapText="1"/>
    </xf>
    <xf borderId="4" fillId="34" fontId="5" numFmtId="0" xfId="0" applyAlignment="1" applyBorder="1" applyFont="1">
      <alignment horizontal="center" shrinkToFit="0" vertical="center" wrapText="1"/>
    </xf>
    <xf borderId="14" fillId="16" fontId="5" numFmtId="0" xfId="0" applyAlignment="1" applyBorder="1" applyFont="1">
      <alignment horizontal="center" shrinkToFit="0" vertical="center" wrapText="1"/>
    </xf>
    <xf borderId="37" fillId="16" fontId="5" numFmtId="0" xfId="0" applyAlignment="1" applyBorder="1" applyFont="1">
      <alignment horizontal="center" shrinkToFit="0" vertical="center" wrapText="1"/>
    </xf>
    <xf borderId="14" fillId="41" fontId="5" numFmtId="0" xfId="0" applyAlignment="1" applyBorder="1" applyFill="1" applyFont="1">
      <alignment horizontal="center" shrinkToFit="0" vertical="center" wrapText="1"/>
    </xf>
    <xf borderId="14" fillId="12" fontId="6" numFmtId="0" xfId="0" applyAlignment="1" applyBorder="1" applyFont="1">
      <alignment horizontal="center" shrinkToFit="0" vertical="center" wrapText="1"/>
    </xf>
    <xf borderId="14" fillId="0" fontId="7" numFmtId="0" xfId="0" applyAlignment="1" applyBorder="1" applyFont="1">
      <alignment horizontal="center" shrinkToFit="0" vertical="center" wrapText="1"/>
    </xf>
    <xf borderId="17" fillId="33" fontId="32" numFmtId="0" xfId="0" applyAlignment="1" applyBorder="1" applyFont="1">
      <alignment horizontal="center" shrinkToFit="0" vertical="center" wrapText="1"/>
    </xf>
    <xf borderId="31" fillId="17" fontId="33" numFmtId="0" xfId="0" applyAlignment="1" applyBorder="1" applyFont="1">
      <alignment horizontal="center" shrinkToFit="0" vertical="center" wrapText="1"/>
    </xf>
    <xf borderId="43" fillId="24" fontId="31" numFmtId="0" xfId="0" applyAlignment="1" applyBorder="1" applyFont="1">
      <alignment horizontal="center" shrinkToFit="0" vertical="center" wrapText="1"/>
    </xf>
    <xf borderId="37" fillId="23" fontId="5" numFmtId="0" xfId="0" applyAlignment="1" applyBorder="1" applyFont="1">
      <alignment horizontal="center" shrinkToFit="0" vertical="center" wrapText="1"/>
    </xf>
    <xf borderId="14" fillId="42" fontId="5" numFmtId="0" xfId="0" applyAlignment="1" applyBorder="1" applyFill="1" applyFont="1">
      <alignment horizontal="center" shrinkToFit="0" vertical="center" wrapText="1"/>
    </xf>
    <xf borderId="17" fillId="43" fontId="5" numFmtId="0" xfId="0" applyAlignment="1" applyBorder="1" applyFill="1" applyFont="1">
      <alignment horizontal="center" shrinkToFit="0" wrapText="1"/>
    </xf>
    <xf borderId="16" fillId="0" fontId="14" numFmtId="0" xfId="0" applyBorder="1" applyFont="1"/>
    <xf borderId="16" fillId="5" fontId="14" numFmtId="0" xfId="0" applyBorder="1" applyFont="1"/>
    <xf borderId="14" fillId="44" fontId="6" numFmtId="0" xfId="0" applyAlignment="1" applyBorder="1" applyFill="1" applyFont="1">
      <alignment horizontal="center" shrinkToFit="0" vertical="center" wrapText="1"/>
    </xf>
    <xf borderId="1" fillId="7" fontId="6" numFmtId="0" xfId="0" applyAlignment="1" applyBorder="1" applyFont="1">
      <alignment horizontal="center" shrinkToFit="0" vertical="center" wrapText="1"/>
    </xf>
    <xf borderId="17" fillId="19" fontId="7" numFmtId="0" xfId="0" applyAlignment="1" applyBorder="1" applyFont="1">
      <alignment horizontal="center" shrinkToFit="0" vertical="center" wrapText="1"/>
    </xf>
    <xf borderId="18" fillId="19" fontId="7" numFmtId="0" xfId="0" applyAlignment="1" applyBorder="1" applyFont="1">
      <alignment horizontal="center" shrinkToFit="0" vertical="center" wrapText="1"/>
    </xf>
    <xf borderId="4" fillId="5" fontId="7" numFmtId="0" xfId="0" applyAlignment="1" applyBorder="1" applyFont="1">
      <alignment horizontal="center" shrinkToFit="0" vertical="center" wrapText="1"/>
    </xf>
    <xf borderId="15" fillId="35" fontId="32" numFmtId="0" xfId="0" applyAlignment="1" applyBorder="1" applyFont="1">
      <alignment horizontal="center" shrinkToFit="0" vertical="center" wrapText="1"/>
    </xf>
    <xf borderId="16" fillId="5" fontId="7" numFmtId="0" xfId="0" applyAlignment="1" applyBorder="1" applyFont="1">
      <alignment horizontal="center" shrinkToFit="0" vertical="center" wrapText="1"/>
    </xf>
    <xf borderId="1" fillId="0" fontId="7" numFmtId="0" xfId="0" applyAlignment="1" applyBorder="1" applyFont="1">
      <alignment horizontal="center" shrinkToFit="0" vertical="center" wrapText="1"/>
    </xf>
    <xf borderId="4" fillId="0" fontId="7" numFmtId="0" xfId="0" applyAlignment="1" applyBorder="1" applyFont="1">
      <alignment horizontal="center" shrinkToFit="0" vertical="center" wrapText="1"/>
    </xf>
    <xf borderId="2" fillId="5" fontId="7" numFmtId="0" xfId="0" applyAlignment="1" applyBorder="1" applyFont="1">
      <alignment horizontal="center" shrinkToFit="0" vertical="center" wrapText="1"/>
    </xf>
    <xf borderId="13" fillId="5" fontId="7" numFmtId="0" xfId="0" applyAlignment="1" applyBorder="1" applyFont="1">
      <alignment horizontal="center" shrinkToFit="0" vertical="center" wrapText="1"/>
    </xf>
    <xf borderId="13" fillId="19" fontId="7" numFmtId="0" xfId="0" applyAlignment="1" applyBorder="1" applyFont="1">
      <alignment horizontal="center" shrinkToFit="0" vertical="center" wrapText="1"/>
    </xf>
    <xf borderId="65" fillId="19" fontId="7" numFmtId="0" xfId="0" applyAlignment="1" applyBorder="1" applyFont="1">
      <alignment horizontal="center" shrinkToFit="0" vertical="center" wrapText="1"/>
    </xf>
    <xf borderId="27" fillId="33" fontId="32" numFmtId="0" xfId="0" applyAlignment="1" applyBorder="1" applyFont="1">
      <alignment horizontal="center" shrinkToFit="0" vertical="center" wrapText="1"/>
    </xf>
    <xf borderId="35" fillId="39" fontId="6" numFmtId="0" xfId="0" applyAlignment="1" applyBorder="1" applyFont="1">
      <alignment horizontal="center" shrinkToFit="0" vertical="center" wrapText="1"/>
    </xf>
    <xf borderId="27" fillId="0" fontId="7" numFmtId="0" xfId="0" applyAlignment="1" applyBorder="1" applyFont="1">
      <alignment horizontal="center" shrinkToFit="0" vertical="center" wrapText="1"/>
    </xf>
    <xf borderId="27" fillId="5" fontId="7" numFmtId="0" xfId="0" applyAlignment="1" applyBorder="1" applyFont="1">
      <alignment horizontal="center" shrinkToFit="0" vertical="center" wrapText="1"/>
    </xf>
    <xf borderId="41" fillId="0" fontId="7" numFmtId="0" xfId="0" applyAlignment="1" applyBorder="1" applyFont="1">
      <alignment horizontal="center" shrinkToFit="0" vertical="center" wrapText="1"/>
    </xf>
    <xf borderId="12" fillId="0" fontId="6" numFmtId="0" xfId="0" applyAlignment="1" applyBorder="1" applyFont="1">
      <alignment horizontal="center" shrinkToFit="0" vertical="center" wrapText="1"/>
    </xf>
    <xf borderId="13" fillId="2" fontId="5" numFmtId="0" xfId="0" applyAlignment="1" applyBorder="1" applyFont="1">
      <alignment horizontal="center" shrinkToFit="0" vertical="center" wrapText="1"/>
    </xf>
    <xf borderId="37" fillId="4" fontId="6" numFmtId="0" xfId="0" applyAlignment="1" applyBorder="1" applyFont="1">
      <alignment horizontal="center" shrinkToFit="0" vertical="center" wrapText="1"/>
    </xf>
    <xf borderId="23" fillId="0" fontId="7" numFmtId="0" xfId="0" applyAlignment="1" applyBorder="1" applyFont="1">
      <alignment horizontal="center" shrinkToFit="0" vertical="center" wrapText="1"/>
    </xf>
    <xf borderId="37" fillId="3" fontId="6" numFmtId="0" xfId="0" applyAlignment="1" applyBorder="1" applyFont="1">
      <alignment horizontal="center" shrinkToFit="0" vertical="center" wrapText="1"/>
    </xf>
    <xf borderId="25" fillId="0" fontId="7" numFmtId="0" xfId="0" applyAlignment="1" applyBorder="1" applyFont="1">
      <alignment horizontal="center" shrinkToFit="0" vertical="center" wrapText="1"/>
    </xf>
    <xf borderId="17" fillId="43" fontId="5" numFmtId="0" xfId="0" applyAlignment="1" applyBorder="1" applyFont="1">
      <alignment horizontal="center" shrinkToFit="0" vertical="center" wrapText="1"/>
    </xf>
    <xf borderId="1" fillId="38" fontId="6" numFmtId="0" xfId="0" applyAlignment="1" applyBorder="1" applyFont="1">
      <alignment horizontal="center" shrinkToFit="0" vertical="center" wrapText="1"/>
    </xf>
    <xf borderId="38" fillId="31" fontId="32" numFmtId="0" xfId="0" applyAlignment="1" applyBorder="1" applyFont="1">
      <alignment horizontal="center" vertical="center"/>
    </xf>
    <xf borderId="15" fillId="38" fontId="6" numFmtId="0" xfId="0" applyAlignment="1" applyBorder="1" applyFont="1">
      <alignment horizontal="center" shrinkToFit="0" vertical="center" wrapText="1"/>
    </xf>
    <xf borderId="14" fillId="5" fontId="7" numFmtId="0" xfId="0" applyAlignment="1" applyBorder="1" applyFont="1">
      <alignment horizontal="center" shrinkToFit="0" vertical="center" wrapText="1"/>
    </xf>
    <xf borderId="14" fillId="45" fontId="5" numFmtId="0" xfId="0" applyAlignment="1" applyBorder="1" applyFill="1" applyFont="1">
      <alignment horizontal="center" shrinkToFit="0" vertical="center" wrapText="1"/>
    </xf>
    <xf borderId="37" fillId="45" fontId="5" numFmtId="0" xfId="0" applyAlignment="1" applyBorder="1" applyFont="1">
      <alignment horizontal="center" shrinkToFit="0" vertical="center" wrapText="1"/>
    </xf>
    <xf borderId="28" fillId="5" fontId="7" numFmtId="0" xfId="0" applyAlignment="1" applyBorder="1" applyFont="1">
      <alignment horizontal="center" shrinkToFit="0" vertical="center" wrapText="1"/>
    </xf>
    <xf borderId="13" fillId="0" fontId="7" numFmtId="0" xfId="0" applyAlignment="1" applyBorder="1" applyFont="1">
      <alignment horizontal="center" shrinkToFit="0" vertical="center" wrapText="1"/>
    </xf>
    <xf borderId="65" fillId="0" fontId="7" numFmtId="0" xfId="0" applyAlignment="1" applyBorder="1" applyFont="1">
      <alignment horizontal="center" shrinkToFit="0" vertical="center" wrapText="1"/>
    </xf>
    <xf borderId="43" fillId="17" fontId="6" numFmtId="0" xfId="0" applyAlignment="1" applyBorder="1" applyFont="1">
      <alignment horizontal="center" shrinkToFit="0" vertical="center" wrapText="1"/>
    </xf>
    <xf borderId="17" fillId="10" fontId="5" numFmtId="0" xfId="0" applyAlignment="1" applyBorder="1" applyFont="1">
      <alignment horizontal="center" shrinkToFit="0" vertical="center" wrapText="1"/>
    </xf>
    <xf borderId="14" fillId="35" fontId="32" numFmtId="0" xfId="0" applyAlignment="1" applyBorder="1" applyFont="1">
      <alignment horizontal="center" shrinkToFit="0" vertical="center" wrapText="1"/>
    </xf>
    <xf borderId="31" fillId="33" fontId="32" numFmtId="0" xfId="0" applyAlignment="1" applyBorder="1" applyFont="1">
      <alignment horizontal="center" shrinkToFit="0" vertical="center" wrapText="1"/>
    </xf>
    <xf borderId="66" fillId="0" fontId="4" numFmtId="0" xfId="0" applyBorder="1" applyFont="1"/>
    <xf borderId="4" fillId="0" fontId="7" numFmtId="164" xfId="0" applyAlignment="1" applyBorder="1" applyFont="1" applyNumberFormat="1">
      <alignment horizontal="center" shrinkToFit="0" vertical="center" wrapText="1"/>
    </xf>
    <xf borderId="6" fillId="26" fontId="5" numFmtId="0" xfId="0" applyAlignment="1" applyBorder="1" applyFont="1">
      <alignment horizontal="center" shrinkToFit="0" vertical="center" wrapText="1"/>
    </xf>
    <xf borderId="43" fillId="28" fontId="11" numFmtId="0" xfId="0" applyAlignment="1" applyBorder="1" applyFont="1">
      <alignment horizontal="center" shrinkToFit="0" vertical="center" wrapText="1"/>
    </xf>
    <xf borderId="10" fillId="0" fontId="7" numFmtId="0" xfId="0" applyAlignment="1" applyBorder="1" applyFont="1">
      <alignment vertical="center"/>
    </xf>
    <xf borderId="43" fillId="27" fontId="11" numFmtId="0" xfId="0" applyAlignment="1" applyBorder="1" applyFont="1">
      <alignment horizontal="center" shrinkToFit="0" vertical="center" wrapText="1"/>
    </xf>
    <xf borderId="10" fillId="5" fontId="7" numFmtId="0" xfId="0" applyAlignment="1" applyBorder="1" applyFont="1">
      <alignment vertical="center"/>
    </xf>
    <xf borderId="43" fillId="37" fontId="5" numFmtId="0" xfId="0" applyAlignment="1" applyBorder="1" applyFont="1">
      <alignment horizontal="center" shrinkToFit="0" vertical="center" wrapText="1"/>
    </xf>
    <xf borderId="17" fillId="0" fontId="7" numFmtId="0" xfId="0" applyAlignment="1" applyBorder="1" applyFont="1">
      <alignment vertical="center"/>
    </xf>
    <xf borderId="17" fillId="5" fontId="7" numFmtId="0" xfId="0" applyAlignment="1" applyBorder="1" applyFont="1">
      <alignment vertical="center"/>
    </xf>
    <xf borderId="1" fillId="28" fontId="6" numFmtId="0" xfId="0" applyAlignment="1" applyBorder="1" applyFont="1">
      <alignment horizontal="center" shrinkToFit="0" vertical="center" wrapText="1"/>
    </xf>
    <xf borderId="1" fillId="27" fontId="6" numFmtId="0" xfId="0" applyAlignment="1" applyBorder="1" applyFont="1">
      <alignment horizontal="center" shrinkToFit="0" vertical="center" wrapText="1"/>
    </xf>
    <xf borderId="4" fillId="18" fontId="34" numFmtId="0" xfId="0" applyAlignment="1" applyBorder="1" applyFont="1">
      <alignment horizontal="center" shrinkToFit="0" vertical="center" wrapText="1"/>
    </xf>
    <xf borderId="1" fillId="16" fontId="6" numFmtId="0" xfId="0" applyAlignment="1" applyBorder="1" applyFont="1">
      <alignment horizontal="center" shrinkToFit="0" vertical="center" wrapText="1"/>
    </xf>
    <xf borderId="4" fillId="12" fontId="30" numFmtId="0" xfId="0" applyAlignment="1" applyBorder="1" applyFont="1">
      <alignment horizontal="center" shrinkToFit="0" vertical="center" wrapText="1"/>
    </xf>
    <xf borderId="4" fillId="19" fontId="7" numFmtId="0" xfId="0" applyAlignment="1" applyBorder="1" applyFont="1">
      <alignment vertical="center"/>
    </xf>
    <xf borderId="24" fillId="0" fontId="10" numFmtId="0" xfId="0" applyAlignment="1" applyBorder="1" applyFont="1">
      <alignment horizontal="center" shrinkToFit="0" wrapText="1"/>
    </xf>
    <xf borderId="23" fillId="0" fontId="1" numFmtId="0" xfId="0" applyAlignment="1" applyBorder="1" applyFont="1">
      <alignment horizontal="center" shrinkToFit="0" wrapText="1"/>
    </xf>
    <xf borderId="1" fillId="9" fontId="6" numFmtId="0" xfId="0" applyAlignment="1" applyBorder="1" applyFont="1">
      <alignment horizontal="center" shrinkToFit="0" vertical="center" wrapText="1"/>
    </xf>
    <xf borderId="1" fillId="0" fontId="6" numFmtId="0" xfId="0" applyAlignment="1" applyBorder="1" applyFont="1">
      <alignment horizontal="center" shrinkToFit="0" vertical="center" wrapText="1"/>
    </xf>
    <xf borderId="26" fillId="0" fontId="10" numFmtId="0" xfId="0" applyAlignment="1" applyBorder="1" applyFont="1">
      <alignment horizontal="center" shrinkToFit="0" wrapText="1"/>
    </xf>
    <xf borderId="17" fillId="0" fontId="1" numFmtId="0" xfId="0" applyAlignment="1" applyBorder="1" applyFont="1">
      <alignment horizontal="center" shrinkToFit="0" wrapText="1"/>
    </xf>
    <xf borderId="17" fillId="10" fontId="1" numFmtId="0" xfId="0" applyAlignment="1" applyBorder="1" applyFont="1">
      <alignment horizontal="center" shrinkToFit="0" wrapText="1"/>
    </xf>
    <xf borderId="31" fillId="0" fontId="7" numFmtId="0" xfId="0" applyAlignment="1" applyBorder="1" applyFont="1">
      <alignment vertical="center"/>
    </xf>
    <xf borderId="31" fillId="5" fontId="7" numFmtId="0" xfId="0" applyAlignment="1" applyBorder="1" applyFont="1">
      <alignment vertical="center"/>
    </xf>
    <xf borderId="43" fillId="40" fontId="25" numFmtId="0" xfId="0" applyAlignment="1" applyBorder="1" applyFont="1">
      <alignment horizontal="center" shrinkToFit="0" vertical="center" wrapText="1"/>
    </xf>
    <xf borderId="11" fillId="0" fontId="7" numFmtId="0" xfId="0" applyAlignment="1" applyBorder="1" applyFont="1">
      <alignment vertical="center"/>
    </xf>
    <xf borderId="18" fillId="0" fontId="7" numFmtId="0" xfId="0" applyAlignment="1" applyBorder="1" applyFont="1">
      <alignment vertical="center"/>
    </xf>
    <xf borderId="1" fillId="40" fontId="5" numFmtId="0" xfId="0" applyAlignment="1" applyBorder="1" applyFont="1">
      <alignment horizontal="center" shrinkToFit="0" vertical="center" wrapText="1"/>
    </xf>
    <xf borderId="1" fillId="35" fontId="6" numFmtId="0" xfId="0" applyAlignment="1" applyBorder="1" applyFont="1">
      <alignment horizontal="center" shrinkToFit="0" vertical="center" wrapText="1"/>
    </xf>
    <xf borderId="1" fillId="46" fontId="6" numFmtId="0" xfId="0" applyAlignment="1" applyBorder="1" applyFill="1" applyFont="1">
      <alignment horizontal="center" shrinkToFit="0" vertical="center" wrapText="1"/>
    </xf>
    <xf borderId="31" fillId="0" fontId="6" numFmtId="0" xfId="0" applyAlignment="1" applyBorder="1" applyFont="1">
      <alignment horizontal="center" shrinkToFit="0" vertical="center" wrapText="1"/>
    </xf>
    <xf borderId="42" fillId="0" fontId="7" numFmtId="0" xfId="0" applyAlignment="1" applyBorder="1" applyFont="1">
      <alignment vertical="center"/>
    </xf>
    <xf borderId="43" fillId="42" fontId="5" numFmtId="0" xfId="0" applyAlignment="1" applyBorder="1" applyFont="1">
      <alignment horizontal="center" shrinkToFit="0" vertical="center" wrapText="1"/>
    </xf>
    <xf borderId="43" fillId="40" fontId="5" numFmtId="0" xfId="0" applyAlignment="1" applyBorder="1" applyFont="1">
      <alignment horizontal="center" shrinkToFit="0" vertical="center" wrapText="1"/>
    </xf>
    <xf borderId="1" fillId="42" fontId="5" numFmtId="0" xfId="0" applyAlignment="1" applyBorder="1" applyFont="1">
      <alignment horizontal="center" shrinkToFit="0" vertical="center" wrapText="1"/>
    </xf>
    <xf borderId="17" fillId="0" fontId="14" numFmtId="0" xfId="0" applyAlignment="1" applyBorder="1" applyFont="1">
      <alignment vertical="center"/>
    </xf>
    <xf borderId="1" fillId="16" fontId="29" numFmtId="0" xfId="0" applyAlignment="1" applyBorder="1" applyFont="1">
      <alignment horizontal="center" shrinkToFit="0" vertical="center" wrapText="1"/>
    </xf>
    <xf borderId="1" fillId="35" fontId="11" numFmtId="0" xfId="0" applyAlignment="1" applyBorder="1" applyFont="1">
      <alignment horizontal="center" shrinkToFit="0" vertical="center" wrapText="1"/>
    </xf>
    <xf borderId="1" fillId="9" fontId="17" numFmtId="0" xfId="0" applyAlignment="1" applyBorder="1" applyFont="1">
      <alignment horizontal="center" shrinkToFit="0" vertical="center" wrapText="1"/>
    </xf>
    <xf borderId="31" fillId="12" fontId="30" numFmtId="0" xfId="0" applyAlignment="1" applyBorder="1" applyFont="1">
      <alignment horizontal="center" shrinkToFit="0" vertical="center" wrapText="1"/>
    </xf>
    <xf borderId="43" fillId="27" fontId="6" numFmtId="0" xfId="0" applyAlignment="1" applyBorder="1" applyFont="1">
      <alignment horizontal="center" shrinkToFit="0" vertical="center" wrapText="1"/>
    </xf>
    <xf borderId="43" fillId="28" fontId="6" numFmtId="0" xfId="0" applyAlignment="1" applyBorder="1" applyFont="1">
      <alignment horizontal="center" shrinkToFit="0" vertical="center" wrapText="1"/>
    </xf>
    <xf borderId="1" fillId="16" fontId="12" numFmtId="0" xfId="0" applyAlignment="1" applyBorder="1" applyFont="1">
      <alignment horizontal="center" shrinkToFit="0" vertical="center" wrapText="1"/>
    </xf>
    <xf borderId="17" fillId="19" fontId="7" numFmtId="0" xfId="0" applyAlignment="1" applyBorder="1" applyFont="1">
      <alignment vertical="center"/>
    </xf>
    <xf borderId="1" fillId="35" fontId="12" numFmtId="0" xfId="0" applyAlignment="1" applyBorder="1" applyFont="1">
      <alignment horizontal="center" shrinkToFit="0" vertical="center" wrapText="1"/>
    </xf>
    <xf borderId="1" fillId="35" fontId="29" numFmtId="0" xfId="0" applyAlignment="1" applyBorder="1" applyFont="1">
      <alignment horizontal="center" shrinkToFit="0" vertical="center" wrapText="1"/>
    </xf>
    <xf borderId="43" fillId="17" fontId="17" numFmtId="0" xfId="0" applyAlignment="1" applyBorder="1" applyFont="1">
      <alignment horizontal="center" shrinkToFit="0" vertical="center" wrapText="1"/>
    </xf>
    <xf borderId="1" fillId="17" fontId="17" numFmtId="0" xfId="0" applyAlignment="1" applyBorder="1" applyFont="1">
      <alignment horizontal="center" shrinkToFit="0" vertical="center" wrapText="1"/>
    </xf>
    <xf borderId="1" fillId="9" fontId="11" numFmtId="0" xfId="0" applyAlignment="1" applyBorder="1" applyFont="1">
      <alignment horizontal="center" shrinkToFit="0" vertical="center" wrapText="1"/>
    </xf>
    <xf borderId="0" fillId="0" fontId="7" numFmtId="0" xfId="0" applyAlignment="1" applyFont="1">
      <alignment vertical="bottom"/>
    </xf>
    <xf borderId="0" fillId="0" fontId="35" numFmtId="0" xfId="0" applyAlignment="1" applyFont="1">
      <alignment vertical="bottom"/>
    </xf>
    <xf borderId="0" fillId="35" fontId="35" numFmtId="0" xfId="0" applyAlignment="1" applyFont="1">
      <alignment horizontal="right" vertical="bottom"/>
    </xf>
    <xf borderId="0" fillId="35" fontId="7" numFmtId="0" xfId="0" applyAlignment="1" applyFont="1">
      <alignment vertical="bottom"/>
    </xf>
    <xf borderId="10" fillId="0" fontId="6" numFmtId="0" xfId="0" applyAlignment="1" applyBorder="1" applyFont="1">
      <alignment horizontal="center" shrinkToFit="0" vertical="center" wrapText="1"/>
    </xf>
    <xf borderId="1" fillId="3" fontId="7" numFmtId="0" xfId="0" applyAlignment="1" applyBorder="1" applyFont="1">
      <alignment horizontal="center" shrinkToFit="0" vertical="center" wrapText="1"/>
    </xf>
    <xf borderId="4" fillId="0" fontId="6" numFmtId="0" xfId="0" applyAlignment="1" applyBorder="1" applyFont="1">
      <alignment horizontal="center" shrinkToFit="0" vertical="center" wrapText="1"/>
    </xf>
    <xf borderId="37" fillId="0" fontId="24" numFmtId="0" xfId="0" applyAlignment="1" applyBorder="1" applyFont="1">
      <alignment horizontal="center" shrinkToFit="0" vertical="center" wrapText="1"/>
    </xf>
    <xf borderId="49" fillId="0" fontId="7" numFmtId="0" xfId="0" applyAlignment="1" applyBorder="1" applyFont="1">
      <alignment horizontal="center" shrinkToFit="0" vertical="center" wrapText="1"/>
    </xf>
    <xf borderId="10" fillId="26" fontId="5" numFmtId="0" xfId="0" applyAlignment="1" applyBorder="1" applyFont="1">
      <alignment horizontal="center" shrinkToFit="0" vertical="center" wrapText="1"/>
    </xf>
    <xf borderId="1" fillId="47" fontId="6" numFmtId="0" xfId="0" applyAlignment="1" applyBorder="1" applyFill="1" applyFont="1">
      <alignment horizontal="center" shrinkToFit="0" vertical="center" wrapText="1"/>
    </xf>
    <xf borderId="1" fillId="47" fontId="24" numFmtId="0" xfId="0" applyAlignment="1" applyBorder="1" applyFont="1">
      <alignment horizontal="center" shrinkToFit="0" vertical="center" wrapText="1"/>
    </xf>
    <xf borderId="1" fillId="47" fontId="11" numFmtId="0" xfId="0" applyAlignment="1" applyBorder="1" applyFont="1">
      <alignment horizontal="center" vertical="center"/>
    </xf>
    <xf borderId="42" fillId="0" fontId="7" numFmtId="0" xfId="0" applyAlignment="1" applyBorder="1" applyFont="1">
      <alignment horizontal="center" shrinkToFit="0" vertical="center" wrapText="1"/>
    </xf>
    <xf borderId="5" fillId="0" fontId="6" numFmtId="0" xfId="0" applyAlignment="1" applyBorder="1" applyFont="1">
      <alignment horizontal="center" vertical="center"/>
    </xf>
    <xf borderId="4" fillId="34" fontId="5" numFmtId="0" xfId="0" applyAlignment="1" applyBorder="1" applyFont="1">
      <alignment horizontal="center" vertical="center"/>
    </xf>
    <xf borderId="0" fillId="0" fontId="7" numFmtId="0" xfId="0" applyAlignment="1" applyFont="1">
      <alignment horizontal="center" vertical="center"/>
    </xf>
    <xf borderId="17" fillId="19" fontId="14" numFmtId="0" xfId="0" applyAlignment="1" applyBorder="1" applyFont="1">
      <alignment horizontal="center" vertical="center"/>
    </xf>
    <xf borderId="17" fillId="5" fontId="14" numFmtId="0" xfId="0" applyAlignment="1" applyBorder="1" applyFont="1">
      <alignment horizontal="center" vertical="center"/>
    </xf>
    <xf borderId="26" fillId="0" fontId="10" numFmtId="0" xfId="0" applyAlignment="1" applyBorder="1" applyFont="1">
      <alignment horizontal="center" shrinkToFit="0" vertical="center" wrapText="1"/>
    </xf>
    <xf borderId="17" fillId="10" fontId="1" numFmtId="0" xfId="0" applyAlignment="1" applyBorder="1" applyFont="1">
      <alignment horizontal="center" shrinkToFit="0" vertical="center" wrapText="1"/>
    </xf>
    <xf borderId="17" fillId="11" fontId="1" numFmtId="165" xfId="0" applyAlignment="1" applyBorder="1" applyFont="1" applyNumberFormat="1">
      <alignment horizontal="center" shrinkToFit="0" vertical="center" wrapText="1"/>
    </xf>
    <xf borderId="25" fillId="12" fontId="1" numFmtId="9" xfId="0" applyAlignment="1" applyBorder="1" applyFont="1" applyNumberFormat="1">
      <alignment horizontal="center" shrinkToFit="0" vertical="center" wrapText="1"/>
    </xf>
    <xf borderId="14" fillId="17" fontId="32" numFmtId="0" xfId="0" applyAlignment="1" applyBorder="1" applyFont="1">
      <alignment horizontal="center" shrinkToFit="0" vertical="center" wrapText="1"/>
    </xf>
    <xf borderId="0" fillId="0" fontId="10" numFmtId="0" xfId="0" applyAlignment="1" applyFont="1">
      <alignment horizontal="center" shrinkToFit="0" vertical="center" wrapText="1"/>
    </xf>
    <xf borderId="0" fillId="10" fontId="1" numFmtId="0" xfId="0" applyAlignment="1" applyFont="1">
      <alignment horizontal="center" shrinkToFit="0" vertical="center" wrapText="1"/>
    </xf>
    <xf borderId="18" fillId="0" fontId="14" numFmtId="0" xfId="0" applyAlignment="1" applyBorder="1" applyFont="1">
      <alignment horizontal="center" vertical="center"/>
    </xf>
    <xf borderId="4" fillId="15" fontId="5" numFmtId="0" xfId="0" applyAlignment="1" applyBorder="1" applyFont="1">
      <alignment horizontal="center" vertical="center"/>
    </xf>
    <xf borderId="14" fillId="15" fontId="11" numFmtId="0" xfId="0" applyAlignment="1" applyBorder="1" applyFont="1">
      <alignment horizontal="center" shrinkToFit="0" vertical="center" wrapText="1"/>
    </xf>
    <xf borderId="31" fillId="19" fontId="14" numFmtId="0" xfId="0" applyAlignment="1" applyBorder="1" applyFont="1">
      <alignment horizontal="center" vertical="center"/>
    </xf>
    <xf borderId="35" fillId="15" fontId="11" numFmtId="0" xfId="0" applyAlignment="1" applyBorder="1" applyFont="1">
      <alignment horizontal="center" vertical="center"/>
    </xf>
    <xf borderId="31" fillId="5" fontId="14" numFmtId="0" xfId="0" applyAlignment="1" applyBorder="1" applyFont="1">
      <alignment horizontal="center" vertical="center"/>
    </xf>
    <xf borderId="31" fillId="0" fontId="14" numFmtId="0" xfId="0" applyAlignment="1" applyBorder="1" applyFont="1">
      <alignment horizontal="center" vertical="center"/>
    </xf>
    <xf borderId="42" fillId="0" fontId="14" numFmtId="0" xfId="0" applyAlignment="1" applyBorder="1" applyFont="1">
      <alignment horizontal="center" vertical="center"/>
    </xf>
    <xf borderId="0" fillId="12" fontId="1" numFmtId="9" xfId="0" applyAlignment="1" applyFont="1" applyNumberFormat="1">
      <alignment horizontal="center" shrinkToFit="0" vertical="center" wrapText="1"/>
    </xf>
    <xf borderId="44" fillId="12" fontId="6" numFmtId="0" xfId="0" applyAlignment="1" applyBorder="1" applyFont="1">
      <alignment horizontal="center" shrinkToFit="0" vertical="center" wrapText="1"/>
    </xf>
    <xf borderId="7" fillId="12" fontId="6" numFmtId="0" xfId="0" applyAlignment="1" applyBorder="1" applyFont="1">
      <alignment horizontal="center" shrinkToFit="0" vertical="center" wrapText="1"/>
    </xf>
    <xf borderId="10" fillId="5" fontId="14" numFmtId="0" xfId="0" applyAlignment="1" applyBorder="1" applyFont="1">
      <alignment horizontal="center" vertical="center"/>
    </xf>
    <xf borderId="11" fillId="0" fontId="14" numFmtId="0" xfId="0" applyAlignment="1" applyBorder="1" applyFont="1">
      <alignment horizontal="center" vertical="center"/>
    </xf>
    <xf borderId="0" fillId="34" fontId="5" numFmtId="0" xfId="0" applyAlignment="1" applyFont="1">
      <alignment horizontal="center" vertical="center"/>
    </xf>
    <xf borderId="15" fillId="41" fontId="5" numFmtId="0" xfId="0" applyAlignment="1" applyBorder="1" applyFont="1">
      <alignment horizontal="center" shrinkToFit="0" vertical="center" wrapText="1"/>
    </xf>
    <xf borderId="37" fillId="17" fontId="32" numFmtId="0" xfId="0" applyAlignment="1" applyBorder="1" applyFont="1">
      <alignment horizontal="center" shrinkToFit="0" vertical="center" wrapText="1"/>
    </xf>
    <xf borderId="38" fillId="17" fontId="32" numFmtId="0" xfId="0" applyAlignment="1" applyBorder="1" applyFont="1">
      <alignment horizontal="center"/>
    </xf>
    <xf borderId="37" fillId="41" fontId="5" numFmtId="0" xfId="0" applyAlignment="1" applyBorder="1" applyFont="1">
      <alignment horizontal="center" shrinkToFit="0" vertical="center" wrapText="1"/>
    </xf>
    <xf borderId="4" fillId="0" fontId="14" numFmtId="0" xfId="0" applyAlignment="1" applyBorder="1" applyFont="1">
      <alignment horizontal="center" vertical="center"/>
    </xf>
    <xf borderId="4" fillId="5" fontId="14" numFmtId="0" xfId="0" applyAlignment="1" applyBorder="1" applyFont="1">
      <alignment horizontal="center" vertical="center"/>
    </xf>
    <xf borderId="27" fillId="15" fontId="5" numFmtId="0" xfId="0" applyAlignment="1" applyBorder="1" applyFont="1">
      <alignment horizontal="center" vertical="center"/>
    </xf>
    <xf borderId="0" fillId="0" fontId="14" numFmtId="0" xfId="0" applyAlignment="1" applyFont="1">
      <alignment shrinkToFit="0" vertical="center" wrapText="1"/>
    </xf>
    <xf borderId="23" fillId="0" fontId="14" numFmtId="0" xfId="0" applyAlignment="1" applyBorder="1" applyFont="1">
      <alignment horizontal="center" vertical="center"/>
    </xf>
    <xf borderId="65" fillId="0" fontId="14" numFmtId="0" xfId="0" applyAlignment="1" applyBorder="1" applyFont="1">
      <alignment horizontal="center" vertical="center"/>
    </xf>
    <xf borderId="39" fillId="5" fontId="14" numFmtId="0" xfId="0" applyAlignment="1" applyBorder="1" applyFont="1">
      <alignment horizontal="center" vertical="center"/>
    </xf>
    <xf borderId="23" fillId="5" fontId="14" numFmtId="0" xfId="0" applyAlignment="1" applyBorder="1" applyFont="1">
      <alignment horizontal="center" vertical="center"/>
    </xf>
    <xf borderId="0" fillId="34" fontId="5" numFmtId="0" xfId="0" applyAlignment="1" applyFont="1">
      <alignment horizontal="center" shrinkToFit="0" vertical="center" wrapText="1"/>
    </xf>
    <xf borderId="49" fillId="0" fontId="14" numFmtId="0" xfId="0" applyAlignment="1" applyBorder="1" applyFont="1">
      <alignment horizontal="center" vertical="center"/>
    </xf>
    <xf borderId="31" fillId="0" fontId="14" numFmtId="0" xfId="0" applyAlignment="1" applyBorder="1" applyFont="1">
      <alignment vertical="center"/>
    </xf>
    <xf borderId="27" fillId="0" fontId="14" numFmtId="0" xfId="0" applyAlignment="1" applyBorder="1" applyFont="1">
      <alignment horizontal="center" vertical="center"/>
    </xf>
    <xf borderId="27" fillId="5" fontId="14" numFmtId="0" xfId="0" applyAlignment="1" applyBorder="1" applyFont="1">
      <alignment horizontal="center" vertical="center"/>
    </xf>
    <xf borderId="6" fillId="12" fontId="6" numFmtId="0" xfId="0" applyAlignment="1" applyBorder="1" applyFont="1">
      <alignment horizontal="center" shrinkToFit="0" vertical="center" wrapText="1"/>
    </xf>
    <xf borderId="4" fillId="34" fontId="31" numFmtId="0" xfId="0" applyAlignment="1" applyBorder="1" applyFont="1">
      <alignment horizontal="center" shrinkToFit="0" vertical="center" wrapText="1"/>
    </xf>
    <xf borderId="0" fillId="34" fontId="36" numFmtId="0" xfId="0" applyAlignment="1" applyFont="1">
      <alignment horizontal="center" shrinkToFit="0" vertical="center" wrapText="1"/>
    </xf>
    <xf borderId="38" fillId="45" fontId="5" numFmtId="0" xfId="0" applyAlignment="1" applyBorder="1" applyFont="1">
      <alignment horizontal="center" shrinkToFit="0" vertical="center" wrapText="1"/>
    </xf>
    <xf borderId="16" fillId="5" fontId="14" numFmtId="0" xfId="0" applyAlignment="1" applyBorder="1" applyFont="1">
      <alignment horizontal="center" vertical="center"/>
    </xf>
    <xf borderId="13" fillId="5" fontId="14" numFmtId="0" xfId="0" applyAlignment="1" applyBorder="1" applyFont="1">
      <alignment horizontal="center" vertical="center"/>
    </xf>
    <xf borderId="37" fillId="35" fontId="32" numFmtId="0" xfId="0" applyAlignment="1" applyBorder="1" applyFont="1">
      <alignment horizontal="center" shrinkToFit="0" vertical="center" wrapText="1"/>
    </xf>
    <xf borderId="4" fillId="10" fontId="5" numFmtId="0" xfId="0" applyAlignment="1" applyBorder="1" applyFont="1">
      <alignment horizontal="center" vertical="center"/>
    </xf>
    <xf borderId="49" fillId="10" fontId="5" numFmtId="0" xfId="0" applyAlignment="1" applyBorder="1" applyFont="1">
      <alignment horizontal="center" vertical="center"/>
    </xf>
    <xf borderId="4" fillId="0" fontId="14" numFmtId="0" xfId="0" applyAlignment="1" applyBorder="1" applyFont="1">
      <alignment vertical="center"/>
    </xf>
    <xf borderId="31" fillId="15" fontId="5" numFmtId="0" xfId="0" applyAlignment="1" applyBorder="1" applyFont="1">
      <alignment horizontal="center" vertical="center"/>
    </xf>
    <xf borderId="31" fillId="10" fontId="5" numFmtId="0" xfId="0" applyAlignment="1" applyBorder="1" applyFont="1">
      <alignment horizontal="center" vertical="center"/>
    </xf>
    <xf borderId="42" fillId="10" fontId="5" numFmtId="0" xfId="0" applyAlignment="1" applyBorder="1" applyFont="1">
      <alignment horizontal="center" vertical="center"/>
    </xf>
    <xf borderId="14" fillId="19" fontId="14" numFmtId="0" xfId="0" applyAlignment="1" applyBorder="1" applyFont="1">
      <alignment horizontal="center" vertical="center"/>
    </xf>
    <xf borderId="17" fillId="10" fontId="6" numFmtId="0" xfId="0" applyAlignment="1" applyBorder="1" applyFont="1">
      <alignment horizontal="center" shrinkToFit="0" vertical="center" wrapText="1"/>
    </xf>
    <xf borderId="16" fillId="19" fontId="14" numFmtId="0" xfId="0" applyAlignment="1" applyBorder="1" applyFont="1">
      <alignment horizontal="center" vertical="center"/>
    </xf>
    <xf borderId="43" fillId="17" fontId="6" numFmtId="0" xfId="0" applyAlignment="1" applyBorder="1" applyFont="1">
      <alignment horizontal="center" vertical="center"/>
    </xf>
    <xf borderId="4" fillId="19" fontId="14" numFmtId="0" xfId="0" applyAlignment="1" applyBorder="1" applyFont="1">
      <alignment horizontal="center" vertical="center"/>
    </xf>
    <xf borderId="37" fillId="19" fontId="14" numFmtId="0" xfId="0" applyAlignment="1" applyBorder="1" applyFont="1">
      <alignment horizontal="center" vertical="center"/>
    </xf>
    <xf borderId="23" fillId="0" fontId="14" numFmtId="0" xfId="0" applyAlignment="1" applyBorder="1" applyFont="1">
      <alignment vertical="center"/>
    </xf>
    <xf borderId="23" fillId="10" fontId="6" numFmtId="0" xfId="0" applyAlignment="1" applyBorder="1" applyFont="1">
      <alignment horizontal="center" shrinkToFit="0" vertical="center" wrapText="1"/>
    </xf>
    <xf borderId="13" fillId="15" fontId="5" numFmtId="0" xfId="0" applyAlignment="1" applyBorder="1" applyFont="1">
      <alignment horizontal="center" vertical="center"/>
    </xf>
    <xf borderId="37" fillId="15" fontId="29" numFmtId="0" xfId="0" applyAlignment="1" applyBorder="1" applyFont="1">
      <alignment horizontal="center" shrinkToFit="0" vertical="center" wrapText="1"/>
    </xf>
    <xf borderId="23" fillId="0" fontId="9" numFmtId="0" xfId="0" applyAlignment="1" applyBorder="1" applyFont="1">
      <alignment vertical="center"/>
    </xf>
    <xf borderId="15" fillId="15" fontId="29" numFmtId="0" xfId="0" applyAlignment="1" applyBorder="1" applyFont="1">
      <alignment horizontal="center" shrinkToFit="0" vertical="center" wrapText="1"/>
    </xf>
    <xf borderId="14" fillId="15" fontId="29" numFmtId="0" xfId="0" applyAlignment="1" applyBorder="1" applyFont="1">
      <alignment horizontal="center" shrinkToFit="0" vertical="center" wrapText="1"/>
    </xf>
    <xf borderId="17" fillId="19" fontId="9" numFmtId="0" xfId="0" applyAlignment="1" applyBorder="1" applyFont="1">
      <alignment vertical="center"/>
    </xf>
    <xf borderId="33" fillId="0" fontId="6" numFmtId="0" xfId="0" applyAlignment="1" applyBorder="1" applyFont="1">
      <alignment horizontal="center" shrinkToFit="0" vertical="center" wrapText="1"/>
    </xf>
    <xf borderId="35" fillId="15" fontId="29" numFmtId="0" xfId="0" applyAlignment="1" applyBorder="1" applyFont="1">
      <alignment horizontal="center" shrinkToFit="0" vertical="center" wrapText="1"/>
    </xf>
    <xf borderId="31" fillId="19" fontId="9" numFmtId="0" xfId="0" applyAlignment="1" applyBorder="1" applyFont="1">
      <alignment vertical="center"/>
    </xf>
    <xf borderId="0" fillId="0" fontId="37" numFmtId="0" xfId="0" applyAlignment="1" applyFont="1">
      <alignment horizontal="center" shrinkToFit="0" vertical="center" wrapText="1"/>
    </xf>
    <xf borderId="1" fillId="0" fontId="33" numFmtId="0" xfId="0" applyAlignment="1" applyBorder="1" applyFont="1">
      <alignment horizontal="center" shrinkToFit="0" vertical="bottom" wrapText="1"/>
    </xf>
    <xf borderId="1" fillId="0" fontId="33" numFmtId="164" xfId="0" applyAlignment="1" applyBorder="1" applyFont="1" applyNumberFormat="1">
      <alignment horizontal="center" shrinkToFit="0" vertical="bottom" wrapText="1"/>
    </xf>
    <xf borderId="14" fillId="0" fontId="33" numFmtId="0" xfId="0" applyAlignment="1" applyBorder="1" applyFont="1">
      <alignment horizontal="center" shrinkToFit="0" vertical="bottom" wrapText="1"/>
    </xf>
    <xf borderId="3" fillId="0" fontId="33" numFmtId="0" xfId="0" applyAlignment="1" applyBorder="1" applyFont="1">
      <alignment horizontal="center" shrinkToFit="0" vertical="bottom" wrapText="1"/>
    </xf>
    <xf borderId="17" fillId="0" fontId="8" numFmtId="0" xfId="0" applyAlignment="1" applyBorder="1" applyFont="1">
      <alignment horizontal="center" shrinkToFit="0" vertical="bottom" wrapText="1"/>
    </xf>
    <xf borderId="4" fillId="8" fontId="5" numFmtId="0" xfId="0" applyAlignment="1" applyBorder="1" applyFont="1">
      <alignment horizontal="center" shrinkToFit="0" vertical="center" wrapText="1"/>
    </xf>
    <xf borderId="1" fillId="48" fontId="32" numFmtId="0" xfId="0" applyAlignment="1" applyBorder="1" applyFill="1" applyFont="1">
      <alignment horizontal="center" shrinkToFit="0" vertical="center" wrapText="1"/>
    </xf>
    <xf borderId="1" fillId="8" fontId="25" numFmtId="0" xfId="0" applyAlignment="1" applyBorder="1" applyFont="1">
      <alignment horizontal="center" shrinkToFit="0" vertical="center" wrapText="1"/>
    </xf>
    <xf borderId="1" fillId="10" fontId="32" numFmtId="0" xfId="0" applyAlignment="1" applyBorder="1" applyFont="1">
      <alignment horizontal="center" shrinkToFit="0" vertical="center" wrapText="1"/>
    </xf>
    <xf borderId="14" fillId="8" fontId="25" numFmtId="0" xfId="0" applyAlignment="1" applyBorder="1" applyFont="1">
      <alignment horizontal="center" shrinkToFit="0" wrapText="1"/>
    </xf>
    <xf borderId="15" fillId="8" fontId="25" numFmtId="0" xfId="0" applyAlignment="1" applyBorder="1" applyFont="1">
      <alignment horizontal="center" shrinkToFit="0" wrapText="1"/>
    </xf>
    <xf borderId="14" fillId="10" fontId="32" numFmtId="0" xfId="0" applyAlignment="1" applyBorder="1" applyFont="1">
      <alignment horizontal="center" shrinkToFit="0" vertical="center" wrapText="1"/>
    </xf>
    <xf borderId="13" fillId="49" fontId="6" numFmtId="0" xfId="0" applyAlignment="1" applyBorder="1" applyFill="1" applyFont="1">
      <alignment horizontal="center" shrinkToFit="0" vertical="center" wrapText="1"/>
    </xf>
    <xf borderId="3" fillId="0" fontId="6" numFmtId="0" xfId="0" applyAlignment="1" applyBorder="1" applyFont="1">
      <alignment horizontal="center" shrinkToFit="0" vertical="center" wrapText="1"/>
    </xf>
    <xf borderId="14" fillId="10" fontId="25" numFmtId="0" xfId="0" applyAlignment="1" applyBorder="1" applyFont="1">
      <alignment horizontal="center" shrinkToFit="0" vertical="center" wrapText="1"/>
    </xf>
    <xf borderId="4" fillId="0" fontId="28" numFmtId="0" xfId="0" applyAlignment="1" applyBorder="1" applyFont="1">
      <alignment horizontal="center" shrinkToFit="0" vertical="center" wrapText="1"/>
    </xf>
    <xf borderId="1" fillId="8" fontId="28" numFmtId="0" xfId="0" applyAlignment="1" applyBorder="1" applyFont="1">
      <alignment horizontal="center" shrinkToFit="0" vertical="center" wrapText="1"/>
    </xf>
    <xf borderId="4" fillId="10" fontId="28" numFmtId="0" xfId="0" applyAlignment="1" applyBorder="1" applyFont="1">
      <alignment horizontal="center" shrinkToFit="0" vertical="center" wrapText="1"/>
    </xf>
    <xf borderId="0" fillId="8" fontId="25" numFmtId="0" xfId="0" applyAlignment="1" applyFont="1">
      <alignment horizontal="center" shrinkToFit="0" vertical="center" wrapText="1"/>
    </xf>
    <xf borderId="14" fillId="10" fontId="25" numFmtId="0" xfId="0" applyAlignment="1" applyBorder="1" applyFont="1">
      <alignment horizontal="center" shrinkToFit="0" wrapText="1"/>
    </xf>
    <xf borderId="1" fillId="23" fontId="32" numFmtId="0" xfId="0" applyAlignment="1" applyBorder="1" applyFont="1">
      <alignment horizontal="center" shrinkToFit="0" vertical="center" wrapText="1"/>
    </xf>
    <xf borderId="3" fillId="0" fontId="1" numFmtId="0" xfId="0" applyAlignment="1" applyBorder="1" applyFont="1">
      <alignment horizontal="center" shrinkToFit="0" vertical="center" wrapText="1"/>
    </xf>
    <xf borderId="3" fillId="0" fontId="32" numFmtId="0" xfId="0" applyAlignment="1" applyBorder="1" applyFont="1">
      <alignment horizontal="center" shrinkToFit="0" vertical="center" wrapText="1"/>
    </xf>
    <xf borderId="0" fillId="0" fontId="32" numFmtId="0" xfId="0" applyAlignment="1" applyFont="1">
      <alignment horizontal="center" shrinkToFit="0" vertical="center" wrapText="1"/>
    </xf>
    <xf borderId="14" fillId="0" fontId="8" numFmtId="0" xfId="0" applyAlignment="1" applyBorder="1" applyFont="1">
      <alignment horizontal="center" shrinkToFit="0" vertical="center" wrapText="1"/>
    </xf>
    <xf borderId="1" fillId="17" fontId="32" numFmtId="0" xfId="0" applyAlignment="1" applyBorder="1" applyFont="1">
      <alignment horizontal="center" shrinkToFit="0" vertical="center" wrapText="1"/>
    </xf>
    <xf borderId="1" fillId="12" fontId="32" numFmtId="0" xfId="0" applyAlignment="1" applyBorder="1" applyFont="1">
      <alignment horizontal="center" shrinkToFit="0" vertical="center" wrapText="1"/>
    </xf>
    <xf borderId="1" fillId="17" fontId="38" numFmtId="0" xfId="0" applyAlignment="1" applyBorder="1" applyFont="1">
      <alignment horizontal="center" shrinkToFit="0" vertical="center" wrapText="1"/>
    </xf>
    <xf borderId="1" fillId="50" fontId="32" numFmtId="0" xfId="0" applyAlignment="1" applyBorder="1" applyFill="1" applyFont="1">
      <alignment horizontal="center" shrinkToFit="0" vertical="center" wrapText="1"/>
    </xf>
    <xf borderId="1" fillId="9" fontId="32" numFmtId="0" xfId="0" applyAlignment="1" applyBorder="1" applyFont="1">
      <alignment horizontal="center" shrinkToFit="0" vertical="center" wrapText="1"/>
    </xf>
    <xf borderId="1" fillId="19" fontId="32" numFmtId="0" xfId="0" applyAlignment="1" applyBorder="1" applyFont="1">
      <alignment horizontal="center" shrinkToFit="0" vertical="center" wrapText="1"/>
    </xf>
    <xf borderId="1" fillId="8" fontId="32" numFmtId="0" xfId="0" applyAlignment="1" applyBorder="1" applyFont="1">
      <alignment horizontal="center" shrinkToFit="0" vertical="center" wrapText="1"/>
    </xf>
    <xf borderId="1" fillId="6" fontId="32" numFmtId="0" xfId="0" applyAlignment="1" applyBorder="1" applyFont="1">
      <alignment horizontal="center" shrinkToFit="0" vertical="center" wrapText="1"/>
    </xf>
    <xf borderId="1" fillId="0" fontId="32" numFmtId="0" xfId="0" applyAlignment="1" applyBorder="1" applyFont="1">
      <alignment horizontal="center" shrinkToFit="0" vertical="center" wrapText="1"/>
    </xf>
    <xf borderId="14" fillId="6" fontId="6" numFmtId="0" xfId="0" applyAlignment="1" applyBorder="1" applyFont="1">
      <alignment horizontal="center" shrinkToFit="0" vertical="center" wrapText="1"/>
    </xf>
    <xf borderId="0" fillId="0" fontId="32" numFmtId="0" xfId="0" applyAlignment="1" applyFont="1">
      <alignment horizontal="center" shrinkToFit="0" vertical="center" wrapText="0"/>
    </xf>
    <xf borderId="0" fillId="0" fontId="39" numFmtId="164" xfId="0" applyAlignment="1" applyFont="1" applyNumberFormat="1">
      <alignment horizontal="center" shrinkToFit="0" vertical="center" wrapText="1"/>
    </xf>
    <xf borderId="0" fillId="0" fontId="1" numFmtId="0" xfId="0" applyAlignment="1" applyFont="1">
      <alignment shrinkToFit="0" vertical="center" wrapText="1"/>
    </xf>
    <xf borderId="0" fillId="0" fontId="1" numFmtId="0" xfId="0" applyAlignment="1" applyFont="1">
      <alignment shrinkToFit="0" wrapText="1"/>
    </xf>
    <xf borderId="0" fillId="0" fontId="39" numFmtId="0" xfId="0" applyAlignment="1" applyFont="1">
      <alignment horizontal="center" shrinkToFit="0" vertical="center" wrapText="1"/>
    </xf>
    <xf borderId="0" fillId="0" fontId="3" numFmtId="164" xfId="0" applyAlignment="1" applyFont="1" applyNumberFormat="1">
      <alignment horizontal="left" shrinkToFit="0" vertical="center" wrapText="1"/>
    </xf>
    <xf borderId="1" fillId="0" fontId="3" numFmtId="164" xfId="0" applyAlignment="1" applyBorder="1" applyFont="1" applyNumberFormat="1">
      <alignment horizontal="center" shrinkToFit="0" wrapText="1"/>
    </xf>
    <xf borderId="0" fillId="0" fontId="3" numFmtId="164" xfId="0" applyAlignment="1" applyFont="1" applyNumberFormat="1">
      <alignment horizontal="left" shrinkToFit="0" wrapText="1"/>
    </xf>
    <xf borderId="6" fillId="33" fontId="6" numFmtId="0" xfId="0" applyAlignment="1" applyBorder="1" applyFont="1">
      <alignment horizontal="center" shrinkToFit="0" vertical="center" wrapText="1"/>
    </xf>
    <xf borderId="17" fillId="0" fontId="7" numFmtId="0" xfId="0" applyAlignment="1" applyBorder="1" applyFont="1">
      <alignment shrinkToFit="0" vertical="bottom" wrapText="1"/>
    </xf>
    <xf borderId="18" fillId="0" fontId="7" numFmtId="0" xfId="0" applyAlignment="1" applyBorder="1" applyFont="1">
      <alignment shrinkToFit="0" vertical="bottom" wrapText="1"/>
    </xf>
    <xf borderId="17" fillId="0" fontId="6" numFmtId="0" xfId="0" applyAlignment="1" applyBorder="1" applyFont="1">
      <alignment shrinkToFit="0" vertical="top" wrapText="1"/>
    </xf>
    <xf borderId="17" fillId="5" fontId="7" numFmtId="0" xfId="0" applyAlignment="1" applyBorder="1" applyFont="1">
      <alignment shrinkToFit="0" vertical="bottom" wrapText="1"/>
    </xf>
    <xf borderId="4" fillId="49" fontId="34" numFmtId="0" xfId="0" applyAlignment="1" applyBorder="1" applyFont="1">
      <alignment horizontal="center" shrinkToFit="0" vertical="center" wrapText="1"/>
    </xf>
    <xf borderId="17" fillId="5" fontId="7" numFmtId="0" xfId="0" applyAlignment="1" applyBorder="1" applyFont="1">
      <alignment shrinkToFit="0" vertical="top" wrapText="1"/>
    </xf>
    <xf borderId="17" fillId="0" fontId="7" numFmtId="0" xfId="0" applyAlignment="1" applyBorder="1" applyFont="1">
      <alignment shrinkToFit="0" vertical="top" wrapText="1"/>
    </xf>
    <xf borderId="18" fillId="0" fontId="7" numFmtId="0" xfId="0" applyAlignment="1" applyBorder="1" applyFont="1">
      <alignment shrinkToFit="0" vertical="top" wrapText="1"/>
    </xf>
    <xf borderId="0" fillId="0" fontId="1" numFmtId="0" xfId="0" applyAlignment="1" applyFont="1">
      <alignment shrinkToFit="0" vertical="top" wrapText="1"/>
    </xf>
    <xf borderId="13" fillId="0" fontId="7" numFmtId="0" xfId="0" applyAlignment="1" applyBorder="1" applyFont="1">
      <alignment shrinkToFit="0" vertical="top" wrapText="1"/>
    </xf>
    <xf borderId="27" fillId="0" fontId="7" numFmtId="0" xfId="0" applyAlignment="1" applyBorder="1" applyFont="1">
      <alignment shrinkToFit="0" vertical="top" wrapText="1"/>
    </xf>
    <xf borderId="31" fillId="0" fontId="7" numFmtId="0" xfId="0" applyAlignment="1" applyBorder="1" applyFont="1">
      <alignment shrinkToFit="0" vertical="top" wrapText="1"/>
    </xf>
    <xf borderId="27" fillId="5" fontId="7" numFmtId="0" xfId="0" applyAlignment="1" applyBorder="1" applyFont="1">
      <alignment shrinkToFit="0" vertical="top" wrapText="1"/>
    </xf>
    <xf borderId="23" fillId="5" fontId="7" numFmtId="0" xfId="0" applyAlignment="1" applyBorder="1" applyFont="1">
      <alignment shrinkToFit="0" vertical="top" wrapText="1"/>
    </xf>
    <xf borderId="23" fillId="0" fontId="7" numFmtId="0" xfId="0" applyAlignment="1" applyBorder="1" applyFont="1">
      <alignment shrinkToFit="0" vertical="top" wrapText="1"/>
    </xf>
    <xf borderId="25" fillId="0" fontId="7" numFmtId="0" xfId="0" applyAlignment="1" applyBorder="1" applyFont="1">
      <alignment shrinkToFit="0" vertical="top" wrapText="1"/>
    </xf>
    <xf borderId="0" fillId="0" fontId="14" numFmtId="0" xfId="0" applyAlignment="1" applyFont="1">
      <alignment horizontal="center"/>
    </xf>
    <xf borderId="10" fillId="5" fontId="7" numFmtId="0" xfId="0" applyAlignment="1" applyBorder="1" applyFont="1">
      <alignment shrinkToFit="0" vertical="bottom" wrapText="1"/>
    </xf>
    <xf borderId="23" fillId="0" fontId="7" numFmtId="0" xfId="0" applyAlignment="1" applyBorder="1" applyFont="1">
      <alignment shrinkToFit="0" vertical="bottom" wrapText="1"/>
    </xf>
    <xf borderId="10" fillId="0" fontId="7" numFmtId="0" xfId="0" applyAlignment="1" applyBorder="1" applyFont="1">
      <alignment shrinkToFit="0" vertical="bottom" wrapText="1"/>
    </xf>
    <xf borderId="11" fillId="0" fontId="7" numFmtId="0" xfId="0" applyAlignment="1" applyBorder="1" applyFont="1">
      <alignment shrinkToFit="0" vertical="bottom" wrapText="1"/>
    </xf>
    <xf borderId="41" fillId="0" fontId="7" numFmtId="0" xfId="0" applyAlignment="1" applyBorder="1" applyFont="1">
      <alignment shrinkToFit="0" vertical="top" wrapText="1"/>
    </xf>
    <xf borderId="0" fillId="0" fontId="14" numFmtId="0" xfId="0" applyAlignment="1" applyFont="1">
      <alignment shrinkToFit="0" wrapText="1"/>
    </xf>
    <xf borderId="10" fillId="0" fontId="5" numFmtId="0" xfId="0" applyAlignment="1" applyBorder="1" applyFont="1">
      <alignment horizontal="center" shrinkToFit="0" vertical="center" wrapText="1"/>
    </xf>
    <xf borderId="13" fillId="33" fontId="6" numFmtId="0" xfId="0" applyAlignment="1" applyBorder="1" applyFont="1">
      <alignment horizontal="center" shrinkToFit="0" vertical="center" wrapText="1"/>
    </xf>
    <xf borderId="0" fillId="0" fontId="6" numFmtId="10" xfId="0" applyAlignment="1" applyFont="1" applyNumberFormat="1">
      <alignment horizontal="center" shrinkToFit="0" vertical="center" wrapText="1"/>
    </xf>
    <xf borderId="0" fillId="0" fontId="1" numFmtId="10" xfId="0" applyAlignment="1" applyFont="1" applyNumberFormat="1">
      <alignment horizontal="center" shrinkToFit="0" vertical="center" wrapText="1"/>
    </xf>
    <xf borderId="0" fillId="0" fontId="8" numFmtId="10" xfId="0" applyAlignment="1" applyFont="1" applyNumberFormat="1">
      <alignment horizontal="center" shrinkToFit="0" vertical="center" wrapText="1"/>
    </xf>
    <xf borderId="0" fillId="0" fontId="3" numFmtId="10" xfId="0" applyAlignment="1" applyFont="1" applyNumberFormat="1">
      <alignment horizontal="center" shrinkToFit="0" vertical="center" wrapText="1"/>
    </xf>
    <xf borderId="1" fillId="0" fontId="33" numFmtId="10" xfId="0" applyAlignment="1" applyBorder="1" applyFont="1" applyNumberFormat="1">
      <alignment horizontal="center" shrinkToFit="0" vertical="bottom" wrapText="1"/>
    </xf>
    <xf borderId="14" fillId="0" fontId="33" numFmtId="10" xfId="0" applyAlignment="1" applyBorder="1" applyFont="1" applyNumberFormat="1">
      <alignment horizontal="center" shrinkToFit="0" vertical="bottom" wrapText="1"/>
    </xf>
    <xf borderId="2" fillId="0" fontId="33" numFmtId="0" xfId="0" applyAlignment="1" applyBorder="1" applyFont="1">
      <alignment horizontal="center" shrinkToFit="0" vertical="bottom" wrapText="1"/>
    </xf>
    <xf borderId="17" fillId="0" fontId="6" numFmtId="10" xfId="0" applyAlignment="1" applyBorder="1" applyFont="1" applyNumberFormat="1">
      <alignment horizontal="center" shrinkToFit="0" vertical="center" wrapText="1"/>
    </xf>
    <xf borderId="17" fillId="30" fontId="5" numFmtId="10" xfId="0" applyAlignment="1" applyBorder="1" applyFont="1" applyNumberFormat="1">
      <alignment horizontal="center" shrinkToFit="0" vertical="center" wrapText="1"/>
    </xf>
    <xf borderId="14" fillId="11" fontId="32" numFmtId="0" xfId="0" applyAlignment="1" applyBorder="1" applyFont="1">
      <alignment horizontal="center" shrinkToFit="0" vertical="center" wrapText="1"/>
    </xf>
    <xf borderId="14" fillId="18" fontId="24" numFmtId="0" xfId="0" applyAlignment="1" applyBorder="1" applyFont="1">
      <alignment horizontal="center" shrinkToFit="0" vertical="center" wrapText="1"/>
    </xf>
    <xf borderId="17" fillId="10" fontId="1" numFmtId="10" xfId="0" applyBorder="1" applyFont="1" applyNumberFormat="1"/>
    <xf borderId="17" fillId="0" fontId="1" numFmtId="10" xfId="0" applyBorder="1" applyFont="1" applyNumberFormat="1"/>
    <xf borderId="1" fillId="8" fontId="32" numFmtId="10" xfId="0" applyAlignment="1" applyBorder="1" applyFont="1" applyNumberFormat="1">
      <alignment horizontal="center" shrinkToFit="0" vertical="center" wrapText="1"/>
    </xf>
    <xf borderId="14" fillId="11" fontId="24" numFmtId="0" xfId="0" applyAlignment="1" applyBorder="1" applyFont="1">
      <alignment horizontal="center" shrinkToFit="0" vertical="center" wrapText="1"/>
    </xf>
    <xf borderId="14" fillId="0" fontId="24" numFmtId="0" xfId="0" applyAlignment="1" applyBorder="1" applyFont="1">
      <alignment horizontal="center" shrinkToFit="0" vertical="center" wrapText="1"/>
    </xf>
    <xf borderId="17" fillId="10" fontId="32" numFmtId="10" xfId="0" applyAlignment="1" applyBorder="1" applyFont="1" applyNumberFormat="1">
      <alignment horizontal="center" shrinkToFit="0" vertical="center" wrapText="1"/>
    </xf>
    <xf borderId="17" fillId="19" fontId="32" numFmtId="10" xfId="0" applyAlignment="1" applyBorder="1" applyFont="1" applyNumberFormat="1">
      <alignment horizontal="center" shrinkToFit="0" vertical="center" wrapText="1"/>
    </xf>
    <xf borderId="14" fillId="10" fontId="32" numFmtId="10" xfId="0" applyAlignment="1" applyBorder="1" applyFont="1" applyNumberFormat="1">
      <alignment horizontal="center" shrinkToFit="0" vertical="center" wrapText="1"/>
    </xf>
    <xf borderId="0" fillId="0" fontId="32" numFmtId="10" xfId="0" applyAlignment="1" applyFont="1" applyNumberFormat="1">
      <alignment horizontal="center" shrinkToFit="0" vertical="center" wrapText="1"/>
    </xf>
    <xf borderId="14" fillId="47" fontId="32" numFmtId="10" xfId="0" applyAlignment="1" applyBorder="1" applyFont="1" applyNumberFormat="1">
      <alignment horizontal="center" shrinkToFit="0" vertical="center" wrapText="1"/>
    </xf>
    <xf borderId="17" fillId="0" fontId="32" numFmtId="10" xfId="0" applyAlignment="1" applyBorder="1" applyFont="1" applyNumberFormat="1">
      <alignment horizontal="center" shrinkToFit="0" vertical="center" wrapText="1"/>
    </xf>
    <xf borderId="14" fillId="11" fontId="6" numFmtId="0" xfId="0" applyAlignment="1" applyBorder="1" applyFont="1">
      <alignment horizontal="center" vertical="center"/>
    </xf>
    <xf borderId="0" fillId="0" fontId="1" numFmtId="0" xfId="0" applyFont="1"/>
    <xf borderId="14" fillId="11" fontId="11" numFmtId="0" xfId="0" applyAlignment="1" applyBorder="1" applyFont="1">
      <alignment horizontal="center" vertical="center"/>
    </xf>
    <xf borderId="40" fillId="0" fontId="11" numFmtId="0" xfId="0" applyAlignment="1" applyBorder="1" applyFont="1">
      <alignment horizontal="center" shrinkToFit="0" vertical="center" wrapText="1"/>
    </xf>
    <xf borderId="31" fillId="8" fontId="25" numFmtId="0" xfId="0" applyAlignment="1" applyBorder="1" applyFont="1">
      <alignment horizontal="center" shrinkToFit="0" vertical="center" wrapText="1"/>
    </xf>
    <xf borderId="35" fillId="8" fontId="25" numFmtId="0" xfId="0" applyAlignment="1" applyBorder="1" applyFont="1">
      <alignment horizontal="center" shrinkToFit="0" vertical="center" wrapText="1"/>
    </xf>
    <xf borderId="35" fillId="0" fontId="25" numFmtId="0" xfId="0" applyAlignment="1" applyBorder="1" applyFont="1">
      <alignment horizontal="center" shrinkToFit="0" vertical="center" wrapText="1"/>
    </xf>
    <xf borderId="35" fillId="5" fontId="25" numFmtId="0" xfId="0" applyAlignment="1" applyBorder="1" applyFont="1">
      <alignment horizontal="center" shrinkToFit="0" vertical="center" wrapText="1"/>
    </xf>
    <xf borderId="31" fillId="5" fontId="11" numFmtId="0" xfId="0" applyAlignment="1" applyBorder="1" applyFont="1">
      <alignment horizontal="center" shrinkToFit="0" vertical="center" wrapText="1"/>
    </xf>
    <xf borderId="35" fillId="0" fontId="27" numFmtId="0" xfId="0" applyAlignment="1" applyBorder="1" applyFont="1">
      <alignment horizontal="center" shrinkToFit="0" vertical="center" wrapText="1"/>
    </xf>
    <xf borderId="0" fillId="0" fontId="26" numFmtId="0" xfId="0" applyFont="1"/>
    <xf borderId="13" fillId="26" fontId="40" numFmtId="0" xfId="0" applyAlignment="1" applyBorder="1" applyFont="1">
      <alignment horizontal="center" shrinkToFit="0" vertical="center" wrapText="1"/>
    </xf>
    <xf borderId="13" fillId="10" fontId="24" numFmtId="0" xfId="0" applyAlignment="1" applyBorder="1" applyFont="1">
      <alignment horizontal="center" shrinkToFit="0" vertical="center" wrapText="1"/>
    </xf>
    <xf borderId="28" fillId="0" fontId="24" numFmtId="0" xfId="0" applyAlignment="1" applyBorder="1" applyFont="1">
      <alignment horizontal="center" shrinkToFit="0" vertical="center" wrapText="1"/>
    </xf>
    <xf borderId="28" fillId="5" fontId="24" numFmtId="0" xfId="0" applyAlignment="1" applyBorder="1" applyFont="1">
      <alignment horizontal="center" shrinkToFit="0" vertical="center" wrapText="1"/>
    </xf>
    <xf borderId="13" fillId="5" fontId="15" numFmtId="0" xfId="0" applyAlignment="1" applyBorder="1" applyFont="1">
      <alignment horizontal="center" vertical="center"/>
    </xf>
    <xf borderId="28" fillId="0" fontId="11" numFmtId="0" xfId="0" applyAlignment="1" applyBorder="1" applyFont="1">
      <alignment horizontal="center" shrinkToFit="0" vertical="center" wrapText="1"/>
    </xf>
    <xf borderId="65" fillId="10" fontId="24" numFmtId="0" xfId="0" applyAlignment="1" applyBorder="1" applyFont="1">
      <alignment horizontal="center" shrinkToFit="0" vertical="center" wrapText="1"/>
    </xf>
    <xf borderId="31" fillId="13" fontId="11" numFmtId="0" xfId="0" applyAlignment="1" applyBorder="1" applyFont="1">
      <alignment horizontal="center" shrinkToFit="0" vertical="center" wrapText="1"/>
    </xf>
    <xf borderId="35" fillId="19" fontId="24" numFmtId="0" xfId="0" applyAlignment="1" applyBorder="1" applyFont="1">
      <alignment horizontal="center" shrinkToFit="0" vertical="center" wrapText="1"/>
    </xf>
    <xf borderId="35" fillId="0" fontId="24" numFmtId="0" xfId="0" applyAlignment="1" applyBorder="1" applyFont="1">
      <alignment horizontal="center" shrinkToFit="0" vertical="center" wrapText="1"/>
    </xf>
    <xf borderId="35" fillId="29" fontId="24" numFmtId="0" xfId="0" applyAlignment="1" applyBorder="1" applyFont="1">
      <alignment horizontal="center" shrinkToFit="0" vertical="center" wrapText="1"/>
    </xf>
    <xf borderId="35" fillId="5" fontId="24" numFmtId="0" xfId="0" applyAlignment="1" applyBorder="1" applyFont="1">
      <alignment horizontal="center" shrinkToFit="0" vertical="center" wrapText="1"/>
    </xf>
    <xf borderId="13" fillId="12" fontId="11" numFmtId="0" xfId="0" applyAlignment="1" applyBorder="1" applyFont="1">
      <alignment horizontal="center" shrinkToFit="0" vertical="center" wrapText="1"/>
    </xf>
    <xf borderId="28" fillId="19" fontId="24" numFmtId="10" xfId="0" applyAlignment="1" applyBorder="1" applyFont="1" applyNumberFormat="1">
      <alignment horizontal="center" shrinkToFit="0" vertical="center" wrapText="1"/>
    </xf>
    <xf borderId="37" fillId="12" fontId="24" numFmtId="0" xfId="0" applyAlignment="1" applyBorder="1" applyFont="1">
      <alignment horizontal="center" shrinkToFit="0" vertical="center" wrapText="1"/>
    </xf>
    <xf borderId="28" fillId="5" fontId="11" numFmtId="0" xfId="0" applyAlignment="1" applyBorder="1" applyFont="1">
      <alignment horizontal="center" shrinkToFit="0" vertical="center" wrapText="1"/>
    </xf>
    <xf borderId="32" fillId="12" fontId="24" numFmtId="0" xfId="0" applyAlignment="1" applyBorder="1" applyFont="1">
      <alignment horizontal="center" shrinkToFit="0" vertical="center" wrapText="1"/>
    </xf>
    <xf borderId="35" fillId="12" fontId="24" numFmtId="0" xfId="0" applyAlignment="1" applyBorder="1" applyFont="1">
      <alignment horizontal="center" shrinkToFit="0" vertical="center" wrapText="1"/>
    </xf>
    <xf borderId="28" fillId="19" fontId="11" numFmtId="0" xfId="0" applyAlignment="1" applyBorder="1" applyFont="1">
      <alignment horizontal="center" vertical="center"/>
    </xf>
    <xf borderId="28" fillId="12" fontId="24" numFmtId="0" xfId="0" applyAlignment="1" applyBorder="1" applyFont="1">
      <alignment horizontal="center" shrinkToFit="0" vertical="center" wrapText="1"/>
    </xf>
    <xf borderId="28" fillId="12" fontId="11" numFmtId="0" xfId="0" applyAlignment="1" applyBorder="1" applyFont="1">
      <alignment horizontal="center" shrinkToFit="0" vertical="center" wrapText="1"/>
    </xf>
    <xf borderId="35" fillId="10" fontId="24" numFmtId="0" xfId="0" applyAlignment="1" applyBorder="1" applyFont="1">
      <alignment horizontal="center" shrinkToFit="0" vertical="center" wrapText="1"/>
    </xf>
    <xf borderId="35" fillId="10" fontId="28" numFmtId="0" xfId="0" applyAlignment="1" applyBorder="1" applyFont="1">
      <alignment horizontal="center" shrinkToFit="0" vertical="center" wrapText="1"/>
    </xf>
    <xf borderId="31" fillId="10" fontId="28" numFmtId="0" xfId="0" applyAlignment="1" applyBorder="1" applyFont="1">
      <alignment horizontal="center" shrinkToFit="0" vertical="center" wrapText="1"/>
    </xf>
    <xf borderId="31" fillId="5" fontId="28" numFmtId="0" xfId="0" applyAlignment="1" applyBorder="1" applyFont="1">
      <alignment horizontal="center" shrinkToFit="0" vertical="center" wrapText="1"/>
    </xf>
    <xf borderId="35" fillId="5" fontId="28" numFmtId="0" xfId="0" applyAlignment="1" applyBorder="1" applyFont="1">
      <alignment horizontal="center" shrinkToFit="0" vertical="center" wrapText="1"/>
    </xf>
    <xf borderId="64" fillId="0" fontId="25" numFmtId="0" xfId="0" applyAlignment="1" applyBorder="1" applyFont="1">
      <alignment horizontal="center" shrinkToFit="0" vertical="center" wrapText="1"/>
    </xf>
    <xf borderId="29" fillId="0" fontId="11" numFmtId="0" xfId="0" applyAlignment="1" applyBorder="1" applyFont="1">
      <alignment horizontal="center" vertical="center"/>
    </xf>
    <xf borderId="13" fillId="0" fontId="11" numFmtId="0" xfId="0" applyAlignment="1" applyBorder="1" applyFont="1">
      <alignment horizontal="center" vertical="center"/>
    </xf>
    <xf borderId="65" fillId="0" fontId="15" numFmtId="0" xfId="0" applyAlignment="1" applyBorder="1" applyFont="1">
      <alignment horizontal="center" vertical="center"/>
    </xf>
    <xf borderId="41" fillId="0" fontId="4" numFmtId="0" xfId="0" applyBorder="1" applyFont="1"/>
    <xf borderId="8" fillId="0" fontId="24" numFmtId="0" xfId="0" applyAlignment="1" applyBorder="1" applyFont="1">
      <alignment horizontal="center" shrinkToFit="0" vertical="center" wrapText="1"/>
    </xf>
    <xf borderId="1" fillId="0" fontId="11" numFmtId="0" xfId="0" applyAlignment="1" applyBorder="1" applyFont="1">
      <alignment horizontal="center" shrinkToFit="0" vertical="center" wrapText="1"/>
    </xf>
    <xf borderId="14" fillId="4" fontId="11" numFmtId="0" xfId="0" applyAlignment="1" applyBorder="1" applyFont="1">
      <alignment horizontal="center" shrinkToFit="0" vertical="center" wrapText="1"/>
    </xf>
    <xf borderId="2" fillId="5" fontId="11" numFmtId="0" xfId="0" applyAlignment="1" applyBorder="1" applyFont="1">
      <alignment horizontal="center" shrinkToFit="0" vertical="center" wrapText="1"/>
    </xf>
    <xf borderId="39" fillId="5" fontId="11" numFmtId="0" xfId="0" applyAlignment="1" applyBorder="1" applyFont="1">
      <alignment horizontal="center" shrinkToFit="0" vertical="center" wrapText="1"/>
    </xf>
    <xf borderId="17" fillId="0" fontId="24" numFmtId="0" xfId="0" applyAlignment="1" applyBorder="1" applyFont="1">
      <alignment horizontal="center" shrinkToFit="0" vertical="center" wrapText="1"/>
    </xf>
    <xf borderId="14" fillId="27" fontId="24" numFmtId="0" xfId="0" applyAlignment="1" applyBorder="1" applyFont="1">
      <alignment horizontal="center" vertical="center"/>
    </xf>
    <xf borderId="17" fillId="0" fontId="24" numFmtId="0" xfId="0" applyAlignment="1" applyBorder="1" applyFont="1">
      <alignment horizontal="center" vertical="center"/>
    </xf>
    <xf borderId="15" fillId="5" fontId="24" numFmtId="0" xfId="0" applyAlignment="1" applyBorder="1" applyFont="1">
      <alignment horizontal="center" vertical="center"/>
    </xf>
    <xf borderId="16" fillId="5" fontId="24" numFmtId="0" xfId="0" applyAlignment="1" applyBorder="1" applyFont="1">
      <alignment horizontal="center" vertical="center"/>
    </xf>
    <xf borderId="16" fillId="0" fontId="15" numFmtId="0" xfId="0" applyAlignment="1" applyBorder="1" applyFont="1">
      <alignment horizontal="center" vertical="center"/>
    </xf>
    <xf borderId="31" fillId="12" fontId="11" numFmtId="0" xfId="0" applyAlignment="1" applyBorder="1" applyFont="1">
      <alignment horizontal="center" shrinkToFit="0" vertical="center" wrapText="1"/>
    </xf>
    <xf borderId="35" fillId="12" fontId="11" numFmtId="0" xfId="0" applyAlignment="1" applyBorder="1" applyFont="1">
      <alignment horizontal="center" shrinkToFit="0" vertical="center" wrapText="1"/>
    </xf>
    <xf borderId="35" fillId="0" fontId="11" numFmtId="0" xfId="0" applyAlignment="1" applyBorder="1" applyFont="1">
      <alignment horizontal="center" shrinkToFit="0" vertical="center" wrapText="1"/>
    </xf>
    <xf borderId="35" fillId="5" fontId="11" numFmtId="0" xfId="0" applyAlignment="1" applyBorder="1" applyFont="1">
      <alignment horizontal="center" shrinkToFit="0" vertical="center" wrapText="1"/>
    </xf>
    <xf borderId="13" fillId="26" fontId="25" numFmtId="0" xfId="0" applyAlignment="1" applyBorder="1" applyFont="1">
      <alignment horizontal="center" shrinkToFit="0" vertical="center" wrapText="1"/>
    </xf>
    <xf borderId="28" fillId="27" fontId="11" numFmtId="0" xfId="0" applyAlignment="1" applyBorder="1" applyFont="1">
      <alignment horizontal="center" shrinkToFit="0" vertical="center" wrapText="1"/>
    </xf>
    <xf borderId="28" fillId="0" fontId="11" numFmtId="0" xfId="0" applyAlignment="1" applyBorder="1" applyFont="1">
      <alignment horizontal="center" vertical="center"/>
    </xf>
    <xf borderId="1" fillId="0" fontId="11" numFmtId="0" xfId="0" applyAlignment="1" applyBorder="1" applyFont="1">
      <alignment horizontal="center" vertical="center"/>
    </xf>
    <xf borderId="2" fillId="5" fontId="24" numFmtId="0" xfId="0" applyAlignment="1" applyBorder="1" applyFont="1">
      <alignment horizontal="center" shrinkToFit="0" vertical="center" wrapText="1"/>
    </xf>
    <xf borderId="28" fillId="0" fontId="11" numFmtId="0" xfId="0" applyAlignment="1" applyBorder="1" applyFont="1">
      <alignment vertical="center"/>
    </xf>
    <xf borderId="28" fillId="5" fontId="15" numFmtId="0" xfId="0" applyAlignment="1" applyBorder="1" applyFont="1">
      <alignment vertical="center"/>
    </xf>
    <xf borderId="29" fillId="0" fontId="15" numFmtId="0" xfId="0" applyAlignment="1" applyBorder="1" applyFont="1">
      <alignment vertical="center"/>
    </xf>
    <xf borderId="13" fillId="0" fontId="15" numFmtId="0" xfId="0" applyAlignment="1" applyBorder="1" applyFont="1">
      <alignment vertical="center"/>
    </xf>
    <xf borderId="28" fillId="27" fontId="11" numFmtId="0" xfId="0" applyAlignment="1" applyBorder="1" applyFont="1">
      <alignment horizontal="center" vertical="center"/>
    </xf>
    <xf borderId="37" fillId="5" fontId="15" numFmtId="0" xfId="0" applyAlignment="1" applyBorder="1" applyFont="1">
      <alignment vertical="center"/>
    </xf>
    <xf borderId="39" fillId="0" fontId="15" numFmtId="0" xfId="0" applyAlignment="1" applyBorder="1" applyFont="1">
      <alignment vertical="center"/>
    </xf>
    <xf borderId="31" fillId="0" fontId="28" numFmtId="0" xfId="0" applyAlignment="1" applyBorder="1" applyFont="1">
      <alignment horizontal="center" shrinkToFit="0" vertical="center" wrapText="1"/>
    </xf>
    <xf borderId="35" fillId="8" fontId="28" numFmtId="0" xfId="0" applyAlignment="1" applyBorder="1" applyFont="1">
      <alignment horizontal="center" shrinkToFit="0" vertical="center" wrapText="1"/>
    </xf>
    <xf borderId="61" fillId="0" fontId="25" numFmtId="0" xfId="0" applyAlignment="1" applyBorder="1" applyFont="1">
      <alignment horizontal="center" shrinkToFit="0" vertical="center" wrapText="1"/>
    </xf>
    <xf borderId="35" fillId="19" fontId="28" numFmtId="0" xfId="0" applyAlignment="1" applyBorder="1" applyFont="1">
      <alignment horizontal="center" shrinkToFit="0" vertical="center" wrapText="1"/>
    </xf>
    <xf borderId="13" fillId="0" fontId="6" numFmtId="0" xfId="0" applyAlignment="1" applyBorder="1" applyFont="1">
      <alignment horizontal="center" shrinkToFit="0" vertical="center" wrapText="1"/>
    </xf>
    <xf borderId="13" fillId="10" fontId="11" numFmtId="0" xfId="0" applyAlignment="1" applyBorder="1" applyFont="1">
      <alignment horizontal="center" vertical="center"/>
    </xf>
    <xf borderId="28" fillId="5" fontId="11" numFmtId="0" xfId="0" applyAlignment="1" applyBorder="1" applyFont="1">
      <alignment horizontal="center" vertical="center"/>
    </xf>
    <xf borderId="37" fillId="5" fontId="11" numFmtId="0" xfId="0" applyAlignment="1" applyBorder="1" applyFont="1">
      <alignment horizontal="center" vertical="center"/>
    </xf>
    <xf borderId="39" fillId="0" fontId="11" numFmtId="0" xfId="0" applyAlignment="1" applyBorder="1" applyFont="1">
      <alignment horizontal="center" vertical="center"/>
    </xf>
    <xf borderId="35" fillId="0" fontId="28" numFmtId="0" xfId="0" applyAlignment="1" applyBorder="1" applyFont="1">
      <alignment horizontal="center" shrinkToFit="0" vertical="center" wrapText="1"/>
    </xf>
    <xf borderId="35" fillId="8" fontId="25" numFmtId="0" xfId="0" applyAlignment="1" applyBorder="1" applyFont="1">
      <alignment horizontal="center" shrinkToFit="0" wrapText="1"/>
    </xf>
    <xf borderId="64" fillId="8" fontId="25" numFmtId="0" xfId="0" applyAlignment="1" applyBorder="1" applyFont="1">
      <alignment horizontal="center" shrinkToFit="0" wrapText="1"/>
    </xf>
    <xf borderId="37" fillId="4" fontId="11" numFmtId="0" xfId="0" applyAlignment="1" applyBorder="1" applyFont="1">
      <alignment horizontal="center" shrinkToFit="0" vertical="center" wrapText="1"/>
    </xf>
    <xf borderId="0" fillId="5" fontId="11" numFmtId="0" xfId="0" applyAlignment="1" applyFont="1">
      <alignment horizontal="center" shrinkToFit="0" vertical="center" wrapText="1"/>
    </xf>
    <xf borderId="29" fillId="5" fontId="11" numFmtId="0" xfId="0" applyAlignment="1" applyBorder="1" applyFont="1">
      <alignment horizontal="center" shrinkToFit="0" vertical="center" wrapText="1"/>
    </xf>
    <xf borderId="43" fillId="0" fontId="11" numFmtId="0" xfId="0" applyAlignment="1" applyBorder="1" applyFont="1">
      <alignment horizontal="center" shrinkToFit="0" vertical="center" wrapText="1"/>
    </xf>
    <xf borderId="37" fillId="0" fontId="11" numFmtId="0" xfId="0" applyAlignment="1" applyBorder="1" applyFont="1">
      <alignment horizontal="center" shrinkToFit="0" vertical="center" wrapText="1"/>
    </xf>
    <xf borderId="38" fillId="0" fontId="11" numFmtId="0" xfId="0" applyAlignment="1" applyBorder="1" applyFont="1">
      <alignment horizontal="center" shrinkToFit="0" vertical="center" wrapText="1"/>
    </xf>
    <xf borderId="38" fillId="5" fontId="11" numFmtId="0" xfId="0" applyAlignment="1" applyBorder="1" applyFont="1">
      <alignment horizontal="center" shrinkToFit="0" vertical="center" wrapText="1"/>
    </xf>
    <xf borderId="61" fillId="0" fontId="11" numFmtId="0" xfId="0" applyAlignment="1" applyBorder="1" applyFont="1">
      <alignment horizontal="center" shrinkToFit="0" vertical="center" wrapText="1"/>
    </xf>
    <xf borderId="35" fillId="12" fontId="11" numFmtId="0" xfId="0" applyAlignment="1" applyBorder="1" applyFont="1">
      <alignment horizontal="center" vertical="center"/>
    </xf>
    <xf borderId="42" fillId="10" fontId="11" numFmtId="0" xfId="0" applyAlignment="1" applyBorder="1" applyFont="1">
      <alignment horizontal="center" shrinkToFit="0" vertical="center" wrapText="1"/>
    </xf>
    <xf borderId="0" fillId="0" fontId="14" numFmtId="0" xfId="0" applyFont="1"/>
    <xf borderId="1" fillId="0" fontId="14" numFmtId="164" xfId="0" applyBorder="1" applyFont="1" applyNumberFormat="1"/>
    <xf borderId="67" fillId="0" fontId="8" numFmtId="0" xfId="0" applyAlignment="1" applyBorder="1" applyFont="1">
      <alignment horizontal="center" shrinkToFit="0" vertical="bottom" wrapText="1"/>
    </xf>
    <xf borderId="68" fillId="0" fontId="4" numFmtId="0" xfId="0" applyBorder="1" applyFont="1"/>
    <xf borderId="67" fillId="0" fontId="8" numFmtId="164" xfId="0" applyAlignment="1" applyBorder="1" applyFont="1" applyNumberFormat="1">
      <alignment horizontal="center" shrinkToFit="0" vertical="bottom" wrapText="1"/>
    </xf>
    <xf borderId="69" fillId="0" fontId="8" numFmtId="166" xfId="0" applyAlignment="1" applyBorder="1" applyFont="1" applyNumberFormat="1">
      <alignment horizontal="center" shrinkToFit="0" vertical="bottom" wrapText="1"/>
    </xf>
    <xf borderId="0" fillId="0" fontId="8" numFmtId="0" xfId="0" applyAlignment="1" applyFont="1">
      <alignment horizontal="center" shrinkToFit="0" vertical="bottom" wrapText="1"/>
    </xf>
    <xf borderId="70" fillId="0" fontId="6" numFmtId="0" xfId="0" applyAlignment="1" applyBorder="1" applyFont="1">
      <alignment horizontal="center" shrinkToFit="0" textRotation="90" vertical="center" wrapText="1"/>
    </xf>
    <xf borderId="69" fillId="2" fontId="25" numFmtId="0" xfId="0" applyAlignment="1" applyBorder="1" applyFont="1">
      <alignment horizontal="center" shrinkToFit="0" wrapText="1"/>
    </xf>
    <xf borderId="39" fillId="19" fontId="14" numFmtId="0" xfId="0" applyBorder="1" applyFont="1"/>
    <xf borderId="23" fillId="19" fontId="14" numFmtId="0" xfId="0" applyBorder="1" applyFont="1"/>
    <xf borderId="23" fillId="0" fontId="11" numFmtId="0" xfId="0" applyAlignment="1" applyBorder="1" applyFont="1">
      <alignment horizontal="center" shrinkToFit="0" wrapText="1"/>
    </xf>
    <xf borderId="23" fillId="0" fontId="14" numFmtId="0" xfId="0" applyBorder="1" applyFont="1"/>
    <xf borderId="37" fillId="0" fontId="14" numFmtId="0" xfId="0" applyBorder="1" applyFont="1"/>
    <xf borderId="71" fillId="18" fontId="11" numFmtId="0" xfId="0" applyAlignment="1" applyBorder="1" applyFont="1">
      <alignment horizontal="center" vertical="center"/>
    </xf>
    <xf borderId="70" fillId="5" fontId="11" numFmtId="0" xfId="0" applyAlignment="1" applyBorder="1" applyFont="1">
      <alignment horizontal="center" textRotation="90" vertical="center"/>
    </xf>
    <xf borderId="70" fillId="25" fontId="11" numFmtId="0" xfId="0" applyAlignment="1" applyBorder="1" applyFont="1">
      <alignment horizontal="center" shrinkToFit="0" textRotation="90" vertical="center" wrapText="1"/>
    </xf>
    <xf borderId="39" fillId="0" fontId="11" numFmtId="0" xfId="0" applyAlignment="1" applyBorder="1" applyFont="1">
      <alignment horizontal="center" shrinkToFit="0" wrapText="1"/>
    </xf>
    <xf borderId="37" fillId="4" fontId="11" numFmtId="0" xfId="0" applyAlignment="1" applyBorder="1" applyFont="1">
      <alignment horizontal="center" shrinkToFit="0" wrapText="1"/>
    </xf>
    <xf borderId="25" fillId="0" fontId="14" numFmtId="0" xfId="0" applyBorder="1" applyFont="1"/>
    <xf borderId="0" fillId="0" fontId="11" numFmtId="0" xfId="0" applyAlignment="1" applyFont="1">
      <alignment horizontal="center" shrinkToFit="0" wrapText="1"/>
    </xf>
    <xf borderId="0" fillId="19" fontId="14" numFmtId="0" xfId="0" applyFont="1"/>
    <xf borderId="0" fillId="8" fontId="30" numFmtId="0" xfId="0" applyAlignment="1" applyFont="1">
      <alignment horizontal="center" vertical="bottom"/>
    </xf>
    <xf borderId="0" fillId="19" fontId="14" numFmtId="0" xfId="0" applyAlignment="1" applyFont="1">
      <alignment vertical="bottom"/>
    </xf>
    <xf borderId="72" fillId="0" fontId="4" numFmtId="0" xfId="0" applyBorder="1" applyFont="1"/>
    <xf borderId="69" fillId="13" fontId="11" numFmtId="0" xfId="0" applyAlignment="1" applyBorder="1" applyFont="1">
      <alignment horizontal="center" shrinkToFit="0" vertical="center" wrapText="1"/>
    </xf>
    <xf borderId="2" fillId="0" fontId="14" numFmtId="0" xfId="0" applyAlignment="1" applyBorder="1" applyFont="1">
      <alignment vertical="bottom"/>
    </xf>
    <xf borderId="4" fillId="0" fontId="14" numFmtId="0" xfId="0" applyAlignment="1" applyBorder="1" applyFont="1">
      <alignment vertical="bottom"/>
    </xf>
    <xf borderId="4" fillId="0" fontId="11" numFmtId="0" xfId="0" applyAlignment="1" applyBorder="1" applyFont="1">
      <alignment horizontal="center" shrinkToFit="0" wrapText="1"/>
    </xf>
    <xf borderId="17" fillId="0" fontId="11" numFmtId="0" xfId="0" applyAlignment="1" applyBorder="1" applyFont="1">
      <alignment horizontal="center" shrinkToFit="0" wrapText="1"/>
    </xf>
    <xf borderId="39" fillId="0" fontId="14" numFmtId="0" xfId="0" applyBorder="1" applyFont="1"/>
    <xf borderId="38" fillId="0" fontId="11" numFmtId="0" xfId="0" applyAlignment="1" applyBorder="1" applyFont="1">
      <alignment horizontal="center" shrinkToFit="0" wrapText="1"/>
    </xf>
    <xf borderId="73" fillId="0" fontId="4" numFmtId="0" xfId="0" applyBorder="1" applyFont="1"/>
    <xf borderId="14" fillId="0" fontId="11" numFmtId="0" xfId="0" applyAlignment="1" applyBorder="1" applyFont="1">
      <alignment horizontal="center" shrinkToFit="0" wrapText="1"/>
    </xf>
    <xf borderId="16" fillId="0" fontId="11" numFmtId="0" xfId="0" applyAlignment="1" applyBorder="1" applyFont="1">
      <alignment horizontal="center" shrinkToFit="0" wrapText="1"/>
    </xf>
    <xf borderId="14" fillId="13" fontId="11" numFmtId="0" xfId="0" applyAlignment="1" applyBorder="1" applyFont="1">
      <alignment horizontal="center" shrinkToFit="0" wrapText="1"/>
    </xf>
    <xf borderId="17" fillId="0" fontId="14" numFmtId="0" xfId="0" applyBorder="1" applyFont="1"/>
    <xf borderId="18" fillId="0" fontId="14" numFmtId="0" xfId="0" applyBorder="1" applyFont="1"/>
    <xf borderId="0" fillId="18" fontId="30" numFmtId="0" xfId="0" applyAlignment="1" applyFont="1">
      <alignment horizontal="center" vertical="center"/>
    </xf>
    <xf borderId="69" fillId="30" fontId="25" numFmtId="0" xfId="0" applyAlignment="1" applyBorder="1" applyFont="1">
      <alignment horizontal="center" shrinkToFit="0" wrapText="1"/>
    </xf>
    <xf borderId="16" fillId="0" fontId="14" numFmtId="0" xfId="0" applyAlignment="1" applyBorder="1" applyFont="1">
      <alignment vertical="bottom"/>
    </xf>
    <xf borderId="14" fillId="0" fontId="14" numFmtId="0" xfId="0" applyAlignment="1" applyBorder="1" applyFont="1">
      <alignment vertical="bottom"/>
    </xf>
    <xf borderId="38" fillId="31" fontId="11" numFmtId="0" xfId="0" applyAlignment="1" applyBorder="1" applyFont="1">
      <alignment horizontal="center" shrinkToFit="0" wrapText="1"/>
    </xf>
    <xf borderId="14" fillId="51" fontId="11" numFmtId="0" xfId="0" applyAlignment="1" applyBorder="1" applyFill="1" applyFont="1">
      <alignment horizontal="center" shrinkToFit="0" wrapText="1"/>
    </xf>
    <xf borderId="18" fillId="0" fontId="11" numFmtId="0" xfId="0" applyAlignment="1" applyBorder="1" applyFont="1">
      <alignment horizontal="center" shrinkToFit="0" wrapText="1"/>
    </xf>
    <xf borderId="0" fillId="17" fontId="30" numFmtId="0" xfId="0" applyAlignment="1" applyFont="1">
      <alignment horizontal="center" vertical="bottom"/>
    </xf>
    <xf borderId="69" fillId="12" fontId="11" numFmtId="0" xfId="0" applyAlignment="1" applyBorder="1" applyFont="1">
      <alignment horizontal="center" shrinkToFit="0" wrapText="1"/>
    </xf>
    <xf borderId="38" fillId="12" fontId="11" numFmtId="0" xfId="0" applyAlignment="1" applyBorder="1" applyFont="1">
      <alignment horizontal="center" shrinkToFit="0" wrapText="1"/>
    </xf>
    <xf borderId="15" fillId="12" fontId="11" numFmtId="0" xfId="0" applyAlignment="1" applyBorder="1" applyFont="1">
      <alignment horizontal="center" shrinkToFit="0" wrapText="1"/>
    </xf>
    <xf borderId="0" fillId="12" fontId="30" numFmtId="0" xfId="0" applyAlignment="1" applyFont="1">
      <alignment horizontal="center" vertical="bottom"/>
    </xf>
    <xf borderId="74" fillId="0" fontId="4" numFmtId="0" xfId="0" applyBorder="1" applyFont="1"/>
    <xf borderId="69" fillId="34" fontId="25" numFmtId="0" xfId="0" applyAlignment="1" applyBorder="1" applyFont="1">
      <alignment horizontal="center" shrinkToFit="0" wrapText="1"/>
    </xf>
    <xf borderId="34" fillId="0" fontId="14" numFmtId="0" xfId="0" applyBorder="1" applyFont="1"/>
    <xf borderId="33" fillId="35" fontId="11" numFmtId="0" xfId="0" applyAlignment="1" applyBorder="1" applyFont="1">
      <alignment horizontal="center"/>
    </xf>
    <xf borderId="33" fillId="0" fontId="14" numFmtId="0" xfId="0" applyAlignment="1" applyBorder="1" applyFont="1">
      <alignment vertical="bottom"/>
    </xf>
    <xf borderId="75" fillId="0" fontId="4" numFmtId="0" xfId="0" applyBorder="1" applyFont="1"/>
    <xf borderId="61" fillId="0" fontId="14" numFmtId="0" xfId="0" applyBorder="1" applyFont="1"/>
    <xf borderId="31" fillId="0" fontId="14" numFmtId="0" xfId="0" applyBorder="1" applyFont="1"/>
    <xf borderId="42" fillId="0" fontId="14" numFmtId="0" xfId="0" applyBorder="1" applyFont="1"/>
    <xf borderId="0" fillId="9" fontId="30" numFmtId="0" xfId="0" applyAlignment="1" applyFont="1">
      <alignment horizontal="center" vertical="bottom"/>
    </xf>
    <xf borderId="0" fillId="0" fontId="14" numFmtId="0" xfId="0" applyAlignment="1" applyFont="1">
      <alignment vertical="bottom"/>
    </xf>
    <xf borderId="70" fillId="0" fontId="11" numFmtId="0" xfId="0" applyAlignment="1" applyBorder="1" applyFont="1">
      <alignment horizontal="center" shrinkToFit="0" textRotation="90" vertical="center" wrapText="1"/>
    </xf>
    <xf borderId="29" fillId="19" fontId="14" numFmtId="0" xfId="0" applyBorder="1" applyFont="1"/>
    <xf borderId="13" fillId="19" fontId="14" numFmtId="0" xfId="0" applyBorder="1" applyFont="1"/>
    <xf borderId="37" fillId="0" fontId="11" numFmtId="0" xfId="0" applyAlignment="1" applyBorder="1" applyFont="1">
      <alignment horizontal="center" shrinkToFit="0" wrapText="1"/>
    </xf>
    <xf borderId="71" fillId="18" fontId="11" numFmtId="0" xfId="0" applyAlignment="1" applyBorder="1" applyFont="1">
      <alignment horizontal="center" shrinkToFit="0" vertical="center" wrapText="1"/>
    </xf>
    <xf borderId="70" fillId="5" fontId="11" numFmtId="0" xfId="0" applyAlignment="1" applyBorder="1" applyFont="1">
      <alignment horizontal="center" shrinkToFit="0" textRotation="90" vertical="center" wrapText="1"/>
    </xf>
    <xf borderId="70" fillId="25" fontId="11" numFmtId="0" xfId="0" applyAlignment="1" applyBorder="1" applyFont="1">
      <alignment horizontal="center" textRotation="90" vertical="center"/>
    </xf>
    <xf borderId="0" fillId="6" fontId="30" numFmtId="0" xfId="0" applyAlignment="1" applyFont="1">
      <alignment horizontal="center" vertical="bottom"/>
    </xf>
    <xf borderId="69" fillId="26" fontId="25" numFmtId="0" xfId="0" applyAlignment="1" applyBorder="1" applyFont="1">
      <alignment horizontal="center" shrinkToFit="0" wrapText="1"/>
    </xf>
    <xf borderId="14" fillId="0" fontId="11" numFmtId="0" xfId="0" applyAlignment="1" applyBorder="1" applyFont="1">
      <alignment horizontal="center"/>
    </xf>
    <xf borderId="15" fillId="27" fontId="11" numFmtId="0" xfId="0" applyAlignment="1" applyBorder="1" applyFont="1">
      <alignment horizontal="center" vertical="bottom"/>
    </xf>
    <xf borderId="0" fillId="0" fontId="11" numFmtId="0" xfId="0" applyAlignment="1" applyFont="1">
      <alignment horizontal="center"/>
    </xf>
    <xf borderId="17" fillId="0" fontId="14" numFmtId="0" xfId="0" applyAlignment="1" applyBorder="1" applyFont="1">
      <alignment vertical="bottom"/>
    </xf>
    <xf borderId="38" fillId="31" fontId="11" numFmtId="0" xfId="0" applyAlignment="1" applyBorder="1" applyFont="1">
      <alignment horizontal="center" shrinkToFit="0" vertical="center" wrapText="1"/>
    </xf>
    <xf borderId="39" fillId="0" fontId="14" numFmtId="0" xfId="0" applyAlignment="1" applyBorder="1" applyFont="1">
      <alignment vertical="bottom"/>
    </xf>
    <xf borderId="15" fillId="31" fontId="11" numFmtId="0" xfId="0" applyAlignment="1" applyBorder="1" applyFont="1">
      <alignment horizontal="center" shrinkToFit="0" wrapText="1"/>
    </xf>
    <xf borderId="14" fillId="31" fontId="11" numFmtId="0" xfId="0" applyAlignment="1" applyBorder="1" applyFont="1">
      <alignment horizontal="center" shrinkToFit="0" wrapText="1"/>
    </xf>
    <xf borderId="49" fillId="0" fontId="14" numFmtId="0" xfId="0" applyBorder="1" applyFont="1"/>
    <xf borderId="69" fillId="47" fontId="11" numFmtId="0" xfId="0" applyAlignment="1" applyBorder="1" applyFont="1">
      <alignment horizontal="center" shrinkToFit="0" wrapText="1"/>
    </xf>
    <xf borderId="34" fillId="19" fontId="14" numFmtId="0" xfId="0" applyBorder="1" applyFont="1"/>
    <xf borderId="33" fillId="19" fontId="14" numFmtId="0" xfId="0" applyBorder="1" applyFont="1"/>
    <xf borderId="64" fillId="47" fontId="11" numFmtId="0" xfId="0" applyAlignment="1" applyBorder="1" applyFont="1">
      <alignment horizontal="center" shrinkToFit="0" wrapText="1"/>
    </xf>
    <xf borderId="69" fillId="26" fontId="27" numFmtId="0" xfId="0" applyAlignment="1" applyBorder="1" applyFont="1">
      <alignment horizontal="center" shrinkToFit="0" wrapText="1"/>
    </xf>
    <xf borderId="37" fillId="27" fontId="11" numFmtId="0" xfId="0" applyAlignment="1" applyBorder="1" applyFont="1">
      <alignment horizontal="center" vertical="center"/>
    </xf>
    <xf borderId="69" fillId="26" fontId="25" numFmtId="0" xfId="0" applyAlignment="1" applyBorder="1" applyFont="1">
      <alignment horizontal="center" shrinkToFit="0" vertical="bottom" wrapText="1"/>
    </xf>
    <xf borderId="16" fillId="0" fontId="7" numFmtId="0" xfId="0" applyAlignment="1" applyBorder="1" applyFont="1">
      <alignment vertical="bottom"/>
    </xf>
    <xf borderId="15" fillId="9" fontId="11" numFmtId="0" xfId="0" applyAlignment="1" applyBorder="1" applyFont="1">
      <alignment horizontal="center" shrinkToFit="0" vertical="bottom" wrapText="1"/>
    </xf>
    <xf borderId="15" fillId="9" fontId="11" numFmtId="0" xfId="0" applyAlignment="1" applyBorder="1" applyFont="1">
      <alignment horizontal="center" vertical="bottom"/>
    </xf>
    <xf borderId="37" fillId="0" fontId="11" numFmtId="0" xfId="0" applyAlignment="1" applyBorder="1" applyFont="1">
      <alignment horizontal="center" vertical="center"/>
    </xf>
    <xf borderId="17" fillId="0" fontId="11" numFmtId="0" xfId="0" applyAlignment="1" applyBorder="1" applyFont="1">
      <alignment horizontal="center" vertical="center"/>
    </xf>
    <xf borderId="16" fillId="19" fontId="14" numFmtId="10" xfId="0" applyBorder="1" applyFont="1" applyNumberFormat="1"/>
    <xf borderId="17" fillId="19" fontId="14" numFmtId="10" xfId="0" applyBorder="1" applyFont="1" applyNumberFormat="1"/>
    <xf borderId="0" fillId="12" fontId="11" numFmtId="0" xfId="0" applyAlignment="1" applyFont="1">
      <alignment horizontal="center" shrinkToFit="0" wrapText="1"/>
    </xf>
    <xf borderId="16" fillId="19" fontId="14" numFmtId="0" xfId="0" applyBorder="1" applyFont="1"/>
    <xf borderId="17" fillId="19" fontId="14" numFmtId="0" xfId="0" applyBorder="1" applyFont="1"/>
    <xf borderId="14" fillId="19" fontId="14" numFmtId="0" xfId="0" applyBorder="1" applyFont="1"/>
    <xf borderId="14" fillId="47" fontId="11" numFmtId="0" xfId="0" applyAlignment="1" applyBorder="1" applyFont="1">
      <alignment horizontal="center" shrinkToFit="0" wrapText="1"/>
    </xf>
    <xf borderId="69" fillId="8" fontId="25" numFmtId="0" xfId="0" applyAlignment="1" applyBorder="1" applyFont="1">
      <alignment horizontal="center" shrinkToFit="0" wrapText="1"/>
    </xf>
    <xf borderId="61" fillId="19" fontId="14" numFmtId="0" xfId="0" applyBorder="1" applyFont="1"/>
    <xf borderId="31" fillId="19" fontId="14" numFmtId="0" xfId="0" applyBorder="1" applyFont="1"/>
    <xf borderId="31" fillId="0" fontId="25" numFmtId="0" xfId="0" applyAlignment="1" applyBorder="1" applyFont="1">
      <alignment horizontal="center" shrinkToFit="0" wrapText="1"/>
    </xf>
    <xf borderId="35" fillId="0" fontId="25" numFmtId="0" xfId="0" applyAlignment="1" applyBorder="1" applyFont="1">
      <alignment horizontal="center" shrinkToFit="0" wrapText="1"/>
    </xf>
    <xf borderId="0" fillId="8" fontId="25" numFmtId="0" xfId="0" applyAlignment="1" applyFont="1">
      <alignment horizontal="center" shrinkToFit="0" wrapText="1"/>
    </xf>
    <xf borderId="33" fillId="8" fontId="25" numFmtId="0" xfId="0" applyAlignment="1" applyBorder="1" applyFont="1">
      <alignment horizontal="center" shrinkToFit="0" wrapText="1"/>
    </xf>
    <xf borderId="41" fillId="0" fontId="14" numFmtId="0" xfId="0" applyAlignment="1" applyBorder="1" applyFont="1">
      <alignment vertical="bottom"/>
    </xf>
    <xf borderId="10" fillId="0" fontId="11" numFmtId="0" xfId="0" applyAlignment="1" applyBorder="1" applyFont="1">
      <alignment horizontal="center" shrinkToFit="0" wrapText="1"/>
    </xf>
    <xf borderId="7" fillId="4" fontId="11" numFmtId="0" xfId="0" applyAlignment="1" applyBorder="1" applyFont="1">
      <alignment horizontal="center" shrinkToFit="0" wrapText="1"/>
    </xf>
    <xf borderId="10" fillId="0" fontId="14" numFmtId="0" xfId="0" applyBorder="1" applyFont="1"/>
    <xf borderId="17" fillId="0" fontId="11" numFmtId="0" xfId="0" applyAlignment="1" applyBorder="1" applyFont="1">
      <alignment horizontal="center"/>
    </xf>
    <xf borderId="17" fillId="0" fontId="6" numFmtId="0" xfId="0" applyAlignment="1" applyBorder="1" applyFont="1">
      <alignment horizontal="center" shrinkToFit="0" wrapText="1"/>
    </xf>
    <xf borderId="14" fillId="0" fontId="14" numFmtId="0" xfId="0" applyBorder="1" applyFont="1"/>
    <xf borderId="14" fillId="27" fontId="11" numFmtId="0" xfId="0" applyAlignment="1" applyBorder="1" applyFont="1">
      <alignment horizontal="center" vertical="center"/>
    </xf>
    <xf borderId="29" fillId="0" fontId="14" numFmtId="0" xfId="0" applyBorder="1" applyFont="1"/>
    <xf borderId="0" fillId="9" fontId="11" numFmtId="0" xfId="0" applyAlignment="1" applyFont="1">
      <alignment horizontal="center" shrinkToFit="0" wrapText="1"/>
    </xf>
    <xf borderId="0" fillId="9" fontId="11" numFmtId="0" xfId="0" applyAlignment="1" applyFont="1">
      <alignment horizontal="center"/>
    </xf>
    <xf borderId="14" fillId="12" fontId="11" numFmtId="0" xfId="0" applyAlignment="1" applyBorder="1" applyFont="1">
      <alignment horizontal="center" shrinkToFit="0" wrapText="1"/>
    </xf>
    <xf borderId="69" fillId="17" fontId="11" numFmtId="0" xfId="0" applyAlignment="1" applyBorder="1" applyFont="1">
      <alignment horizontal="center" shrinkToFit="0" wrapText="1"/>
    </xf>
    <xf borderId="38" fillId="17" fontId="11" numFmtId="0" xfId="0" applyAlignment="1" applyBorder="1" applyFont="1">
      <alignment horizontal="center" shrinkToFit="0" wrapText="1"/>
    </xf>
    <xf borderId="33" fillId="0" fontId="25" numFmtId="0" xfId="0" applyAlignment="1" applyBorder="1" applyFont="1">
      <alignment horizontal="center" shrinkToFit="0" wrapText="1"/>
    </xf>
    <xf borderId="33" fillId="0" fontId="14" numFmtId="0" xfId="0" applyBorder="1" applyFont="1"/>
    <xf borderId="9" fillId="0" fontId="14" numFmtId="0" xfId="0" applyBorder="1" applyFont="1"/>
    <xf borderId="8" fillId="4" fontId="11" numFmtId="0" xfId="0" applyAlignment="1" applyBorder="1" applyFont="1">
      <alignment horizontal="center" shrinkToFit="0" wrapText="1"/>
    </xf>
    <xf borderId="25" fillId="0" fontId="11" numFmtId="0" xfId="0" applyAlignment="1" applyBorder="1" applyFont="1">
      <alignment horizontal="center" shrinkToFit="0" wrapText="1"/>
    </xf>
    <xf borderId="0" fillId="28" fontId="11" numFmtId="0" xfId="0" applyAlignment="1" applyFont="1">
      <alignment horizontal="center" shrinkToFit="0" vertical="center" wrapText="1"/>
    </xf>
    <xf borderId="17" fillId="0" fontId="11" numFmtId="0" xfId="0" applyAlignment="1" applyBorder="1" applyFont="1">
      <alignment horizontal="center" vertical="top"/>
    </xf>
    <xf borderId="17" fillId="0" fontId="14" numFmtId="0" xfId="0" applyAlignment="1" applyBorder="1" applyFont="1">
      <alignment vertical="top"/>
    </xf>
    <xf borderId="16" fillId="0" fontId="11" numFmtId="0" xfId="0" applyAlignment="1" applyBorder="1" applyFont="1">
      <alignment horizontal="center"/>
    </xf>
    <xf borderId="18" fillId="0" fontId="11" numFmtId="0" xfId="0" applyAlignment="1" applyBorder="1" applyFont="1">
      <alignment horizontal="center"/>
    </xf>
    <xf borderId="38" fillId="0" fontId="14" numFmtId="0" xfId="0" applyBorder="1" applyFont="1"/>
    <xf borderId="4" fillId="0" fontId="11" numFmtId="0" xfId="0" applyAlignment="1" applyBorder="1" applyFont="1">
      <alignment horizontal="center"/>
    </xf>
    <xf borderId="38" fillId="27" fontId="11" numFmtId="0" xfId="0" applyAlignment="1" applyBorder="1" applyFont="1">
      <alignment horizontal="center" vertical="center"/>
    </xf>
    <xf borderId="70" fillId="13" fontId="11" numFmtId="0" xfId="0" applyAlignment="1" applyBorder="1" applyFont="1">
      <alignment horizontal="center" shrinkToFit="0" vertical="center" wrapText="1"/>
    </xf>
    <xf borderId="38" fillId="36" fontId="11" numFmtId="0" xfId="0" applyAlignment="1" applyBorder="1" applyFont="1">
      <alignment horizontal="center" shrinkToFit="0" wrapText="1"/>
    </xf>
    <xf borderId="2" fillId="0" fontId="14" numFmtId="0" xfId="0" applyBorder="1" applyFont="1"/>
    <xf borderId="49" fillId="0" fontId="11" numFmtId="0" xfId="0" applyAlignment="1" applyBorder="1" applyFont="1">
      <alignment horizontal="center" shrinkToFit="0" wrapText="1"/>
    </xf>
    <xf borderId="74" fillId="34" fontId="25" numFmtId="0" xfId="0" applyAlignment="1" applyBorder="1" applyFont="1">
      <alignment horizontal="center" shrinkToFit="0" wrapText="1"/>
    </xf>
    <xf borderId="14" fillId="35" fontId="11" numFmtId="0" xfId="0" applyAlignment="1" applyBorder="1" applyFont="1">
      <alignment horizontal="center" shrinkToFit="0" wrapText="1"/>
    </xf>
    <xf borderId="18" fillId="19" fontId="14" numFmtId="0" xfId="0" applyBorder="1" applyFont="1"/>
    <xf borderId="69" fillId="7" fontId="25" numFmtId="0" xfId="0" applyAlignment="1" applyBorder="1" applyFont="1">
      <alignment horizontal="center" shrinkToFit="0" wrapText="1"/>
    </xf>
    <xf borderId="31" fillId="0" fontId="11" numFmtId="0" xfId="0" applyAlignment="1" applyBorder="1" applyFont="1">
      <alignment horizontal="center" shrinkToFit="0" wrapText="1"/>
    </xf>
    <xf borderId="35" fillId="18" fontId="6" numFmtId="0" xfId="0" applyAlignment="1" applyBorder="1" applyFont="1">
      <alignment horizontal="center"/>
    </xf>
    <xf borderId="42" fillId="19" fontId="14" numFmtId="0" xfId="0" applyBorder="1" applyFont="1"/>
    <xf borderId="0" fillId="0" fontId="41" numFmtId="0" xfId="0" applyAlignment="1" applyFont="1">
      <alignment horizontal="left" shrinkToFit="0" vertical="center" wrapText="1"/>
    </xf>
    <xf borderId="0" fillId="0" fontId="1" numFmtId="0" xfId="0" applyAlignment="1" applyFont="1">
      <alignment vertical="center"/>
    </xf>
    <xf borderId="1" fillId="0" fontId="8" numFmtId="164" xfId="0" applyAlignment="1" applyBorder="1" applyFont="1" applyNumberFormat="1">
      <alignment horizontal="center" shrinkToFit="0" vertical="center" wrapText="1"/>
    </xf>
    <xf borderId="0" fillId="0" fontId="3" numFmtId="0" xfId="0" applyAlignment="1" applyFont="1">
      <alignment horizontal="center" shrinkToFit="0" vertical="center" wrapText="1"/>
    </xf>
    <xf borderId="0" fillId="0" fontId="3" numFmtId="164" xfId="0" applyAlignment="1" applyFont="1" applyNumberFormat="1">
      <alignment horizontal="left" vertical="center"/>
    </xf>
    <xf borderId="5" fillId="0" fontId="42" numFmtId="0" xfId="0" applyAlignment="1" applyBorder="1" applyFont="1">
      <alignment horizontal="center" vertical="center"/>
    </xf>
    <xf borderId="44" fillId="9" fontId="6" numFmtId="0" xfId="0" applyAlignment="1" applyBorder="1" applyFont="1">
      <alignment horizontal="center" shrinkToFit="0" vertical="center" wrapText="1"/>
    </xf>
    <xf borderId="17" fillId="19" fontId="32" numFmtId="0" xfId="0" applyAlignment="1" applyBorder="1" applyFont="1">
      <alignment horizontal="center" vertical="center"/>
    </xf>
    <xf borderId="9" fillId="5" fontId="14" numFmtId="0" xfId="0" applyAlignment="1" applyBorder="1" applyFont="1">
      <alignment vertical="center"/>
    </xf>
    <xf borderId="9" fillId="19" fontId="14" numFmtId="0" xfId="0" applyAlignment="1" applyBorder="1" applyFont="1">
      <alignment vertical="center"/>
    </xf>
    <xf borderId="58" fillId="0" fontId="6" numFmtId="0" xfId="0" applyAlignment="1" applyBorder="1" applyFont="1">
      <alignment horizontal="center" shrinkToFit="0" vertical="center" wrapText="1"/>
    </xf>
    <xf borderId="0" fillId="0" fontId="6" numFmtId="0" xfId="0" applyAlignment="1" applyFont="1">
      <alignment vertical="center"/>
    </xf>
    <xf borderId="0" fillId="0" fontId="6" numFmtId="0" xfId="0" applyAlignment="1" applyFont="1">
      <alignment horizontal="right" vertical="center"/>
    </xf>
    <xf borderId="4" fillId="31" fontId="5" numFmtId="0" xfId="0" applyAlignment="1" applyBorder="1" applyFont="1">
      <alignment horizontal="center" shrinkToFit="0" vertical="center" wrapText="1"/>
    </xf>
    <xf borderId="38" fillId="12" fontId="6" numFmtId="0" xfId="0" applyAlignment="1" applyBorder="1" applyFont="1">
      <alignment horizontal="center" shrinkToFit="0" vertical="center" wrapText="1"/>
    </xf>
    <xf borderId="39" fillId="0" fontId="14" numFmtId="0" xfId="0" applyAlignment="1" applyBorder="1" applyFont="1">
      <alignment vertical="center"/>
    </xf>
    <xf borderId="39" fillId="5" fontId="14" numFmtId="0" xfId="0" applyAlignment="1" applyBorder="1" applyFont="1">
      <alignment vertical="center"/>
    </xf>
    <xf borderId="38" fillId="0" fontId="43" numFmtId="0" xfId="0" applyAlignment="1" applyBorder="1" applyFont="1">
      <alignment horizontal="center" vertical="center"/>
    </xf>
    <xf borderId="38" fillId="12" fontId="12" numFmtId="0" xfId="0" applyAlignment="1" applyBorder="1" applyFont="1">
      <alignment horizontal="center" shrinkToFit="0" vertical="center" wrapText="1"/>
    </xf>
    <xf borderId="18" fillId="0" fontId="14" numFmtId="0" xfId="0" applyAlignment="1" applyBorder="1" applyFont="1">
      <alignment vertical="center"/>
    </xf>
    <xf borderId="6" fillId="0" fontId="1" numFmtId="0" xfId="0" applyAlignment="1" applyBorder="1" applyFont="1">
      <alignment horizontal="center" vertical="center"/>
    </xf>
    <xf borderId="6" fillId="10" fontId="1" numFmtId="0" xfId="0" applyAlignment="1" applyBorder="1" applyFont="1">
      <alignment horizontal="center" vertical="center"/>
    </xf>
    <xf borderId="19" fillId="11" fontId="1" numFmtId="0" xfId="0" applyAlignment="1" applyBorder="1" applyFont="1">
      <alignment horizontal="center" vertical="center"/>
    </xf>
    <xf borderId="0" fillId="8" fontId="44" numFmtId="0" xfId="0" applyAlignment="1" applyFont="1">
      <alignment horizontal="center" shrinkToFit="0" vertical="center" wrapText="1"/>
    </xf>
    <xf borderId="23" fillId="30" fontId="5" numFmtId="0" xfId="0" applyAlignment="1" applyBorder="1" applyFont="1">
      <alignment horizontal="center" shrinkToFit="0" vertical="center" wrapText="1"/>
    </xf>
    <xf borderId="37" fillId="38" fontId="6" numFmtId="0" xfId="0" applyAlignment="1" applyBorder="1" applyFont="1">
      <alignment horizontal="center" shrinkToFit="0" vertical="center" wrapText="1"/>
    </xf>
    <xf borderId="38" fillId="38" fontId="6" numFmtId="0" xfId="0" applyAlignment="1" applyBorder="1" applyFont="1">
      <alignment horizontal="center" shrinkToFit="0" vertical="center" wrapText="1"/>
    </xf>
    <xf borderId="38" fillId="8" fontId="6" numFmtId="0" xfId="0" applyAlignment="1" applyBorder="1" applyFont="1">
      <alignment horizontal="center" shrinkToFit="0" vertical="center" wrapText="1"/>
    </xf>
    <xf borderId="24" fillId="0" fontId="4" numFmtId="0" xfId="0" applyBorder="1" applyFont="1"/>
    <xf borderId="17" fillId="13" fontId="6" numFmtId="0" xfId="0" applyAlignment="1" applyBorder="1" applyFont="1">
      <alignment horizontal="center" shrinkToFit="0" vertical="center" wrapText="1"/>
    </xf>
    <xf borderId="23" fillId="19" fontId="14" numFmtId="0" xfId="0" applyAlignment="1" applyBorder="1" applyFont="1">
      <alignment vertical="center"/>
    </xf>
    <xf borderId="39" fillId="19" fontId="14" numFmtId="0" xfId="0" applyAlignment="1" applyBorder="1" applyFont="1">
      <alignment vertical="center"/>
    </xf>
    <xf borderId="0" fillId="0" fontId="10" numFmtId="0" xfId="0" applyAlignment="1" applyFont="1">
      <alignment horizontal="center" vertical="center"/>
    </xf>
    <xf borderId="26" fillId="0" fontId="10" numFmtId="0" xfId="0" applyAlignment="1" applyBorder="1" applyFont="1">
      <alignment horizontal="center" vertical="center"/>
    </xf>
    <xf borderId="17" fillId="19" fontId="1" numFmtId="0" xfId="0" applyAlignment="1" applyBorder="1" applyFont="1">
      <alignment horizontal="center" vertical="center"/>
    </xf>
    <xf borderId="17" fillId="10" fontId="1" numFmtId="0" xfId="0" applyAlignment="1" applyBorder="1" applyFont="1">
      <alignment horizontal="center" vertical="center"/>
    </xf>
    <xf borderId="18" fillId="11" fontId="1" numFmtId="165" xfId="0" applyAlignment="1" applyBorder="1" applyFont="1" applyNumberFormat="1">
      <alignment horizontal="center" vertical="center"/>
    </xf>
    <xf borderId="0" fillId="0" fontId="1" numFmtId="10" xfId="0" applyAlignment="1" applyFont="1" applyNumberFormat="1">
      <alignment vertical="center"/>
    </xf>
    <xf borderId="17" fillId="10" fontId="1" numFmtId="49" xfId="0" applyAlignment="1" applyBorder="1" applyFont="1" applyNumberFormat="1">
      <alignment horizontal="center" vertical="center"/>
    </xf>
    <xf borderId="17" fillId="0" fontId="1" numFmtId="0" xfId="0" applyAlignment="1" applyBorder="1" applyFont="1">
      <alignment vertical="center"/>
    </xf>
    <xf borderId="17" fillId="0" fontId="1" numFmtId="49" xfId="0" applyAlignment="1" applyBorder="1" applyFont="1" applyNumberFormat="1">
      <alignment vertical="center"/>
    </xf>
    <xf borderId="0" fillId="8" fontId="1" numFmtId="0" xfId="0" applyAlignment="1" applyFont="1">
      <alignment vertical="center"/>
    </xf>
    <xf borderId="31" fillId="30" fontId="5" numFmtId="0" xfId="0" applyAlignment="1" applyBorder="1" applyFont="1">
      <alignment horizontal="center" shrinkToFit="0" vertical="center" wrapText="1"/>
    </xf>
    <xf borderId="27" fillId="19" fontId="14" numFmtId="0" xfId="0" applyAlignment="1" applyBorder="1" applyFont="1">
      <alignment vertical="center"/>
    </xf>
    <xf borderId="34" fillId="19" fontId="14" numFmtId="0" xfId="0" applyAlignment="1" applyBorder="1" applyFont="1">
      <alignment vertical="center"/>
    </xf>
    <xf borderId="4" fillId="5" fontId="24" numFmtId="0" xfId="0" applyAlignment="1" applyBorder="1" applyFont="1">
      <alignment horizontal="center" shrinkToFit="0" vertical="center" wrapText="1"/>
    </xf>
    <xf borderId="1" fillId="5" fontId="24" numFmtId="0" xfId="0" applyAlignment="1" applyBorder="1" applyFont="1">
      <alignment horizontal="center" shrinkToFit="0" vertical="center" wrapText="1"/>
    </xf>
    <xf borderId="0" fillId="31" fontId="24" numFmtId="0" xfId="0" applyAlignment="1" applyFont="1">
      <alignment horizontal="center" shrinkToFit="0" vertical="center" wrapText="1"/>
    </xf>
    <xf borderId="1" fillId="31" fontId="11" numFmtId="0" xfId="0" applyAlignment="1" applyBorder="1" applyFont="1">
      <alignment horizontal="center" shrinkToFit="0" vertical="center" wrapText="1"/>
    </xf>
    <xf borderId="18" fillId="11" fontId="1" numFmtId="0" xfId="0" applyAlignment="1" applyBorder="1" applyFont="1">
      <alignment horizontal="center" vertical="center"/>
    </xf>
    <xf borderId="71" fillId="0" fontId="42" numFmtId="0" xfId="0" applyAlignment="1" applyBorder="1" applyFont="1">
      <alignment horizontal="center" vertical="center"/>
    </xf>
    <xf borderId="37" fillId="12" fontId="6" numFmtId="0" xfId="0" applyAlignment="1" applyBorder="1" applyFont="1">
      <alignment horizontal="center" shrinkToFit="0" vertical="center" wrapText="1"/>
    </xf>
    <xf borderId="8" fillId="12" fontId="6" numFmtId="0" xfId="0" applyAlignment="1" applyBorder="1" applyFont="1">
      <alignment horizontal="center" shrinkToFit="0" vertical="center" wrapText="1"/>
    </xf>
    <xf borderId="9" fillId="0" fontId="14" numFmtId="0" xfId="0" applyAlignment="1" applyBorder="1" applyFont="1">
      <alignment vertical="center"/>
    </xf>
    <xf borderId="10" fillId="0" fontId="43" numFmtId="0" xfId="0" applyAlignment="1" applyBorder="1" applyFont="1">
      <alignment horizontal="center" vertical="center"/>
    </xf>
    <xf borderId="11" fillId="0" fontId="43" numFmtId="0" xfId="0" applyAlignment="1" applyBorder="1" applyFont="1">
      <alignment horizontal="center" vertical="center"/>
    </xf>
    <xf borderId="60" fillId="0" fontId="14" numFmtId="0" xfId="0" applyAlignment="1" applyBorder="1" applyFont="1">
      <alignment vertical="center"/>
    </xf>
    <xf borderId="0" fillId="0" fontId="1" numFmtId="0" xfId="0" applyAlignment="1" applyFont="1">
      <alignment horizontal="right" vertical="center"/>
    </xf>
    <xf borderId="17" fillId="0" fontId="1" numFmtId="0" xfId="0" applyAlignment="1" applyBorder="1" applyFont="1">
      <alignment horizontal="right" vertical="center"/>
    </xf>
    <xf borderId="17" fillId="19" fontId="14" numFmtId="0" xfId="0" applyAlignment="1" applyBorder="1" applyFont="1">
      <alignment vertical="center"/>
    </xf>
    <xf borderId="17" fillId="19" fontId="6" numFmtId="0" xfId="0" applyAlignment="1" applyBorder="1" applyFont="1">
      <alignment horizontal="center" shrinkToFit="0" vertical="center" wrapText="1"/>
    </xf>
    <xf borderId="15" fillId="0" fontId="7" numFmtId="0" xfId="0" applyAlignment="1" applyBorder="1" applyFont="1">
      <alignment vertical="center"/>
    </xf>
    <xf borderId="26" fillId="0" fontId="7" numFmtId="0" xfId="0" applyAlignment="1" applyBorder="1" applyFont="1">
      <alignment vertical="center"/>
    </xf>
    <xf borderId="31" fillId="19" fontId="14" numFmtId="0" xfId="0" applyAlignment="1" applyBorder="1" applyFont="1">
      <alignment vertical="center"/>
    </xf>
    <xf borderId="31" fillId="19" fontId="6" numFmtId="0" xfId="0" applyAlignment="1" applyBorder="1" applyFont="1">
      <alignment horizontal="center" shrinkToFit="0" vertical="center" wrapText="1"/>
    </xf>
    <xf borderId="35" fillId="31" fontId="24" numFmtId="0" xfId="0" applyAlignment="1" applyBorder="1" applyFont="1">
      <alignment horizontal="center" shrinkToFit="0" vertical="center" wrapText="1"/>
    </xf>
    <xf borderId="61" fillId="19" fontId="24" numFmtId="0" xfId="0" applyAlignment="1" applyBorder="1" applyFont="1">
      <alignment horizontal="center" shrinkToFit="0" vertical="center" wrapText="1"/>
    </xf>
    <xf borderId="35" fillId="38" fontId="24" numFmtId="0" xfId="0" applyAlignment="1" applyBorder="1" applyFont="1">
      <alignment horizontal="center" shrinkToFit="0" vertical="center" wrapText="1"/>
    </xf>
    <xf borderId="40" fillId="0" fontId="7" numFmtId="0" xfId="0" applyAlignment="1" applyBorder="1" applyFont="1">
      <alignment vertical="center"/>
    </xf>
    <xf borderId="31" fillId="19" fontId="1" numFmtId="0" xfId="0" applyAlignment="1" applyBorder="1" applyFont="1">
      <alignment horizontal="center" vertical="center"/>
    </xf>
    <xf borderId="31" fillId="0" fontId="1" numFmtId="0" xfId="0" applyAlignment="1" applyBorder="1" applyFont="1">
      <alignment horizontal="center" vertical="center"/>
    </xf>
    <xf borderId="31" fillId="10" fontId="1" numFmtId="0" xfId="0" applyAlignment="1" applyBorder="1" applyFont="1">
      <alignment horizontal="center" vertical="center"/>
    </xf>
    <xf borderId="42" fillId="11" fontId="1" numFmtId="0" xfId="0" applyAlignment="1" applyBorder="1" applyFont="1">
      <alignment horizontal="center" vertical="center"/>
    </xf>
    <xf borderId="6" fillId="31" fontId="5" numFmtId="0" xfId="0" applyAlignment="1" applyBorder="1" applyFont="1">
      <alignment horizontal="center" shrinkToFit="0" vertical="center" wrapText="1"/>
    </xf>
    <xf borderId="8" fillId="19" fontId="43" numFmtId="0" xfId="0" applyAlignment="1" applyBorder="1" applyFont="1">
      <alignment horizontal="center" vertical="center"/>
    </xf>
    <xf borderId="0" fillId="19" fontId="14" numFmtId="0" xfId="0" applyAlignment="1" applyFont="1">
      <alignment vertical="center"/>
    </xf>
    <xf borderId="60" fillId="19" fontId="14" numFmtId="0" xfId="0" applyAlignment="1" applyBorder="1" applyFont="1">
      <alignment vertical="center"/>
    </xf>
    <xf borderId="57" fillId="0" fontId="1" numFmtId="0" xfId="0" applyAlignment="1" applyBorder="1" applyFont="1">
      <alignment horizontal="center" vertical="center"/>
    </xf>
    <xf borderId="7" fillId="0" fontId="10" numFmtId="0" xfId="0" applyAlignment="1" applyBorder="1" applyFont="1">
      <alignment horizontal="center" shrinkToFit="0" vertical="center" wrapText="1"/>
    </xf>
    <xf borderId="10" fillId="12" fontId="1" numFmtId="0" xfId="0" applyAlignment="1" applyBorder="1" applyFont="1">
      <alignment horizontal="center" vertical="center"/>
    </xf>
    <xf borderId="10" fillId="0" fontId="1" numFmtId="0" xfId="0" applyAlignment="1" applyBorder="1" applyFont="1">
      <alignment horizontal="center" shrinkToFit="0" vertical="center" wrapText="1"/>
    </xf>
    <xf borderId="38" fillId="18" fontId="7" numFmtId="0" xfId="0" applyAlignment="1" applyBorder="1" applyFont="1">
      <alignment horizontal="center" shrinkToFit="0" vertical="center" wrapText="1"/>
    </xf>
    <xf borderId="17" fillId="0" fontId="10" numFmtId="0" xfId="0" applyAlignment="1" applyBorder="1" applyFont="1">
      <alignment horizontal="center" shrinkToFit="0" vertical="center" wrapText="1"/>
    </xf>
    <xf borderId="17" fillId="0" fontId="10" numFmtId="0" xfId="0" applyAlignment="1" applyBorder="1" applyFont="1">
      <alignment horizontal="center" vertical="center"/>
    </xf>
    <xf borderId="17" fillId="0" fontId="45" numFmtId="0" xfId="0" applyAlignment="1" applyBorder="1" applyFont="1">
      <alignment horizontal="center" vertical="center"/>
    </xf>
    <xf borderId="31" fillId="19" fontId="24" numFmtId="0" xfId="0" applyAlignment="1" applyBorder="1" applyFont="1">
      <alignment horizontal="center" shrinkToFit="0" vertical="center" wrapText="1"/>
    </xf>
    <xf borderId="61" fillId="0" fontId="24" numFmtId="0" xfId="0" applyAlignment="1" applyBorder="1" applyFont="1">
      <alignment horizontal="center" shrinkToFit="0" vertical="center" wrapText="1"/>
    </xf>
    <xf borderId="17" fillId="19" fontId="45" numFmtId="0" xfId="0" applyAlignment="1" applyBorder="1" applyFont="1">
      <alignment horizontal="center" vertical="center"/>
    </xf>
    <xf borderId="10" fillId="0" fontId="32" numFmtId="0" xfId="0" applyAlignment="1" applyBorder="1" applyFont="1">
      <alignment horizontal="center" vertical="center"/>
    </xf>
    <xf borderId="10" fillId="19" fontId="32" numFmtId="0" xfId="0" applyAlignment="1" applyBorder="1" applyFont="1">
      <alignment horizontal="center" vertical="center"/>
    </xf>
    <xf borderId="7" fillId="19" fontId="32" numFmtId="0" xfId="0" applyAlignment="1" applyBorder="1" applyFont="1">
      <alignment horizontal="center" vertical="center"/>
    </xf>
    <xf borderId="10" fillId="5" fontId="32" numFmtId="0" xfId="0" applyAlignment="1" applyBorder="1" applyFont="1">
      <alignment horizontal="center" vertical="center"/>
    </xf>
    <xf borderId="8" fillId="9" fontId="32" numFmtId="0" xfId="0" applyAlignment="1" applyBorder="1" applyFont="1">
      <alignment horizontal="center" vertical="center"/>
    </xf>
    <xf borderId="28" fillId="38" fontId="6" numFmtId="0" xfId="0" applyAlignment="1" applyBorder="1" applyFont="1">
      <alignment horizontal="center" shrinkToFit="0" vertical="center" wrapText="1"/>
    </xf>
    <xf borderId="37" fillId="19" fontId="14" numFmtId="0" xfId="0" applyAlignment="1" applyBorder="1" applyFont="1">
      <alignment vertical="center"/>
    </xf>
    <xf borderId="15" fillId="13" fontId="24" numFmtId="0" xfId="0" applyAlignment="1" applyBorder="1" applyFont="1">
      <alignment horizontal="center" shrinkToFit="0" vertical="center" wrapText="1"/>
    </xf>
    <xf borderId="17" fillId="10" fontId="14" numFmtId="0" xfId="0" applyAlignment="1" applyBorder="1" applyFont="1">
      <alignment horizontal="center" vertical="center"/>
    </xf>
    <xf borderId="32" fillId="19" fontId="14" numFmtId="0" xfId="0" applyAlignment="1" applyBorder="1" applyFont="1">
      <alignment vertical="center"/>
    </xf>
    <xf borderId="4" fillId="0" fontId="15" numFmtId="0" xfId="0" applyAlignment="1" applyBorder="1" applyFont="1">
      <alignment vertical="center"/>
    </xf>
    <xf borderId="4" fillId="19" fontId="24" numFmtId="0" xfId="0" applyAlignment="1" applyBorder="1" applyFont="1">
      <alignment horizontal="center" shrinkToFit="0" vertical="center" wrapText="1"/>
    </xf>
    <xf borderId="17" fillId="10" fontId="18" numFmtId="0" xfId="0" applyAlignment="1" applyBorder="1" applyFont="1">
      <alignment horizontal="center" shrinkToFit="0" vertical="center" wrapText="1"/>
    </xf>
    <xf borderId="73" fillId="0" fontId="42" numFmtId="0" xfId="0" applyAlignment="1" applyBorder="1" applyFont="1">
      <alignment horizontal="center" vertical="center"/>
    </xf>
    <xf borderId="0" fillId="9" fontId="6" numFmtId="0" xfId="0" applyAlignment="1" applyFont="1">
      <alignment horizontal="center" shrinkToFit="0" vertical="center" wrapText="1"/>
    </xf>
    <xf borderId="7" fillId="9" fontId="43" numFmtId="0" xfId="0" applyAlignment="1" applyBorder="1" applyFont="1">
      <alignment horizontal="center" vertical="center"/>
    </xf>
    <xf borderId="40" fillId="0" fontId="10" numFmtId="0" xfId="0" applyAlignment="1" applyBorder="1" applyFont="1">
      <alignment horizontal="center" vertical="center"/>
    </xf>
    <xf borderId="31" fillId="10" fontId="32" numFmtId="0" xfId="0" applyAlignment="1" applyBorder="1" applyFont="1">
      <alignment horizontal="center" shrinkToFit="0" vertical="center" wrapText="1"/>
    </xf>
    <xf borderId="0" fillId="31" fontId="5" numFmtId="0" xfId="0" applyAlignment="1" applyFont="1">
      <alignment horizontal="center" shrinkToFit="0" vertical="center" wrapText="1"/>
    </xf>
    <xf borderId="14" fillId="19" fontId="43" numFmtId="0" xfId="0" applyAlignment="1" applyBorder="1" applyFont="1">
      <alignment horizontal="center" vertical="center"/>
    </xf>
    <xf borderId="39" fillId="19" fontId="43" numFmtId="0" xfId="0" applyAlignment="1" applyBorder="1" applyFont="1">
      <alignment horizontal="center" vertical="center"/>
    </xf>
    <xf borderId="29" fillId="19" fontId="14" numFmtId="0" xfId="0" applyAlignment="1" applyBorder="1" applyFont="1">
      <alignment vertical="center"/>
    </xf>
    <xf borderId="0" fillId="0" fontId="10" numFmtId="0" xfId="0" applyAlignment="1" applyFont="1">
      <alignment vertical="center"/>
    </xf>
    <xf borderId="38" fillId="19" fontId="14" numFmtId="0" xfId="0" applyAlignment="1" applyBorder="1" applyFont="1">
      <alignment vertical="center"/>
    </xf>
    <xf borderId="17" fillId="19" fontId="43" numFmtId="0" xfId="0" applyAlignment="1" applyBorder="1" applyFont="1">
      <alignment horizontal="center" vertical="center"/>
    </xf>
    <xf borderId="1" fillId="8" fontId="43" numFmtId="0" xfId="0" applyAlignment="1" applyBorder="1" applyFont="1">
      <alignment horizontal="center" vertical="center"/>
    </xf>
    <xf borderId="38" fillId="8" fontId="42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horizontal="left" vertical="center"/>
    </xf>
    <xf borderId="31" fillId="5" fontId="14" numFmtId="0" xfId="0" applyAlignment="1" applyBorder="1" applyFont="1">
      <alignment vertical="center"/>
    </xf>
    <xf borderId="34" fillId="0" fontId="14" numFmtId="0" xfId="0" applyAlignment="1" applyBorder="1" applyFont="1">
      <alignment vertical="center"/>
    </xf>
    <xf borderId="66" fillId="0" fontId="14" numFmtId="0" xfId="0" applyAlignment="1" applyBorder="1" applyFont="1">
      <alignment vertical="center"/>
    </xf>
    <xf borderId="0" fillId="0" fontId="42" numFmtId="0" xfId="0" applyAlignment="1" applyFont="1">
      <alignment horizontal="center" vertical="center"/>
    </xf>
    <xf borderId="0" fillId="10" fontId="14" numFmtId="0" xfId="0" applyAlignment="1" applyFont="1">
      <alignment vertical="center"/>
    </xf>
    <xf borderId="0" fillId="10" fontId="6" numFmtId="0" xfId="0" applyAlignment="1" applyFont="1">
      <alignment horizontal="center" shrinkToFit="0" vertical="center" wrapText="1"/>
    </xf>
    <xf borderId="0" fillId="10" fontId="32" numFmtId="0" xfId="0" applyAlignment="1" applyFont="1">
      <alignment horizontal="center" shrinkToFit="0" vertical="center" wrapText="1"/>
    </xf>
    <xf borderId="1" fillId="5" fontId="11" numFmtId="0" xfId="0" applyAlignment="1" applyBorder="1" applyFont="1">
      <alignment horizontal="center" shrinkToFit="0" vertical="center" wrapText="1"/>
    </xf>
    <xf borderId="14" fillId="0" fontId="24" numFmtId="0" xfId="0" applyAlignment="1" applyBorder="1" applyFont="1">
      <alignment horizontal="center" vertical="center"/>
    </xf>
    <xf borderId="18" fillId="0" fontId="11" numFmtId="0" xfId="0" applyAlignment="1" applyBorder="1" applyFont="1">
      <alignment horizontal="center" shrinkToFit="0" vertical="center" wrapText="1"/>
    </xf>
    <xf borderId="14" fillId="0" fontId="28" numFmtId="0" xfId="0" applyAlignment="1" applyBorder="1" applyFont="1">
      <alignment horizontal="center" shrinkToFit="0" vertical="center" wrapText="1"/>
    </xf>
    <xf borderId="14" fillId="0" fontId="27" numFmtId="0" xfId="0" applyAlignment="1" applyBorder="1" applyFont="1">
      <alignment horizontal="center" shrinkToFit="0" vertical="center" wrapText="1"/>
    </xf>
    <xf borderId="31" fillId="34" fontId="25" numFmtId="0" xfId="0" applyAlignment="1" applyBorder="1" applyFont="1">
      <alignment horizontal="center" shrinkToFit="0" vertical="center" wrapText="1"/>
    </xf>
    <xf borderId="35" fillId="19" fontId="11" numFmtId="0" xfId="0" applyAlignment="1" applyBorder="1" applyFont="1">
      <alignment horizontal="center" shrinkToFit="0" vertical="center" wrapText="1"/>
    </xf>
    <xf borderId="43" fillId="5" fontId="11" numFmtId="0" xfId="0" applyAlignment="1" applyBorder="1" applyFont="1">
      <alignment horizontal="center" shrinkToFit="0" vertical="center" wrapText="1"/>
    </xf>
    <xf borderId="16" fillId="0" fontId="24" numFmtId="0" xfId="0" applyAlignment="1" applyBorder="1" applyFont="1">
      <alignment horizontal="center" shrinkToFit="0" vertical="center" wrapText="1"/>
    </xf>
    <xf borderId="47" fillId="0" fontId="24" numFmtId="0" xfId="0" applyAlignment="1" applyBorder="1" applyFont="1">
      <alignment horizontal="center" shrinkToFit="0" vertical="center" wrapText="1"/>
    </xf>
    <xf borderId="37" fillId="5" fontId="24" numFmtId="0" xfId="0" applyAlignment="1" applyBorder="1" applyFont="1">
      <alignment horizontal="center" shrinkToFit="0" vertical="center" wrapText="1"/>
    </xf>
    <xf borderId="38" fillId="0" fontId="24" numFmtId="0" xfId="0" applyAlignment="1" applyBorder="1" applyFont="1">
      <alignment horizontal="center" shrinkToFit="0" vertical="center" wrapText="1"/>
    </xf>
    <xf borderId="60" fillId="0" fontId="24" numFmtId="0" xfId="0" applyAlignment="1" applyBorder="1" applyFont="1">
      <alignment horizontal="center" shrinkToFit="0" vertical="center" wrapText="1"/>
    </xf>
    <xf borderId="1" fillId="5" fontId="11" numFmtId="0" xfId="0" applyAlignment="1" applyBorder="1" applyFont="1">
      <alignment horizontal="center" vertical="center"/>
    </xf>
    <xf borderId="37" fillId="5" fontId="11" numFmtId="0" xfId="0" applyAlignment="1" applyBorder="1" applyFont="1">
      <alignment horizontal="center" shrinkToFit="0" vertical="center" wrapText="1"/>
    </xf>
    <xf borderId="1" fillId="0" fontId="11" numFmtId="0" xfId="0" applyAlignment="1" applyBorder="1" applyFont="1">
      <alignment vertical="center"/>
    </xf>
    <xf borderId="14" fillId="5" fontId="25" numFmtId="0" xfId="0" applyAlignment="1" applyBorder="1" applyFont="1">
      <alignment horizontal="center" shrinkToFit="0" vertical="center" wrapText="1"/>
    </xf>
    <xf borderId="16" fillId="0" fontId="25" numFmtId="0" xfId="0" applyAlignment="1" applyBorder="1" applyFont="1">
      <alignment horizontal="center" shrinkToFit="0" vertical="center" wrapText="1"/>
    </xf>
    <xf borderId="14" fillId="19" fontId="28" numFmtId="0" xfId="0" applyAlignment="1" applyBorder="1" applyFont="1">
      <alignment horizontal="center" shrinkToFit="0" vertical="center" wrapText="1"/>
    </xf>
    <xf borderId="44" fillId="0" fontId="11" numFmtId="0" xfId="0" applyAlignment="1" applyBorder="1" applyFont="1">
      <alignment horizontal="center" shrinkToFit="0" vertical="center" wrapText="1"/>
    </xf>
    <xf borderId="1" fillId="0" fontId="15" numFmtId="0" xfId="0" applyAlignment="1" applyBorder="1" applyFont="1">
      <alignment vertical="center"/>
    </xf>
    <xf borderId="15" fillId="0" fontId="25" numFmtId="0" xfId="0" applyAlignment="1" applyBorder="1" applyFont="1">
      <alignment horizontal="center" shrinkToFit="0" vertical="center" wrapText="1"/>
    </xf>
    <xf borderId="27" fillId="10" fontId="24" numFmtId="0" xfId="0" applyAlignment="1" applyBorder="1" applyFont="1">
      <alignment horizontal="center" shrinkToFit="0" vertical="center" wrapText="1"/>
    </xf>
    <xf borderId="3" fillId="27" fontId="11" numFmtId="0" xfId="0" applyAlignment="1" applyBorder="1" applyFont="1">
      <alignment horizontal="center" vertical="center"/>
    </xf>
    <xf borderId="0" fillId="0" fontId="27" numFmtId="0" xfId="0" applyAlignment="1" applyFont="1">
      <alignment horizontal="center" shrinkToFit="0" vertical="center" wrapText="1"/>
    </xf>
    <xf borderId="32" fillId="35" fontId="11" numFmtId="0" xfId="0" applyAlignment="1" applyBorder="1" applyFont="1">
      <alignment horizontal="center" shrinkToFit="0" vertical="center" wrapText="1"/>
    </xf>
    <xf borderId="27" fillId="0" fontId="15" numFmtId="0" xfId="0" applyAlignment="1" applyBorder="1" applyFont="1">
      <alignment vertical="center"/>
    </xf>
    <xf borderId="17" fillId="19" fontId="11" numFmtId="0" xfId="0" applyAlignment="1" applyBorder="1" applyFont="1">
      <alignment horizontal="center" shrinkToFit="0" vertical="center" wrapText="1"/>
    </xf>
    <xf borderId="3" fillId="0" fontId="24" numFmtId="0" xfId="0" applyAlignment="1" applyBorder="1" applyFont="1">
      <alignment horizontal="center" shrinkToFit="0" vertical="center" wrapText="1"/>
    </xf>
    <xf borderId="2" fillId="0" fontId="11" numFmtId="0" xfId="0" applyAlignment="1" applyBorder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0</xdr:rowOff>
    </xdr:from>
    <xdr:ext cx="581025" cy="1333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0</xdr:rowOff>
    </xdr:from>
    <xdr:ext cx="600075" cy="1333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0</xdr:rowOff>
    </xdr:from>
    <xdr:ext cx="942975" cy="2095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0</xdr:rowOff>
    </xdr:from>
    <xdr:ext cx="590550" cy="1333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0</xdr:rowOff>
    </xdr:from>
    <xdr:ext cx="590550" cy="1333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0</xdr:rowOff>
    </xdr:from>
    <xdr:ext cx="590550" cy="1333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0</xdr:rowOff>
    </xdr:from>
    <xdr:ext cx="590550" cy="1333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0</xdr:rowOff>
    </xdr:from>
    <xdr:ext cx="590550" cy="1333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0</xdr:rowOff>
    </xdr:from>
    <xdr:ext cx="790575" cy="18097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0</xdr:rowOff>
    </xdr:from>
    <xdr:ext cx="438150" cy="952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0</xdr:rowOff>
    </xdr:from>
    <xdr:ext cx="428625" cy="952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0</xdr:rowOff>
    </xdr:from>
    <xdr:ext cx="590550" cy="1333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0</xdr:rowOff>
    </xdr:from>
    <xdr:ext cx="123825" cy="190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0</xdr:rowOff>
    </xdr:from>
    <xdr:ext cx="647700" cy="14287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4.43" defaultRowHeight="15.0"/>
  <cols>
    <col customWidth="1" min="1" max="1" width="14.43"/>
    <col customWidth="1" min="2" max="2" width="8.71"/>
    <col customWidth="1" min="3" max="18" width="6.43"/>
    <col customWidth="1" min="19" max="19" width="7.86"/>
    <col customWidth="1" min="20" max="20" width="8.0"/>
    <col customWidth="1" min="21" max="29" width="6.43"/>
    <col customWidth="1" hidden="1" min="30" max="31" width="6.43"/>
    <col customWidth="1" hidden="1" min="32" max="34" width="10.71"/>
    <col customWidth="1" hidden="1" min="35" max="35" width="12.14"/>
    <col customWidth="1" hidden="1" min="36" max="46" width="10.71"/>
    <col customWidth="1" min="47" max="47" width="6.43"/>
  </cols>
  <sheetData>
    <row r="1" ht="26.25" customHeight="1">
      <c r="A1" s="1"/>
      <c r="B1" s="1"/>
      <c r="I1" s="2" t="s">
        <v>0</v>
      </c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</row>
    <row r="2" ht="26.25" customHeight="1">
      <c r="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</row>
    <row r="3" ht="15.75" customHeight="1">
      <c r="A3" s="3"/>
      <c r="B3" s="4"/>
      <c r="C3" s="5" t="s">
        <v>1</v>
      </c>
      <c r="D3" s="6"/>
      <c r="E3" s="5" t="s">
        <v>2</v>
      </c>
      <c r="F3" s="6"/>
      <c r="G3" s="5" t="s">
        <v>3</v>
      </c>
      <c r="H3" s="6"/>
      <c r="I3" s="5" t="s">
        <v>4</v>
      </c>
      <c r="J3" s="6"/>
      <c r="K3" s="5" t="s">
        <v>5</v>
      </c>
      <c r="L3" s="6"/>
      <c r="M3" s="5" t="s">
        <v>6</v>
      </c>
      <c r="N3" s="6"/>
      <c r="O3" s="5" t="s">
        <v>7</v>
      </c>
      <c r="P3" s="6"/>
      <c r="Q3" s="5" t="s">
        <v>8</v>
      </c>
      <c r="R3" s="6"/>
      <c r="S3" s="5" t="s">
        <v>9</v>
      </c>
      <c r="T3" s="7"/>
      <c r="U3" s="7"/>
      <c r="V3" s="6"/>
      <c r="W3" s="5" t="s">
        <v>10</v>
      </c>
      <c r="X3" s="6"/>
      <c r="Y3" s="5" t="s">
        <v>11</v>
      </c>
      <c r="Z3" s="6"/>
      <c r="AA3" s="5" t="s">
        <v>12</v>
      </c>
      <c r="AB3" s="6"/>
      <c r="AC3" s="8">
        <v>0.11458333333333333</v>
      </c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</row>
    <row r="4" ht="18.75" customHeight="1">
      <c r="A4" s="9" t="s">
        <v>13</v>
      </c>
      <c r="B4" s="10" t="s">
        <v>14</v>
      </c>
      <c r="C4" s="11" t="s">
        <v>15</v>
      </c>
      <c r="D4" s="12"/>
      <c r="E4" s="12"/>
      <c r="F4" s="13"/>
      <c r="G4" s="11" t="s">
        <v>16</v>
      </c>
      <c r="H4" s="12"/>
      <c r="I4" s="12"/>
      <c r="J4" s="13"/>
      <c r="K4" s="14"/>
      <c r="L4" s="14"/>
      <c r="M4" s="14"/>
      <c r="N4" s="14"/>
      <c r="O4" s="15" t="s">
        <v>17</v>
      </c>
      <c r="P4" s="12"/>
      <c r="Q4" s="12"/>
      <c r="R4" s="13"/>
      <c r="S4" s="16"/>
      <c r="T4" s="16"/>
      <c r="U4" s="17" t="s">
        <v>18</v>
      </c>
      <c r="V4" s="13"/>
      <c r="W4" s="18" t="s">
        <v>19</v>
      </c>
      <c r="X4" s="12"/>
      <c r="Y4" s="12"/>
      <c r="Z4" s="12"/>
      <c r="AA4" s="12"/>
      <c r="AB4" s="13"/>
      <c r="AC4" s="19" t="s">
        <v>20</v>
      </c>
      <c r="AD4" s="1"/>
      <c r="AE4" s="1"/>
      <c r="AF4" s="20" t="s">
        <v>21</v>
      </c>
      <c r="AT4" s="1"/>
      <c r="AU4" s="1"/>
    </row>
    <row r="5" ht="23.25" customHeight="1">
      <c r="A5" s="21"/>
      <c r="B5" s="22"/>
      <c r="C5" s="23" t="s">
        <v>22</v>
      </c>
      <c r="D5" s="24"/>
      <c r="E5" s="24"/>
      <c r="F5" s="25"/>
      <c r="G5" s="26" t="s">
        <v>23</v>
      </c>
      <c r="H5" s="24"/>
      <c r="I5" s="24"/>
      <c r="J5" s="25"/>
      <c r="K5" s="27"/>
      <c r="L5" s="27"/>
      <c r="M5" s="27"/>
      <c r="N5" s="27"/>
      <c r="O5" s="28" t="s">
        <v>24</v>
      </c>
      <c r="P5" s="24"/>
      <c r="Q5" s="24"/>
      <c r="R5" s="25"/>
      <c r="S5" s="29" t="s">
        <v>25</v>
      </c>
      <c r="T5" s="25"/>
      <c r="U5" s="30" t="s">
        <v>26</v>
      </c>
      <c r="V5" s="25"/>
      <c r="W5" s="31"/>
      <c r="X5" s="31"/>
      <c r="Y5" s="31"/>
      <c r="Z5" s="31"/>
      <c r="AA5" s="31"/>
      <c r="AB5" s="31"/>
      <c r="AC5" s="32" t="s">
        <v>27</v>
      </c>
      <c r="AD5" s="1"/>
      <c r="AE5" s="1"/>
      <c r="AF5" s="33" t="s">
        <v>28</v>
      </c>
      <c r="AG5" s="34" t="s">
        <v>29</v>
      </c>
      <c r="AH5" s="34" t="s">
        <v>30</v>
      </c>
      <c r="AI5" s="34" t="s">
        <v>31</v>
      </c>
      <c r="AJ5" s="34" t="s">
        <v>32</v>
      </c>
      <c r="AK5" s="34" t="s">
        <v>33</v>
      </c>
      <c r="AL5" s="34" t="s">
        <v>34</v>
      </c>
      <c r="AM5" s="35" t="s">
        <v>35</v>
      </c>
      <c r="AN5" s="35" t="s">
        <v>36</v>
      </c>
      <c r="AO5" s="35" t="s">
        <v>37</v>
      </c>
      <c r="AP5" s="36" t="s">
        <v>38</v>
      </c>
      <c r="AQ5" s="35" t="s">
        <v>39</v>
      </c>
      <c r="AR5" s="37" t="s">
        <v>40</v>
      </c>
      <c r="AS5" s="38" t="s">
        <v>41</v>
      </c>
      <c r="AT5" s="1"/>
      <c r="AU5" s="1"/>
    </row>
    <row r="6" ht="18.75" customHeight="1">
      <c r="A6" s="21"/>
      <c r="B6" s="22"/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40"/>
      <c r="T6" s="40"/>
      <c r="U6" s="40"/>
      <c r="V6" s="40"/>
      <c r="W6" s="31"/>
      <c r="X6" s="31"/>
      <c r="Y6" s="31"/>
      <c r="Z6" s="31"/>
      <c r="AA6" s="31"/>
      <c r="AB6" s="31"/>
      <c r="AC6" s="32" t="s">
        <v>27</v>
      </c>
      <c r="AD6" s="1"/>
      <c r="AE6" s="1"/>
      <c r="AF6" s="41"/>
      <c r="AG6" s="42"/>
      <c r="AH6" s="42"/>
      <c r="AI6" s="42"/>
      <c r="AJ6" s="42"/>
      <c r="AK6" s="42"/>
      <c r="AL6" s="42"/>
      <c r="AM6" s="42"/>
      <c r="AN6" s="42"/>
      <c r="AO6" s="42"/>
      <c r="AP6" s="42"/>
      <c r="AQ6" s="42"/>
      <c r="AR6" s="42"/>
      <c r="AS6" s="43"/>
      <c r="AT6" s="1"/>
      <c r="AU6" s="1"/>
    </row>
    <row r="7" ht="18.75" customHeight="1">
      <c r="A7" s="21"/>
      <c r="B7" s="44"/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45"/>
      <c r="R7" s="45"/>
      <c r="S7" s="46"/>
      <c r="T7" s="40"/>
      <c r="U7" s="40"/>
      <c r="V7" s="40"/>
      <c r="W7" s="31"/>
      <c r="X7" s="31"/>
      <c r="Y7" s="31"/>
      <c r="Z7" s="31"/>
      <c r="AA7" s="31"/>
      <c r="AB7" s="31"/>
      <c r="AC7" s="32" t="s">
        <v>27</v>
      </c>
      <c r="AD7" s="1"/>
      <c r="AE7" s="1"/>
      <c r="AF7" s="47" t="s">
        <v>42</v>
      </c>
      <c r="AG7" s="48">
        <v>10.0</v>
      </c>
      <c r="AH7" s="48">
        <f>AG7*60</f>
        <v>600</v>
      </c>
      <c r="AI7" s="48">
        <v>6.0</v>
      </c>
      <c r="AJ7" s="48">
        <v>2.0</v>
      </c>
      <c r="AK7" s="48">
        <v>4.0</v>
      </c>
      <c r="AL7" s="48">
        <f>sum(AS25:AS27)</f>
        <v>510</v>
      </c>
      <c r="AM7" s="48">
        <v>90.0</v>
      </c>
      <c r="AN7" s="49">
        <v>60.0</v>
      </c>
      <c r="AO7" s="49">
        <v>30.0</v>
      </c>
      <c r="AP7" s="48">
        <v>0.0</v>
      </c>
      <c r="AQ7" s="48">
        <f t="shared" ref="AQ7:AQ9" si="1">sum(AH7+AL7+AM7+AN7+AO7+AP7)</f>
        <v>1290</v>
      </c>
      <c r="AR7" s="50">
        <f t="shared" ref="AR7:AR9" si="2">AQ7/60</f>
        <v>21.5</v>
      </c>
      <c r="AS7" s="51">
        <f t="shared" ref="AS7:AS9" si="3">AR7/27.5</f>
        <v>0.7818181818</v>
      </c>
      <c r="AT7" s="1"/>
      <c r="AU7" s="1"/>
    </row>
    <row r="8" ht="18.75" customHeight="1">
      <c r="A8" s="21"/>
      <c r="B8" s="52" t="s">
        <v>43</v>
      </c>
      <c r="C8" s="53"/>
      <c r="D8" s="53"/>
      <c r="E8" s="53"/>
      <c r="F8" s="53"/>
      <c r="G8" s="54" t="s">
        <v>44</v>
      </c>
      <c r="H8" s="7"/>
      <c r="I8" s="7"/>
      <c r="J8" s="6"/>
      <c r="K8" s="55" t="s">
        <v>45</v>
      </c>
      <c r="L8" s="6"/>
      <c r="M8" s="55" t="s">
        <v>46</v>
      </c>
      <c r="N8" s="6"/>
      <c r="O8" s="55" t="s">
        <v>47</v>
      </c>
      <c r="P8" s="6"/>
      <c r="Q8" s="56" t="s">
        <v>48</v>
      </c>
      <c r="R8" s="6"/>
      <c r="S8" s="57"/>
      <c r="T8" s="57"/>
      <c r="U8" s="58" t="s">
        <v>49</v>
      </c>
      <c r="V8" s="6"/>
      <c r="W8" s="59" t="s">
        <v>50</v>
      </c>
      <c r="X8" s="6"/>
      <c r="Y8" s="60" t="s">
        <v>51</v>
      </c>
      <c r="Z8" s="7"/>
      <c r="AA8" s="6"/>
      <c r="AB8" s="61"/>
      <c r="AC8" s="32" t="s">
        <v>27</v>
      </c>
      <c r="AD8" s="1"/>
      <c r="AE8" s="1"/>
      <c r="AF8" s="62" t="s">
        <v>52</v>
      </c>
      <c r="AG8" s="63">
        <v>9.0</v>
      </c>
      <c r="AH8" s="63">
        <f t="shared" ref="AH8:AH9" si="4">AG8*45</f>
        <v>405</v>
      </c>
      <c r="AI8" s="63">
        <v>1.0</v>
      </c>
      <c r="AJ8" s="63">
        <v>4.0</v>
      </c>
      <c r="AK8" s="63">
        <v>3.0</v>
      </c>
      <c r="AL8" s="48">
        <f>sum(AS36:AS38)</f>
        <v>390</v>
      </c>
      <c r="AM8" s="48">
        <v>90.0</v>
      </c>
      <c r="AN8" s="63">
        <v>60.0</v>
      </c>
      <c r="AO8" s="49">
        <v>90.0</v>
      </c>
      <c r="AP8" s="48">
        <v>45.0</v>
      </c>
      <c r="AQ8" s="48">
        <f t="shared" si="1"/>
        <v>1080</v>
      </c>
      <c r="AR8" s="64">
        <f t="shared" si="2"/>
        <v>18</v>
      </c>
      <c r="AS8" s="51">
        <f t="shared" si="3"/>
        <v>0.6545454545</v>
      </c>
      <c r="AT8" s="1"/>
      <c r="AU8" s="1"/>
    </row>
    <row r="9" ht="18.75" customHeight="1">
      <c r="A9" s="21"/>
      <c r="B9" s="65"/>
      <c r="C9" s="66"/>
      <c r="D9" s="66"/>
      <c r="E9" s="66"/>
      <c r="F9" s="66"/>
      <c r="G9" s="67"/>
      <c r="J9" s="68"/>
      <c r="K9" s="67"/>
      <c r="L9" s="68"/>
      <c r="M9" s="67"/>
      <c r="N9" s="68"/>
      <c r="O9" s="67"/>
      <c r="P9" s="68"/>
      <c r="Q9" s="67"/>
      <c r="R9" s="68"/>
      <c r="S9" s="57"/>
      <c r="T9" s="57"/>
      <c r="U9" s="67"/>
      <c r="V9" s="68"/>
      <c r="W9" s="67"/>
      <c r="X9" s="68"/>
      <c r="Y9" s="67"/>
      <c r="AA9" s="68"/>
      <c r="AB9" s="61"/>
      <c r="AC9" s="32" t="s">
        <v>27</v>
      </c>
      <c r="AD9" s="1"/>
      <c r="AE9" s="1"/>
      <c r="AF9" s="62" t="s">
        <v>53</v>
      </c>
      <c r="AG9" s="63">
        <v>13.0</v>
      </c>
      <c r="AH9" s="63">
        <f t="shared" si="4"/>
        <v>585</v>
      </c>
      <c r="AI9" s="63">
        <v>6.0</v>
      </c>
      <c r="AJ9" s="63">
        <v>1.0</v>
      </c>
      <c r="AK9" s="63">
        <v>1.0</v>
      </c>
      <c r="AL9" s="48">
        <f>sum(AS31:AS33)</f>
        <v>285</v>
      </c>
      <c r="AM9" s="48">
        <v>90.0</v>
      </c>
      <c r="AN9" s="69">
        <v>120.0</v>
      </c>
      <c r="AO9" s="49">
        <v>60.0</v>
      </c>
      <c r="AP9" s="48">
        <v>45.0</v>
      </c>
      <c r="AQ9" s="48">
        <f t="shared" si="1"/>
        <v>1185</v>
      </c>
      <c r="AR9" s="64">
        <f t="shared" si="2"/>
        <v>19.75</v>
      </c>
      <c r="AS9" s="51">
        <f t="shared" si="3"/>
        <v>0.7181818182</v>
      </c>
      <c r="AT9" s="1"/>
      <c r="AU9" s="1"/>
    </row>
    <row r="10" ht="18.75" customHeight="1">
      <c r="A10" s="70"/>
      <c r="B10" s="71" t="s">
        <v>54</v>
      </c>
      <c r="C10" s="72"/>
      <c r="D10" s="72"/>
      <c r="E10" s="72"/>
      <c r="F10" s="72"/>
      <c r="G10" s="73"/>
      <c r="H10" s="74"/>
      <c r="I10" s="74"/>
      <c r="J10" s="75"/>
      <c r="K10" s="73"/>
      <c r="L10" s="75"/>
      <c r="M10" s="73"/>
      <c r="N10" s="75"/>
      <c r="O10" s="73"/>
      <c r="P10" s="75"/>
      <c r="Q10" s="73"/>
      <c r="R10" s="75"/>
      <c r="S10" s="76"/>
      <c r="T10" s="76"/>
      <c r="U10" s="73"/>
      <c r="V10" s="75"/>
      <c r="W10" s="73"/>
      <c r="X10" s="75"/>
      <c r="Y10" s="73"/>
      <c r="Z10" s="74"/>
      <c r="AA10" s="75"/>
      <c r="AB10" s="77" t="s">
        <v>55</v>
      </c>
      <c r="AC10" s="78"/>
      <c r="AD10" s="1"/>
      <c r="AE10" s="1"/>
      <c r="AF10" s="62"/>
      <c r="AG10" s="63"/>
      <c r="AH10" s="63"/>
      <c r="AI10" s="63"/>
      <c r="AJ10" s="63"/>
      <c r="AK10" s="63"/>
      <c r="AL10" s="48"/>
      <c r="AM10" s="48"/>
      <c r="AN10" s="63"/>
      <c r="AO10" s="49"/>
      <c r="AP10" s="48"/>
      <c r="AQ10" s="48"/>
      <c r="AR10" s="64"/>
      <c r="AS10" s="51"/>
      <c r="AT10" s="1"/>
      <c r="AU10" s="1"/>
    </row>
    <row r="11" ht="18.75" customHeight="1">
      <c r="A11" s="9" t="s">
        <v>56</v>
      </c>
      <c r="B11" s="79" t="s">
        <v>14</v>
      </c>
      <c r="C11" s="80" t="s">
        <v>57</v>
      </c>
      <c r="D11" s="81"/>
      <c r="E11" s="81"/>
      <c r="F11" s="82"/>
      <c r="G11" s="83"/>
      <c r="H11" s="83"/>
      <c r="I11" s="83"/>
      <c r="J11" s="83"/>
      <c r="K11" s="80" t="s">
        <v>58</v>
      </c>
      <c r="L11" s="81"/>
      <c r="M11" s="81"/>
      <c r="N11" s="82"/>
      <c r="O11" s="84" t="s">
        <v>59</v>
      </c>
      <c r="P11" s="81"/>
      <c r="Q11" s="81"/>
      <c r="R11" s="82"/>
      <c r="S11" s="85"/>
      <c r="T11" s="85"/>
      <c r="U11" s="86"/>
      <c r="V11" s="86"/>
      <c r="W11" s="87" t="s">
        <v>60</v>
      </c>
      <c r="X11" s="12"/>
      <c r="Y11" s="12"/>
      <c r="Z11" s="13"/>
      <c r="AA11" s="88"/>
      <c r="AB11" s="88"/>
      <c r="AC11" s="89" t="s">
        <v>27</v>
      </c>
      <c r="AD11" s="1"/>
      <c r="AE11" s="1"/>
      <c r="AF11" s="90" t="s">
        <v>61</v>
      </c>
      <c r="AG11" s="91">
        <v>6.0</v>
      </c>
      <c r="AH11" s="91">
        <f t="shared" ref="AH11:AH12" si="5">AG11*45</f>
        <v>270</v>
      </c>
      <c r="AI11" s="91">
        <v>7.0</v>
      </c>
      <c r="AJ11" s="91">
        <v>4.0</v>
      </c>
      <c r="AK11" s="91">
        <v>5.0</v>
      </c>
      <c r="AL11" s="92">
        <f>sum(AS47:AS49)</f>
        <v>690</v>
      </c>
      <c r="AM11" s="91">
        <v>0.0</v>
      </c>
      <c r="AN11" s="91">
        <v>0.0</v>
      </c>
      <c r="AO11" s="93">
        <v>120.0</v>
      </c>
      <c r="AP11" s="92">
        <v>45.0</v>
      </c>
      <c r="AQ11" s="92">
        <f t="shared" ref="AQ11:AQ12" si="6">sum(AH11+AL11+AM11+AN11+AO11+AP11)</f>
        <v>1125</v>
      </c>
      <c r="AR11" s="64">
        <f t="shared" ref="AR11:AR12" si="7">AQ11/60</f>
        <v>18.75</v>
      </c>
      <c r="AS11" s="51">
        <f t="shared" ref="AS11:AS12" si="8">AR11/27.5</f>
        <v>0.6818181818</v>
      </c>
      <c r="AT11" s="1"/>
      <c r="AU11" s="1"/>
    </row>
    <row r="12" ht="18.75" customHeight="1">
      <c r="A12" s="21"/>
      <c r="B12" s="22"/>
      <c r="C12" s="94" t="s">
        <v>62</v>
      </c>
      <c r="D12" s="24"/>
      <c r="E12" s="24"/>
      <c r="F12" s="25"/>
      <c r="G12" s="95"/>
      <c r="H12" s="95"/>
      <c r="I12" s="95"/>
      <c r="J12" s="95"/>
      <c r="K12" s="94" t="s">
        <v>63</v>
      </c>
      <c r="L12" s="24"/>
      <c r="M12" s="24"/>
      <c r="N12" s="25"/>
      <c r="O12" s="26" t="s">
        <v>64</v>
      </c>
      <c r="P12" s="24"/>
      <c r="Q12" s="24"/>
      <c r="R12" s="25"/>
      <c r="S12" s="96"/>
      <c r="T12" s="96"/>
      <c r="U12" s="96"/>
      <c r="V12" s="96"/>
      <c r="W12" s="97" t="s">
        <v>65</v>
      </c>
      <c r="X12" s="24"/>
      <c r="Y12" s="24"/>
      <c r="Z12" s="25"/>
      <c r="AA12" s="31"/>
      <c r="AB12" s="31"/>
      <c r="AC12" s="32" t="s">
        <v>27</v>
      </c>
      <c r="AD12" s="1"/>
      <c r="AE12" s="1"/>
      <c r="AF12" s="90" t="s">
        <v>66</v>
      </c>
      <c r="AG12" s="91">
        <v>10.0</v>
      </c>
      <c r="AH12" s="91">
        <f t="shared" si="5"/>
        <v>450</v>
      </c>
      <c r="AI12" s="91">
        <v>5.0</v>
      </c>
      <c r="AJ12" s="91">
        <v>3.0</v>
      </c>
      <c r="AK12" s="91">
        <v>3.0</v>
      </c>
      <c r="AL12" s="92">
        <f>sum(AS42:AS44)</f>
        <v>465</v>
      </c>
      <c r="AM12" s="91">
        <v>0.0</v>
      </c>
      <c r="AN12" s="91">
        <v>0.0</v>
      </c>
      <c r="AO12" s="92"/>
      <c r="AP12" s="92">
        <v>0.0</v>
      </c>
      <c r="AQ12" s="92">
        <f t="shared" si="6"/>
        <v>915</v>
      </c>
      <c r="AR12" s="64">
        <f t="shared" si="7"/>
        <v>15.25</v>
      </c>
      <c r="AS12" s="51">
        <f t="shared" si="8"/>
        <v>0.5545454545</v>
      </c>
      <c r="AT12" s="1"/>
      <c r="AU12" s="1"/>
    </row>
    <row r="13" ht="18.75" customHeight="1">
      <c r="A13" s="21"/>
      <c r="B13" s="22"/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40"/>
      <c r="T13" s="40"/>
      <c r="U13" s="40"/>
      <c r="V13" s="40"/>
      <c r="W13" s="31"/>
      <c r="X13" s="31"/>
      <c r="Y13" s="31"/>
      <c r="Z13" s="31"/>
      <c r="AA13" s="31"/>
      <c r="AB13" s="31"/>
      <c r="AC13" s="32" t="s">
        <v>27</v>
      </c>
      <c r="AD13" s="1"/>
      <c r="AE13" s="1"/>
      <c r="AF13" s="98"/>
      <c r="AG13" s="99"/>
      <c r="AH13" s="99"/>
      <c r="AI13" s="99"/>
      <c r="AJ13" s="99"/>
      <c r="AK13" s="99"/>
      <c r="AL13" s="100"/>
      <c r="AM13" s="101"/>
      <c r="AN13" s="101"/>
      <c r="AO13" s="102"/>
      <c r="AP13" s="102"/>
      <c r="AQ13" s="103"/>
      <c r="AR13" s="104"/>
      <c r="AS13" s="105"/>
      <c r="AT13" s="1"/>
      <c r="AU13" s="1"/>
    </row>
    <row r="14" ht="18.75" customHeight="1">
      <c r="A14" s="21"/>
      <c r="B14" s="44"/>
      <c r="C14" s="39"/>
      <c r="D14" s="45"/>
      <c r="E14" s="45"/>
      <c r="F14" s="45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106" t="s">
        <v>67</v>
      </c>
      <c r="T14" s="24"/>
      <c r="U14" s="24"/>
      <c r="V14" s="25"/>
      <c r="W14" s="31"/>
      <c r="X14" s="31"/>
      <c r="Y14" s="31"/>
      <c r="Z14" s="31"/>
      <c r="AA14" s="31"/>
      <c r="AB14" s="31"/>
      <c r="AC14" s="32" t="s">
        <v>27</v>
      </c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</row>
    <row r="15" ht="18.75" customHeight="1">
      <c r="A15" s="21"/>
      <c r="B15" s="52" t="s">
        <v>68</v>
      </c>
      <c r="C15" s="107"/>
      <c r="D15" s="53"/>
      <c r="E15" s="53"/>
      <c r="F15" s="53"/>
      <c r="G15" s="108" t="s">
        <v>69</v>
      </c>
      <c r="H15" s="7"/>
      <c r="I15" s="7"/>
      <c r="J15" s="6"/>
      <c r="K15" s="109"/>
      <c r="L15" s="60" t="s">
        <v>70</v>
      </c>
      <c r="M15" s="7"/>
      <c r="N15" s="6"/>
      <c r="O15" s="54" t="s">
        <v>71</v>
      </c>
      <c r="P15" s="7"/>
      <c r="Q15" s="7"/>
      <c r="R15" s="6"/>
      <c r="S15" s="110"/>
      <c r="T15" s="110"/>
      <c r="U15" s="58" t="s">
        <v>72</v>
      </c>
      <c r="V15" s="6"/>
      <c r="W15" s="111" t="s">
        <v>73</v>
      </c>
      <c r="X15" s="6"/>
      <c r="Y15" s="54" t="s">
        <v>74</v>
      </c>
      <c r="Z15" s="7"/>
      <c r="AA15" s="7"/>
      <c r="AB15" s="6"/>
      <c r="AC15" s="32" t="s">
        <v>27</v>
      </c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</row>
    <row r="16" ht="18.75" customHeight="1">
      <c r="A16" s="21"/>
      <c r="B16" s="65"/>
      <c r="C16" s="112"/>
      <c r="D16" s="66"/>
      <c r="E16" s="66"/>
      <c r="F16" s="66"/>
      <c r="J16" s="68"/>
      <c r="K16" s="109"/>
      <c r="L16" s="67"/>
      <c r="N16" s="68"/>
      <c r="O16" s="67"/>
      <c r="R16" s="68"/>
      <c r="S16" s="110"/>
      <c r="T16" s="110"/>
      <c r="U16" s="67"/>
      <c r="V16" s="68"/>
      <c r="W16" s="67"/>
      <c r="X16" s="68"/>
      <c r="Y16" s="67"/>
      <c r="AB16" s="68"/>
      <c r="AC16" s="32" t="s">
        <v>27</v>
      </c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</row>
    <row r="17" ht="18.75" customHeight="1">
      <c r="A17" s="70"/>
      <c r="B17" s="113" t="s">
        <v>54</v>
      </c>
      <c r="C17" s="77" t="s">
        <v>75</v>
      </c>
      <c r="D17" s="66"/>
      <c r="E17" s="66"/>
      <c r="F17" s="66"/>
      <c r="G17" s="74"/>
      <c r="H17" s="74"/>
      <c r="I17" s="74"/>
      <c r="J17" s="75"/>
      <c r="K17" s="109"/>
      <c r="L17" s="73"/>
      <c r="M17" s="74"/>
      <c r="N17" s="75"/>
      <c r="O17" s="73"/>
      <c r="P17" s="74"/>
      <c r="Q17" s="74"/>
      <c r="R17" s="75"/>
      <c r="S17" s="110"/>
      <c r="T17" s="110"/>
      <c r="U17" s="73"/>
      <c r="V17" s="75"/>
      <c r="W17" s="73"/>
      <c r="X17" s="75"/>
      <c r="Y17" s="73"/>
      <c r="Z17" s="74"/>
      <c r="AA17" s="74"/>
      <c r="AB17" s="75"/>
      <c r="AC17" s="114" t="s">
        <v>55</v>
      </c>
      <c r="AD17" s="1"/>
      <c r="AE17" s="1"/>
      <c r="AF17" s="3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</row>
    <row r="18" ht="21.0" customHeight="1">
      <c r="A18" s="9" t="s">
        <v>76</v>
      </c>
      <c r="B18" s="10" t="s">
        <v>14</v>
      </c>
      <c r="C18" s="115" t="s">
        <v>77</v>
      </c>
      <c r="D18" s="12"/>
      <c r="E18" s="12"/>
      <c r="F18" s="13"/>
      <c r="G18" s="14"/>
      <c r="H18" s="14"/>
      <c r="I18" s="14"/>
      <c r="J18" s="14"/>
      <c r="K18" s="116" t="s">
        <v>78</v>
      </c>
      <c r="L18" s="81"/>
      <c r="M18" s="81"/>
      <c r="N18" s="82"/>
      <c r="O18" s="87" t="s">
        <v>79</v>
      </c>
      <c r="P18" s="12"/>
      <c r="Q18" s="12"/>
      <c r="R18" s="13"/>
      <c r="S18" s="85"/>
      <c r="T18" s="85"/>
      <c r="U18" s="30" t="s">
        <v>80</v>
      </c>
      <c r="V18" s="25"/>
      <c r="W18" s="117" t="s">
        <v>81</v>
      </c>
      <c r="X18" s="118"/>
      <c r="Y18" s="118"/>
      <c r="Z18" s="118"/>
      <c r="AA18" s="118"/>
      <c r="AB18" s="119"/>
      <c r="AC18" s="120" t="s">
        <v>27</v>
      </c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</row>
    <row r="19" ht="18.75" customHeight="1">
      <c r="A19" s="21"/>
      <c r="B19" s="22"/>
      <c r="C19" s="121" t="s">
        <v>82</v>
      </c>
      <c r="D19" s="24"/>
      <c r="E19" s="24"/>
      <c r="F19" s="25"/>
      <c r="G19" s="27"/>
      <c r="H19" s="27"/>
      <c r="I19" s="27"/>
      <c r="J19" s="27"/>
      <c r="K19" s="122" t="s">
        <v>83</v>
      </c>
      <c r="L19" s="24"/>
      <c r="M19" s="24"/>
      <c r="N19" s="25"/>
      <c r="O19" s="97" t="s">
        <v>84</v>
      </c>
      <c r="P19" s="24"/>
      <c r="Q19" s="24"/>
      <c r="R19" s="25"/>
      <c r="S19" s="123" t="s">
        <v>85</v>
      </c>
      <c r="T19" s="25"/>
      <c r="U19" s="96"/>
      <c r="V19" s="96"/>
      <c r="W19" s="67"/>
      <c r="AB19" s="68"/>
      <c r="AC19" s="32" t="s">
        <v>27</v>
      </c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</row>
    <row r="20" ht="18.75" customHeight="1">
      <c r="A20" s="21"/>
      <c r="B20" s="22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40"/>
      <c r="T20" s="40"/>
      <c r="U20" s="40"/>
      <c r="V20" s="40"/>
      <c r="W20" s="67"/>
      <c r="AB20" s="68"/>
      <c r="AC20" s="32" t="s">
        <v>27</v>
      </c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</row>
    <row r="21" ht="18.75" customHeight="1">
      <c r="A21" s="21"/>
      <c r="B21" s="44"/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46"/>
      <c r="T21" s="40"/>
      <c r="U21" s="40"/>
      <c r="V21" s="40"/>
      <c r="W21" s="67"/>
      <c r="AB21" s="68"/>
      <c r="AC21" s="32" t="s">
        <v>27</v>
      </c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</row>
    <row r="22" ht="18.75" customHeight="1">
      <c r="A22" s="21"/>
      <c r="B22" s="52" t="s">
        <v>43</v>
      </c>
      <c r="C22" s="53"/>
      <c r="D22" s="53"/>
      <c r="E22" s="53"/>
      <c r="F22" s="53"/>
      <c r="G22" s="124" t="s">
        <v>86</v>
      </c>
      <c r="I22" s="68"/>
      <c r="J22" s="109"/>
      <c r="K22" s="109"/>
      <c r="L22" s="124" t="s">
        <v>87</v>
      </c>
      <c r="N22" s="68"/>
      <c r="O22" s="125" t="s">
        <v>88</v>
      </c>
      <c r="R22" s="68"/>
      <c r="S22" s="110"/>
      <c r="T22" s="110"/>
      <c r="U22" s="110"/>
      <c r="V22" s="110"/>
      <c r="W22" s="67"/>
      <c r="AB22" s="68"/>
      <c r="AC22" s="126" t="s">
        <v>27</v>
      </c>
      <c r="AD22" s="1"/>
      <c r="AE22" s="1"/>
      <c r="AF22" s="1"/>
      <c r="AG22" s="127" t="s">
        <v>89</v>
      </c>
      <c r="AK22" s="1"/>
      <c r="AL22" s="1"/>
      <c r="AM22" s="1"/>
      <c r="AN22" s="1"/>
      <c r="AO22" s="1"/>
      <c r="AP22" s="1"/>
      <c r="AQ22" s="128"/>
      <c r="AR22" s="128"/>
      <c r="AS22" s="128"/>
      <c r="AT22" s="128"/>
      <c r="AU22" s="1"/>
    </row>
    <row r="23" ht="18.75" customHeight="1">
      <c r="A23" s="21"/>
      <c r="B23" s="65"/>
      <c r="C23" s="129"/>
      <c r="D23" s="72"/>
      <c r="E23" s="72"/>
      <c r="F23" s="72"/>
      <c r="G23" s="67"/>
      <c r="I23" s="68"/>
      <c r="J23" s="109"/>
      <c r="K23" s="109"/>
      <c r="L23" s="67"/>
      <c r="N23" s="68"/>
      <c r="O23" s="67"/>
      <c r="R23" s="68"/>
      <c r="S23" s="110"/>
      <c r="T23" s="110"/>
      <c r="U23" s="110"/>
      <c r="V23" s="110"/>
      <c r="W23" s="67"/>
      <c r="AB23" s="68"/>
      <c r="AC23" s="130" t="s">
        <v>27</v>
      </c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28"/>
      <c r="AR23" s="128" t="s">
        <v>42</v>
      </c>
      <c r="AS23" s="128"/>
      <c r="AT23" s="128"/>
      <c r="AU23" s="1"/>
    </row>
    <row r="24" ht="18.75" customHeight="1">
      <c r="A24" s="70"/>
      <c r="B24" s="113" t="s">
        <v>54</v>
      </c>
      <c r="C24" s="131" t="s">
        <v>90</v>
      </c>
      <c r="D24" s="132"/>
      <c r="E24" s="132"/>
      <c r="F24" s="132"/>
      <c r="G24" s="133"/>
      <c r="H24" s="81"/>
      <c r="I24" s="82"/>
      <c r="J24" s="134"/>
      <c r="K24" s="134"/>
      <c r="L24" s="133"/>
      <c r="M24" s="81"/>
      <c r="N24" s="82"/>
      <c r="O24" s="133"/>
      <c r="P24" s="81"/>
      <c r="Q24" s="81"/>
      <c r="R24" s="82"/>
      <c r="S24" s="110"/>
      <c r="T24" s="110"/>
      <c r="U24" s="110"/>
      <c r="V24" s="110"/>
      <c r="W24" s="133"/>
      <c r="X24" s="81"/>
      <c r="Y24" s="81"/>
      <c r="Z24" s="81"/>
      <c r="AA24" s="81"/>
      <c r="AB24" s="82"/>
      <c r="AC24" s="135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28"/>
      <c r="AR24" s="128"/>
      <c r="AS24" s="128"/>
      <c r="AT24" s="128"/>
      <c r="AU24" s="1"/>
    </row>
    <row r="25" ht="23.25" customHeight="1">
      <c r="A25" s="136" t="s">
        <v>91</v>
      </c>
      <c r="B25" s="10" t="s">
        <v>14</v>
      </c>
      <c r="C25" s="137" t="s">
        <v>92</v>
      </c>
      <c r="D25" s="12"/>
      <c r="E25" s="12"/>
      <c r="F25" s="13"/>
      <c r="G25" s="137" t="s">
        <v>93</v>
      </c>
      <c r="H25" s="12"/>
      <c r="I25" s="12"/>
      <c r="J25" s="13"/>
      <c r="K25" s="14"/>
      <c r="L25" s="14"/>
      <c r="M25" s="14"/>
      <c r="N25" s="14"/>
      <c r="O25" s="11" t="s">
        <v>94</v>
      </c>
      <c r="P25" s="12"/>
      <c r="Q25" s="12"/>
      <c r="R25" s="13"/>
      <c r="S25" s="138"/>
      <c r="T25" s="139"/>
      <c r="U25" s="123" t="s">
        <v>95</v>
      </c>
      <c r="V25" s="25"/>
      <c r="W25" s="140" t="s">
        <v>96</v>
      </c>
      <c r="X25" s="81"/>
      <c r="Y25" s="81"/>
      <c r="Z25" s="82"/>
      <c r="AA25" s="141"/>
      <c r="AB25" s="141"/>
      <c r="AC25" s="89" t="s">
        <v>27</v>
      </c>
      <c r="AD25" s="1"/>
      <c r="AE25" s="1"/>
      <c r="AF25" s="142"/>
      <c r="AG25" s="142" t="s">
        <v>97</v>
      </c>
      <c r="AH25" s="142" t="s">
        <v>98</v>
      </c>
      <c r="AI25" s="142" t="s">
        <v>99</v>
      </c>
      <c r="AJ25" s="142" t="s">
        <v>100</v>
      </c>
      <c r="AK25" s="143" t="s">
        <v>101</v>
      </c>
      <c r="AL25" s="1"/>
      <c r="AM25" s="1"/>
      <c r="AN25" s="1"/>
      <c r="AO25" s="1"/>
      <c r="AP25" s="1"/>
      <c r="AQ25" s="128"/>
      <c r="AR25" s="144" t="s">
        <v>102</v>
      </c>
      <c r="AS25" s="128">
        <f>SUM($AI$7*30)</f>
        <v>180</v>
      </c>
      <c r="AT25" s="128"/>
      <c r="AU25" s="1"/>
    </row>
    <row r="26" ht="18.75" customHeight="1">
      <c r="A26" s="21"/>
      <c r="B26" s="22"/>
      <c r="C26" s="145" t="s">
        <v>103</v>
      </c>
      <c r="D26" s="24"/>
      <c r="E26" s="24"/>
      <c r="F26" s="25"/>
      <c r="G26" s="145" t="s">
        <v>104</v>
      </c>
      <c r="H26" s="24"/>
      <c r="I26" s="24"/>
      <c r="J26" s="25"/>
      <c r="K26" s="27"/>
      <c r="L26" s="27"/>
      <c r="M26" s="27"/>
      <c r="N26" s="27"/>
      <c r="O26" s="23" t="s">
        <v>105</v>
      </c>
      <c r="P26" s="24"/>
      <c r="Q26" s="24"/>
      <c r="R26" s="25"/>
      <c r="S26" s="146"/>
      <c r="T26" s="147"/>
      <c r="U26" s="96"/>
      <c r="V26" s="96"/>
      <c r="W26" s="145" t="s">
        <v>106</v>
      </c>
      <c r="X26" s="24"/>
      <c r="Y26" s="24"/>
      <c r="Z26" s="25"/>
      <c r="AA26" s="31"/>
      <c r="AB26" s="31"/>
      <c r="AC26" s="32" t="s">
        <v>27</v>
      </c>
      <c r="AD26" s="1"/>
      <c r="AE26" s="1"/>
      <c r="AF26" s="142" t="s">
        <v>61</v>
      </c>
      <c r="AG26" s="142" t="s">
        <v>107</v>
      </c>
      <c r="AH26" s="142" t="s">
        <v>107</v>
      </c>
      <c r="AI26" s="142" t="s">
        <v>107</v>
      </c>
      <c r="AJ26" s="142" t="s">
        <v>108</v>
      </c>
      <c r="AK26" s="143" t="s">
        <v>108</v>
      </c>
      <c r="AL26" s="1"/>
      <c r="AM26" s="1"/>
      <c r="AN26" s="1"/>
      <c r="AO26" s="1"/>
      <c r="AP26" s="1"/>
      <c r="AQ26" s="128"/>
      <c r="AR26" s="128" t="s">
        <v>109</v>
      </c>
      <c r="AS26" s="128">
        <f>SUM($AJ$7*45)</f>
        <v>90</v>
      </c>
      <c r="AT26" s="128"/>
      <c r="AU26" s="1"/>
    </row>
    <row r="27" ht="18.75" customHeight="1">
      <c r="A27" s="21"/>
      <c r="B27" s="22"/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40"/>
      <c r="T27" s="40"/>
      <c r="U27" s="40"/>
      <c r="V27" s="40"/>
      <c r="W27" s="31"/>
      <c r="X27" s="31"/>
      <c r="Y27" s="31"/>
      <c r="Z27" s="31"/>
      <c r="AA27" s="31"/>
      <c r="AB27" s="31"/>
      <c r="AC27" s="32" t="s">
        <v>27</v>
      </c>
      <c r="AD27" s="1"/>
      <c r="AE27" s="1"/>
      <c r="AF27" s="142" t="s">
        <v>66</v>
      </c>
      <c r="AG27" s="142" t="s">
        <v>108</v>
      </c>
      <c r="AH27" s="142" t="s">
        <v>108</v>
      </c>
      <c r="AI27" s="142" t="s">
        <v>108</v>
      </c>
      <c r="AJ27" s="142" t="s">
        <v>107</v>
      </c>
      <c r="AK27" s="143" t="s">
        <v>107</v>
      </c>
      <c r="AL27" s="1"/>
      <c r="AM27" s="1"/>
      <c r="AN27" s="1"/>
      <c r="AO27" s="1"/>
      <c r="AP27" s="1"/>
      <c r="AQ27" s="128"/>
      <c r="AR27" s="128" t="s">
        <v>110</v>
      </c>
      <c r="AS27" s="128">
        <f>SUM($AK$7*60)</f>
        <v>240</v>
      </c>
      <c r="AT27" s="128"/>
      <c r="AU27" s="1"/>
    </row>
    <row r="28" ht="18.75" customHeight="1">
      <c r="A28" s="21"/>
      <c r="B28" s="44"/>
      <c r="C28" s="39"/>
      <c r="D28" s="39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148"/>
      <c r="T28" s="149"/>
      <c r="U28" s="149"/>
      <c r="V28" s="149"/>
      <c r="W28" s="150"/>
      <c r="X28" s="150"/>
      <c r="Y28" s="150"/>
      <c r="Z28" s="150"/>
      <c r="AA28" s="150"/>
      <c r="AB28" s="150"/>
      <c r="AC28" s="151" t="s">
        <v>27</v>
      </c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28"/>
      <c r="AR28" s="128"/>
      <c r="AS28" s="128"/>
      <c r="AT28" s="128"/>
      <c r="AU28" s="1"/>
    </row>
    <row r="29" ht="18.75" customHeight="1">
      <c r="A29" s="21"/>
      <c r="B29" s="52" t="s">
        <v>68</v>
      </c>
      <c r="C29" s="53"/>
      <c r="D29" s="53"/>
      <c r="E29" s="53"/>
      <c r="F29" s="53"/>
      <c r="G29" s="60" t="s">
        <v>111</v>
      </c>
      <c r="H29" s="7"/>
      <c r="I29" s="6"/>
      <c r="J29" s="152"/>
      <c r="K29" s="152"/>
      <c r="L29" s="60" t="s">
        <v>112</v>
      </c>
      <c r="M29" s="7"/>
      <c r="N29" s="6"/>
      <c r="O29" s="54" t="s">
        <v>113</v>
      </c>
      <c r="P29" s="7"/>
      <c r="Q29" s="7"/>
      <c r="R29" s="6"/>
      <c r="S29" s="153"/>
      <c r="T29" s="153"/>
      <c r="U29" s="111" t="s">
        <v>114</v>
      </c>
      <c r="V29" s="6"/>
      <c r="W29" s="154"/>
      <c r="X29" s="155"/>
      <c r="Y29" s="108" t="s">
        <v>115</v>
      </c>
      <c r="Z29" s="7"/>
      <c r="AA29" s="7"/>
      <c r="AB29" s="6"/>
      <c r="AC29" s="32" t="s">
        <v>27</v>
      </c>
      <c r="AD29" s="156"/>
      <c r="AE29" s="156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28"/>
      <c r="AR29" s="128"/>
      <c r="AS29" s="128"/>
      <c r="AT29" s="128"/>
      <c r="AU29" s="1"/>
    </row>
    <row r="30" ht="18.75" customHeight="1">
      <c r="A30" s="70"/>
      <c r="B30" s="65"/>
      <c r="C30" s="72"/>
      <c r="D30" s="72"/>
      <c r="E30" s="72"/>
      <c r="F30" s="72"/>
      <c r="G30" s="133"/>
      <c r="H30" s="81"/>
      <c r="I30" s="82"/>
      <c r="J30" s="44"/>
      <c r="K30" s="44"/>
      <c r="L30" s="133"/>
      <c r="M30" s="81"/>
      <c r="N30" s="82"/>
      <c r="O30" s="133"/>
      <c r="P30" s="81"/>
      <c r="Q30" s="81"/>
      <c r="R30" s="82"/>
      <c r="S30" s="44"/>
      <c r="T30" s="44"/>
      <c r="U30" s="133"/>
      <c r="V30" s="82"/>
      <c r="W30" s="133"/>
      <c r="X30" s="44"/>
      <c r="Y30" s="157"/>
      <c r="Z30" s="157"/>
      <c r="AA30" s="157"/>
      <c r="AB30" s="158"/>
      <c r="AC30" s="120" t="s">
        <v>27</v>
      </c>
      <c r="AD30" s="156"/>
      <c r="AF30" s="159"/>
      <c r="AG30" s="159" t="s">
        <v>97</v>
      </c>
      <c r="AH30" s="159" t="s">
        <v>98</v>
      </c>
      <c r="AI30" s="159" t="s">
        <v>99</v>
      </c>
      <c r="AJ30" s="159" t="s">
        <v>100</v>
      </c>
      <c r="AK30" s="160" t="s">
        <v>101</v>
      </c>
      <c r="AL30" s="1"/>
      <c r="AM30" s="1"/>
      <c r="AN30" s="1"/>
      <c r="AO30" s="1"/>
      <c r="AP30" s="1"/>
      <c r="AQ30" s="128"/>
      <c r="AR30" s="128" t="s">
        <v>53</v>
      </c>
      <c r="AS30" s="128"/>
      <c r="AT30" s="128"/>
      <c r="AU30" s="1"/>
    </row>
    <row r="31" ht="18.75" customHeight="1">
      <c r="A31" s="9" t="s">
        <v>116</v>
      </c>
      <c r="B31" s="10" t="s">
        <v>14</v>
      </c>
      <c r="C31" s="14"/>
      <c r="D31" s="14"/>
      <c r="E31" s="14"/>
      <c r="F31" s="14"/>
      <c r="G31" s="14"/>
      <c r="H31" s="14"/>
      <c r="I31" s="14"/>
      <c r="J31" s="14"/>
      <c r="K31" s="115" t="s">
        <v>117</v>
      </c>
      <c r="L31" s="12"/>
      <c r="M31" s="12"/>
      <c r="N31" s="13"/>
      <c r="O31" s="115" t="s">
        <v>118</v>
      </c>
      <c r="P31" s="12"/>
      <c r="Q31" s="12"/>
      <c r="R31" s="13"/>
      <c r="S31" s="16"/>
      <c r="T31" s="16"/>
      <c r="U31" s="16"/>
      <c r="V31" s="16"/>
      <c r="W31" s="88"/>
      <c r="X31" s="88"/>
      <c r="Y31" s="88"/>
      <c r="Z31" s="161" t="s">
        <v>119</v>
      </c>
      <c r="AA31" s="118"/>
      <c r="AB31" s="119"/>
      <c r="AC31" s="89" t="s">
        <v>27</v>
      </c>
      <c r="AD31" s="1"/>
      <c r="AE31" s="1"/>
      <c r="AF31" s="159" t="s">
        <v>42</v>
      </c>
      <c r="AG31" s="159" t="s">
        <v>108</v>
      </c>
      <c r="AH31" s="159" t="s">
        <v>120</v>
      </c>
      <c r="AI31" s="159" t="s">
        <v>108</v>
      </c>
      <c r="AJ31" s="159" t="s">
        <v>108</v>
      </c>
      <c r="AK31" s="160" t="s">
        <v>120</v>
      </c>
      <c r="AL31" s="1"/>
      <c r="AM31" s="1"/>
      <c r="AN31" s="1"/>
      <c r="AO31" s="1"/>
      <c r="AP31" s="1"/>
      <c r="AQ31" s="128"/>
      <c r="AR31" s="162" t="s">
        <v>102</v>
      </c>
      <c r="AS31" s="128">
        <f>sum($AI$9*30)</f>
        <v>180</v>
      </c>
      <c r="AT31" s="128"/>
      <c r="AU31" s="1"/>
    </row>
    <row r="32" ht="18.75" customHeight="1">
      <c r="A32" s="21"/>
      <c r="B32" s="22"/>
      <c r="C32" s="27"/>
      <c r="D32" s="27"/>
      <c r="E32" s="27"/>
      <c r="F32" s="27"/>
      <c r="G32" s="27"/>
      <c r="H32" s="27"/>
      <c r="I32" s="27"/>
      <c r="J32" s="27"/>
      <c r="K32" s="121" t="s">
        <v>121</v>
      </c>
      <c r="L32" s="24"/>
      <c r="M32" s="24"/>
      <c r="N32" s="25"/>
      <c r="O32" s="121" t="s">
        <v>122</v>
      </c>
      <c r="P32" s="24"/>
      <c r="Q32" s="24"/>
      <c r="R32" s="25"/>
      <c r="S32" s="40"/>
      <c r="T32" s="40"/>
      <c r="U32" s="40"/>
      <c r="V32" s="40"/>
      <c r="W32" s="31"/>
      <c r="X32" s="31"/>
      <c r="Y32" s="31"/>
      <c r="Z32" s="133"/>
      <c r="AA32" s="81"/>
      <c r="AB32" s="82"/>
      <c r="AC32" s="32" t="s">
        <v>27</v>
      </c>
      <c r="AD32" s="1"/>
      <c r="AE32" s="1"/>
      <c r="AF32" s="163" t="s">
        <v>52</v>
      </c>
      <c r="AG32" s="163" t="s">
        <v>108</v>
      </c>
      <c r="AH32" s="163" t="s">
        <v>108</v>
      </c>
      <c r="AI32" s="163" t="s">
        <v>120</v>
      </c>
      <c r="AJ32" s="163" t="s">
        <v>120</v>
      </c>
      <c r="AK32" s="164" t="s">
        <v>108</v>
      </c>
      <c r="AL32" s="1"/>
      <c r="AM32" s="1"/>
      <c r="AN32" s="1"/>
      <c r="AO32" s="1"/>
      <c r="AP32" s="1"/>
      <c r="AQ32" s="128"/>
      <c r="AR32" s="128" t="s">
        <v>109</v>
      </c>
      <c r="AS32" s="128">
        <f>sum($AJ$9*45)</f>
        <v>45</v>
      </c>
      <c r="AT32" s="128"/>
      <c r="AU32" s="1"/>
    </row>
    <row r="33" ht="18.75" customHeight="1">
      <c r="A33" s="21"/>
      <c r="B33" s="22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40"/>
      <c r="T33" s="40"/>
      <c r="U33" s="40"/>
      <c r="V33" s="40"/>
      <c r="W33" s="31"/>
      <c r="X33" s="31"/>
      <c r="Y33" s="31"/>
      <c r="Z33" s="31"/>
      <c r="AA33" s="31"/>
      <c r="AB33" s="31"/>
      <c r="AC33" s="32" t="s">
        <v>27</v>
      </c>
      <c r="AD33" s="1"/>
      <c r="AE33" s="1"/>
      <c r="AF33" s="159" t="s">
        <v>53</v>
      </c>
      <c r="AG33" s="159" t="s">
        <v>120</v>
      </c>
      <c r="AH33" s="159" t="s">
        <v>108</v>
      </c>
      <c r="AI33" s="159" t="s">
        <v>108</v>
      </c>
      <c r="AJ33" s="159" t="s">
        <v>108</v>
      </c>
      <c r="AK33" s="159" t="s">
        <v>108</v>
      </c>
      <c r="AL33" s="1"/>
      <c r="AM33" s="1"/>
      <c r="AN33" s="1"/>
      <c r="AO33" s="1"/>
      <c r="AP33" s="1"/>
      <c r="AQ33" s="128"/>
      <c r="AR33" s="128" t="s">
        <v>110</v>
      </c>
      <c r="AS33" s="128">
        <f>sum($AK$9*60)</f>
        <v>60</v>
      </c>
      <c r="AT33" s="128"/>
      <c r="AU33" s="1"/>
    </row>
    <row r="34" ht="18.75" customHeight="1">
      <c r="A34" s="21"/>
      <c r="B34" s="44"/>
      <c r="C34" s="39"/>
      <c r="D34" s="45"/>
      <c r="E34" s="45"/>
      <c r="F34" s="45"/>
      <c r="G34" s="45"/>
      <c r="H34" s="45"/>
      <c r="I34" s="45"/>
      <c r="J34" s="45"/>
      <c r="K34" s="45"/>
      <c r="L34" s="39"/>
      <c r="M34" s="39"/>
      <c r="N34" s="39"/>
      <c r="O34" s="39"/>
      <c r="P34" s="39"/>
      <c r="Q34" s="39"/>
      <c r="R34" s="39"/>
      <c r="S34" s="46"/>
      <c r="T34" s="40"/>
      <c r="U34" s="40"/>
      <c r="V34" s="40"/>
      <c r="W34" s="31"/>
      <c r="X34" s="31"/>
      <c r="Y34" s="31"/>
      <c r="Z34" s="150"/>
      <c r="AA34" s="150"/>
      <c r="AB34" s="150"/>
      <c r="AC34" s="32" t="s">
        <v>27</v>
      </c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28"/>
      <c r="AR34" s="128"/>
      <c r="AS34" s="128"/>
      <c r="AT34" s="128"/>
      <c r="AU34" s="1"/>
    </row>
    <row r="35" ht="18.75" customHeight="1">
      <c r="A35" s="21"/>
      <c r="B35" s="52" t="s">
        <v>68</v>
      </c>
      <c r="C35" s="107"/>
      <c r="D35" s="165" t="s">
        <v>123</v>
      </c>
      <c r="E35" s="6"/>
      <c r="F35" s="55" t="s">
        <v>124</v>
      </c>
      <c r="G35" s="6"/>
      <c r="H35" s="55" t="s">
        <v>125</v>
      </c>
      <c r="I35" s="6"/>
      <c r="J35" s="55" t="s">
        <v>126</v>
      </c>
      <c r="K35" s="6"/>
      <c r="L35" s="166"/>
      <c r="M35" s="167" t="s">
        <v>127</v>
      </c>
      <c r="N35" s="68"/>
      <c r="O35" s="125" t="s">
        <v>128</v>
      </c>
      <c r="R35" s="68"/>
      <c r="S35" s="153"/>
      <c r="T35" s="153"/>
      <c r="U35" s="153"/>
      <c r="V35" s="153"/>
      <c r="W35" s="60" t="s">
        <v>129</v>
      </c>
      <c r="X35" s="7"/>
      <c r="Y35" s="6"/>
      <c r="Z35" s="168"/>
      <c r="AA35" s="168"/>
      <c r="AB35" s="168"/>
      <c r="AC35" s="32" t="s">
        <v>27</v>
      </c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28"/>
      <c r="AR35" s="128" t="s">
        <v>130</v>
      </c>
      <c r="AS35" s="128"/>
      <c r="AT35" s="128"/>
      <c r="AU35" s="1"/>
    </row>
    <row r="36" ht="18.75" customHeight="1">
      <c r="A36" s="70"/>
      <c r="B36" s="65"/>
      <c r="C36" s="169"/>
      <c r="D36" s="170"/>
      <c r="E36" s="158"/>
      <c r="F36" s="170"/>
      <c r="G36" s="158"/>
      <c r="H36" s="170"/>
      <c r="I36" s="158"/>
      <c r="J36" s="170"/>
      <c r="K36" s="158"/>
      <c r="L36" s="158"/>
      <c r="M36" s="170"/>
      <c r="N36" s="158"/>
      <c r="O36" s="170"/>
      <c r="P36" s="157"/>
      <c r="Q36" s="157"/>
      <c r="R36" s="158"/>
      <c r="S36" s="42"/>
      <c r="T36" s="42"/>
      <c r="U36" s="42"/>
      <c r="V36" s="42"/>
      <c r="W36" s="170"/>
      <c r="X36" s="157"/>
      <c r="Y36" s="158"/>
      <c r="Z36" s="171"/>
      <c r="AA36" s="171"/>
      <c r="AB36" s="171"/>
      <c r="AC36" s="172" t="s">
        <v>27</v>
      </c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28"/>
      <c r="AR36" s="162" t="s">
        <v>102</v>
      </c>
      <c r="AS36" s="128">
        <f>sum($AI$8*30)</f>
        <v>30</v>
      </c>
      <c r="AT36" s="128"/>
      <c r="AU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28"/>
      <c r="AR37" s="128" t="s">
        <v>109</v>
      </c>
      <c r="AS37" s="128">
        <f>sum($AJ$8*45)</f>
        <v>180</v>
      </c>
      <c r="AT37" s="128"/>
      <c r="AU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28"/>
      <c r="AR38" s="128" t="s">
        <v>110</v>
      </c>
      <c r="AS38" s="128">
        <f>sum($AK$8*60)</f>
        <v>180</v>
      </c>
      <c r="AT38" s="128"/>
      <c r="AU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28"/>
      <c r="AR39" s="128"/>
      <c r="AS39" s="128"/>
      <c r="AT39" s="128"/>
      <c r="AU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28" t="s">
        <v>66</v>
      </c>
      <c r="AS41" s="128"/>
      <c r="AT41" s="1"/>
      <c r="AU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62" t="s">
        <v>102</v>
      </c>
      <c r="AS42" s="128">
        <f>sum(30*$AI$12)</f>
        <v>150</v>
      </c>
      <c r="AT42" s="1"/>
      <c r="AU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28" t="s">
        <v>109</v>
      </c>
      <c r="AS43" s="128">
        <f>sum(45*$AJ$12)</f>
        <v>135</v>
      </c>
      <c r="AT43" s="1"/>
      <c r="AU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28" t="s">
        <v>110</v>
      </c>
      <c r="AS44" s="128">
        <f>sum(60*$AK$12)</f>
        <v>180</v>
      </c>
      <c r="AT44" s="1"/>
      <c r="AU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28" t="s">
        <v>61</v>
      </c>
      <c r="AS46" s="1"/>
      <c r="AT46" s="1"/>
      <c r="AU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62" t="s">
        <v>102</v>
      </c>
      <c r="AS47" s="1">
        <f>sum(30*$AI$11)</f>
        <v>210</v>
      </c>
      <c r="AT47" s="1"/>
      <c r="AU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28" t="s">
        <v>109</v>
      </c>
      <c r="AS48" s="1">
        <f>sum(45*$AJ$11)</f>
        <v>180</v>
      </c>
      <c r="AT48" s="1"/>
      <c r="AU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28" t="s">
        <v>110</v>
      </c>
      <c r="AS49" s="1">
        <f>sum(60*$AK$11)</f>
        <v>300</v>
      </c>
      <c r="AT49" s="1"/>
      <c r="AU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</row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</sheetData>
  <mergeCells count="129">
    <mergeCell ref="AP5:AP6"/>
    <mergeCell ref="AQ5:AQ6"/>
    <mergeCell ref="AR5:AR6"/>
    <mergeCell ref="AS5:AS6"/>
    <mergeCell ref="W3:X3"/>
    <mergeCell ref="Y3:Z3"/>
    <mergeCell ref="AA3:AB3"/>
    <mergeCell ref="W4:AB4"/>
    <mergeCell ref="AF4:AS4"/>
    <mergeCell ref="AF5:AF6"/>
    <mergeCell ref="AG5:AG6"/>
    <mergeCell ref="Q3:R3"/>
    <mergeCell ref="S3:V3"/>
    <mergeCell ref="O4:R4"/>
    <mergeCell ref="U4:V4"/>
    <mergeCell ref="O5:R5"/>
    <mergeCell ref="S5:T5"/>
    <mergeCell ref="U5:V5"/>
    <mergeCell ref="B1:H2"/>
    <mergeCell ref="I1:AA2"/>
    <mergeCell ref="C3:D3"/>
    <mergeCell ref="E3:F3"/>
    <mergeCell ref="G3:H3"/>
    <mergeCell ref="I3:J3"/>
    <mergeCell ref="K3:L3"/>
    <mergeCell ref="AH5:AH6"/>
    <mergeCell ref="AI5:AI6"/>
    <mergeCell ref="AJ5:AJ6"/>
    <mergeCell ref="AK5:AK6"/>
    <mergeCell ref="AL5:AL6"/>
    <mergeCell ref="AM5:AM6"/>
    <mergeCell ref="AN5:AN6"/>
    <mergeCell ref="AO5:AO6"/>
    <mergeCell ref="B4:B7"/>
    <mergeCell ref="B8:B9"/>
    <mergeCell ref="O11:R11"/>
    <mergeCell ref="W11:Z11"/>
    <mergeCell ref="W12:Z12"/>
    <mergeCell ref="S14:V14"/>
    <mergeCell ref="M8:N10"/>
    <mergeCell ref="O8:P10"/>
    <mergeCell ref="Q8:R10"/>
    <mergeCell ref="U8:V10"/>
    <mergeCell ref="W8:X10"/>
    <mergeCell ref="Y8:AA10"/>
    <mergeCell ref="AB10:AC10"/>
    <mergeCell ref="K11:N11"/>
    <mergeCell ref="K12:N12"/>
    <mergeCell ref="O12:R12"/>
    <mergeCell ref="M3:N3"/>
    <mergeCell ref="O3:P3"/>
    <mergeCell ref="A4:A10"/>
    <mergeCell ref="C4:F4"/>
    <mergeCell ref="G4:J4"/>
    <mergeCell ref="C5:F5"/>
    <mergeCell ref="G5:J5"/>
    <mergeCell ref="B15:B16"/>
    <mergeCell ref="B18:B21"/>
    <mergeCell ref="U15:V17"/>
    <mergeCell ref="U18:V18"/>
    <mergeCell ref="W18:AB24"/>
    <mergeCell ref="AG22:AJ22"/>
    <mergeCell ref="W25:Z25"/>
    <mergeCell ref="W26:Z26"/>
    <mergeCell ref="K19:N19"/>
    <mergeCell ref="O19:R19"/>
    <mergeCell ref="S19:T19"/>
    <mergeCell ref="L22:N24"/>
    <mergeCell ref="O22:R24"/>
    <mergeCell ref="O25:R25"/>
    <mergeCell ref="U25:V25"/>
    <mergeCell ref="O26:R26"/>
    <mergeCell ref="G15:J17"/>
    <mergeCell ref="L15:N17"/>
    <mergeCell ref="O15:R17"/>
    <mergeCell ref="W15:X17"/>
    <mergeCell ref="Y15:AB17"/>
    <mergeCell ref="K18:N18"/>
    <mergeCell ref="O18:R18"/>
    <mergeCell ref="U35:U36"/>
    <mergeCell ref="V35:V36"/>
    <mergeCell ref="H35:I36"/>
    <mergeCell ref="J35:K36"/>
    <mergeCell ref="L35:L36"/>
    <mergeCell ref="M35:N36"/>
    <mergeCell ref="O35:R36"/>
    <mergeCell ref="S35:S36"/>
    <mergeCell ref="T35:T36"/>
    <mergeCell ref="C18:F18"/>
    <mergeCell ref="C19:F19"/>
    <mergeCell ref="G8:J10"/>
    <mergeCell ref="K8:L10"/>
    <mergeCell ref="A11:A17"/>
    <mergeCell ref="B11:B14"/>
    <mergeCell ref="C11:F11"/>
    <mergeCell ref="C12:F12"/>
    <mergeCell ref="A18:A24"/>
    <mergeCell ref="B22:B23"/>
    <mergeCell ref="G22:I24"/>
    <mergeCell ref="A25:A30"/>
    <mergeCell ref="C25:F25"/>
    <mergeCell ref="G25:J25"/>
    <mergeCell ref="C26:F26"/>
    <mergeCell ref="G26:J26"/>
    <mergeCell ref="U29:V30"/>
    <mergeCell ref="W29:W30"/>
    <mergeCell ref="X29:X30"/>
    <mergeCell ref="Y29:AB30"/>
    <mergeCell ref="AE29:AE30"/>
    <mergeCell ref="Z31:AB32"/>
    <mergeCell ref="W35:Y36"/>
    <mergeCell ref="K31:N31"/>
    <mergeCell ref="O31:R31"/>
    <mergeCell ref="K32:N32"/>
    <mergeCell ref="O32:R32"/>
    <mergeCell ref="G29:I30"/>
    <mergeCell ref="J29:J30"/>
    <mergeCell ref="K29:K30"/>
    <mergeCell ref="L29:N30"/>
    <mergeCell ref="O29:R30"/>
    <mergeCell ref="S29:S30"/>
    <mergeCell ref="T29:T30"/>
    <mergeCell ref="B25:B28"/>
    <mergeCell ref="B29:B30"/>
    <mergeCell ref="A31:A36"/>
    <mergeCell ref="B31:B34"/>
    <mergeCell ref="B35:B36"/>
    <mergeCell ref="D35:E36"/>
    <mergeCell ref="F35:G36"/>
  </mergeCells>
  <printOptions gridLines="1" horizontalCentered="1"/>
  <pageMargins bottom="0.46771653543307096" footer="0.0" header="0.0" left="0.0" right="0.0" top="0.5679415073115862"/>
  <pageSetup paperSize="9" cellComments="atEnd" orientation="landscape" pageOrder="overThenDown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4.43" defaultRowHeight="15.0"/>
  <cols>
    <col customWidth="1" min="1" max="1" width="14.43"/>
    <col customWidth="1" min="2" max="2" width="9.0"/>
    <col customWidth="1" min="3" max="7" width="6.43"/>
    <col customWidth="1" min="8" max="8" width="7.71"/>
    <col customWidth="1" min="9" max="9" width="8.0"/>
    <col customWidth="1" min="10" max="46" width="6.43"/>
  </cols>
  <sheetData>
    <row r="1" ht="26.25" customHeight="1">
      <c r="A1" s="643"/>
      <c r="B1" s="644"/>
      <c r="G1" s="573" t="s">
        <v>638</v>
      </c>
      <c r="AA1" s="156"/>
      <c r="AB1" s="156"/>
      <c r="AC1" s="156"/>
      <c r="AD1" s="156"/>
      <c r="AE1" s="156"/>
      <c r="AF1" s="156"/>
      <c r="AG1" s="156"/>
      <c r="AH1" s="156"/>
      <c r="AI1" s="156"/>
      <c r="AJ1" s="156"/>
      <c r="AK1" s="156"/>
      <c r="AL1" s="156"/>
      <c r="AM1" s="156"/>
      <c r="AN1" s="156"/>
      <c r="AO1" s="156"/>
      <c r="AP1" s="156"/>
      <c r="AQ1" s="156"/>
      <c r="AR1" s="156"/>
      <c r="AS1" s="156"/>
      <c r="AT1" s="156"/>
    </row>
    <row r="2" ht="26.25" customHeight="1">
      <c r="A2" s="643"/>
      <c r="AA2" s="156"/>
      <c r="AB2" s="156"/>
      <c r="AC2" s="156"/>
      <c r="AD2" s="156"/>
      <c r="AE2" s="156"/>
      <c r="AF2" s="156"/>
      <c r="AG2" s="156"/>
      <c r="AH2" s="156"/>
      <c r="AI2" s="156"/>
      <c r="AJ2" s="156"/>
      <c r="AK2" s="156"/>
      <c r="AL2" s="156"/>
      <c r="AM2" s="156"/>
      <c r="AN2" s="156"/>
      <c r="AO2" s="156"/>
      <c r="AP2" s="156"/>
      <c r="AQ2" s="156"/>
      <c r="AR2" s="156"/>
      <c r="AS2" s="156"/>
      <c r="AT2" s="156"/>
    </row>
    <row r="3" ht="15.75" customHeight="1">
      <c r="A3" s="645"/>
      <c r="B3" s="646"/>
      <c r="C3" s="647" t="s">
        <v>639</v>
      </c>
      <c r="D3" s="6"/>
      <c r="E3" s="648" t="s">
        <v>3</v>
      </c>
      <c r="F3" s="25"/>
      <c r="G3" s="648" t="s">
        <v>4</v>
      </c>
      <c r="H3" s="25"/>
      <c r="I3" s="648" t="s">
        <v>5</v>
      </c>
      <c r="J3" s="25"/>
      <c r="K3" s="648" t="s">
        <v>6</v>
      </c>
      <c r="L3" s="25"/>
      <c r="M3" s="647" t="s">
        <v>7</v>
      </c>
      <c r="N3" s="6"/>
      <c r="O3" s="647" t="s">
        <v>8</v>
      </c>
      <c r="P3" s="6"/>
      <c r="Q3" s="574" t="s">
        <v>640</v>
      </c>
      <c r="R3" s="7"/>
      <c r="S3" s="7"/>
      <c r="T3" s="574" t="s">
        <v>641</v>
      </c>
      <c r="U3" s="7"/>
      <c r="V3" s="7"/>
      <c r="W3" s="576" t="s">
        <v>642</v>
      </c>
      <c r="X3" s="24"/>
      <c r="Y3" s="25"/>
      <c r="Z3" s="649" t="s">
        <v>643</v>
      </c>
      <c r="AA3" s="350"/>
      <c r="AB3" s="350"/>
      <c r="AC3" s="350"/>
      <c r="AD3" s="350"/>
      <c r="AE3" s="350"/>
      <c r="AF3" s="350"/>
      <c r="AG3" s="350"/>
      <c r="AH3" s="350"/>
      <c r="AI3" s="350"/>
      <c r="AJ3" s="350"/>
      <c r="AK3" s="350"/>
      <c r="AL3" s="350"/>
      <c r="AM3" s="350"/>
      <c r="AN3" s="350"/>
      <c r="AO3" s="350"/>
      <c r="AP3" s="350"/>
      <c r="AQ3" s="350"/>
      <c r="AR3" s="350"/>
      <c r="AS3" s="350"/>
      <c r="AT3" s="350"/>
    </row>
    <row r="4" ht="29.25" customHeight="1">
      <c r="A4" s="650" t="s">
        <v>13</v>
      </c>
      <c r="B4" s="651" t="s">
        <v>644</v>
      </c>
      <c r="C4" s="652" t="s">
        <v>172</v>
      </c>
      <c r="D4" s="24"/>
      <c r="E4" s="24"/>
      <c r="F4" s="25"/>
      <c r="G4" s="653" t="s">
        <v>173</v>
      </c>
      <c r="H4" s="24"/>
      <c r="I4" s="24"/>
      <c r="J4" s="25"/>
      <c r="K4" s="654"/>
      <c r="L4" s="654"/>
      <c r="M4" s="655"/>
      <c r="N4" s="655"/>
      <c r="O4" s="656"/>
      <c r="P4" s="6"/>
      <c r="Q4" s="653" t="s">
        <v>645</v>
      </c>
      <c r="R4" s="24"/>
      <c r="S4" s="25"/>
      <c r="T4" s="657" t="s">
        <v>646</v>
      </c>
      <c r="U4" s="24"/>
      <c r="V4" s="25"/>
      <c r="W4" s="658"/>
      <c r="X4" s="24"/>
      <c r="Y4" s="25"/>
      <c r="Z4" s="659"/>
      <c r="AA4" s="156"/>
      <c r="AB4" s="156"/>
      <c r="AC4" s="156"/>
      <c r="AD4" s="156"/>
      <c r="AE4" s="156"/>
      <c r="AF4" s="156"/>
      <c r="AG4" s="156"/>
      <c r="AH4" s="156"/>
      <c r="AI4" s="156"/>
      <c r="AJ4" s="156"/>
      <c r="AK4" s="156"/>
      <c r="AL4" s="156"/>
      <c r="AM4" s="156"/>
      <c r="AN4" s="156"/>
      <c r="AO4" s="156"/>
      <c r="AP4" s="156"/>
      <c r="AQ4" s="156"/>
      <c r="AR4" s="156"/>
      <c r="AS4" s="156"/>
      <c r="AT4" s="156"/>
    </row>
    <row r="5" ht="29.25" customHeight="1">
      <c r="A5" s="650" t="s">
        <v>56</v>
      </c>
      <c r="B5" s="651" t="s">
        <v>644</v>
      </c>
      <c r="C5" s="652" t="s">
        <v>222</v>
      </c>
      <c r="D5" s="24"/>
      <c r="E5" s="24"/>
      <c r="F5" s="25"/>
      <c r="G5" s="652" t="s">
        <v>143</v>
      </c>
      <c r="H5" s="24"/>
      <c r="I5" s="24"/>
      <c r="J5" s="25"/>
      <c r="K5" s="659"/>
      <c r="L5" s="659"/>
      <c r="M5" s="660"/>
      <c r="N5" s="660"/>
      <c r="O5" s="67"/>
      <c r="P5" s="68"/>
      <c r="Q5" s="661"/>
      <c r="R5" s="24"/>
      <c r="S5" s="25"/>
      <c r="T5" s="652" t="s">
        <v>203</v>
      </c>
      <c r="U5" s="24"/>
      <c r="V5" s="25"/>
      <c r="W5" s="652" t="s">
        <v>223</v>
      </c>
      <c r="X5" s="24"/>
      <c r="Y5" s="25"/>
      <c r="Z5" s="659"/>
      <c r="AA5" s="662"/>
      <c r="AB5" s="662"/>
      <c r="AC5" s="662"/>
      <c r="AD5" s="156"/>
      <c r="AE5" s="156"/>
      <c r="AF5" s="156"/>
      <c r="AG5" s="156"/>
      <c r="AH5" s="156"/>
      <c r="AI5" s="156"/>
      <c r="AJ5" s="156"/>
      <c r="AK5" s="156"/>
      <c r="AL5" s="156"/>
      <c r="AM5" s="156"/>
      <c r="AN5" s="156"/>
      <c r="AO5" s="156"/>
      <c r="AP5" s="156"/>
      <c r="AQ5" s="156"/>
      <c r="AR5" s="156"/>
      <c r="AS5" s="156"/>
      <c r="AT5" s="156"/>
    </row>
    <row r="6" ht="29.25" customHeight="1">
      <c r="A6" s="650" t="s">
        <v>76</v>
      </c>
      <c r="B6" s="651" t="s">
        <v>644</v>
      </c>
      <c r="C6" s="663" t="s">
        <v>647</v>
      </c>
      <c r="D6" s="24"/>
      <c r="E6" s="24"/>
      <c r="F6" s="24"/>
      <c r="G6" s="24"/>
      <c r="H6" s="24"/>
      <c r="I6" s="24"/>
      <c r="J6" s="24"/>
      <c r="K6" s="25"/>
      <c r="L6" s="664"/>
      <c r="M6" s="664"/>
      <c r="N6" s="664"/>
      <c r="O6" s="67"/>
      <c r="P6" s="68"/>
      <c r="Q6" s="653" t="s">
        <v>648</v>
      </c>
      <c r="R6" s="24"/>
      <c r="S6" s="25"/>
      <c r="T6" s="653" t="s">
        <v>649</v>
      </c>
      <c r="U6" s="24"/>
      <c r="V6" s="25"/>
      <c r="W6" s="336"/>
      <c r="X6" s="24"/>
      <c r="Y6" s="25"/>
      <c r="Z6" s="659"/>
      <c r="AA6" s="156"/>
      <c r="AB6" s="156"/>
      <c r="AC6" s="156"/>
      <c r="AD6" s="156"/>
      <c r="AE6" s="156"/>
      <c r="AF6" s="156"/>
      <c r="AG6" s="156"/>
      <c r="AH6" s="156"/>
      <c r="AI6" s="156"/>
      <c r="AJ6" s="156"/>
      <c r="AK6" s="156"/>
      <c r="AL6" s="156"/>
      <c r="AM6" s="156"/>
      <c r="AN6" s="156"/>
      <c r="AO6" s="156"/>
      <c r="AP6" s="156"/>
      <c r="AQ6" s="156"/>
      <c r="AR6" s="156"/>
      <c r="AS6" s="156"/>
      <c r="AT6" s="156"/>
    </row>
    <row r="7" ht="29.25" customHeight="1">
      <c r="A7" s="650" t="s">
        <v>262</v>
      </c>
      <c r="B7" s="651" t="s">
        <v>644</v>
      </c>
      <c r="C7" s="663" t="s">
        <v>650</v>
      </c>
      <c r="D7" s="24"/>
      <c r="E7" s="24"/>
      <c r="F7" s="24"/>
      <c r="G7" s="24"/>
      <c r="H7" s="24"/>
      <c r="I7" s="25"/>
      <c r="J7" s="665" t="s">
        <v>651</v>
      </c>
      <c r="K7" s="24"/>
      <c r="L7" s="24"/>
      <c r="M7" s="25"/>
      <c r="N7" s="664"/>
      <c r="O7" s="67"/>
      <c r="P7" s="68"/>
      <c r="Q7" s="661"/>
      <c r="R7" s="24"/>
      <c r="S7" s="25"/>
      <c r="T7" s="652" t="s">
        <v>172</v>
      </c>
      <c r="U7" s="24"/>
      <c r="V7" s="25"/>
      <c r="W7" s="653" t="s">
        <v>260</v>
      </c>
      <c r="X7" s="24"/>
      <c r="Y7" s="25"/>
      <c r="Z7" s="659"/>
      <c r="AA7" s="666"/>
      <c r="AB7" s="666"/>
      <c r="AC7" s="666"/>
      <c r="AD7" s="666"/>
      <c r="AE7" s="666"/>
      <c r="AF7" s="666"/>
      <c r="AG7" s="666"/>
      <c r="AH7" s="666"/>
      <c r="AI7" s="666"/>
      <c r="AJ7" s="666"/>
      <c r="AK7" s="156"/>
      <c r="AL7" s="156"/>
      <c r="AM7" s="156"/>
      <c r="AN7" s="156"/>
      <c r="AO7" s="156"/>
      <c r="AP7" s="156"/>
      <c r="AQ7" s="156"/>
      <c r="AR7" s="156"/>
      <c r="AS7" s="156"/>
      <c r="AT7" s="156"/>
    </row>
    <row r="8" ht="29.25" customHeight="1">
      <c r="A8" s="650" t="s">
        <v>116</v>
      </c>
      <c r="B8" s="651" t="s">
        <v>644</v>
      </c>
      <c r="C8" s="652" t="s">
        <v>223</v>
      </c>
      <c r="D8" s="24"/>
      <c r="E8" s="24"/>
      <c r="F8" s="25"/>
      <c r="G8" s="653" t="s">
        <v>652</v>
      </c>
      <c r="H8" s="24"/>
      <c r="I8" s="24"/>
      <c r="J8" s="25"/>
      <c r="K8" s="657" t="s">
        <v>653</v>
      </c>
      <c r="L8" s="24"/>
      <c r="M8" s="24"/>
      <c r="N8" s="25"/>
      <c r="O8" s="133"/>
      <c r="P8" s="82"/>
      <c r="Q8" s="661"/>
      <c r="R8" s="24"/>
      <c r="S8" s="25"/>
      <c r="T8" s="652" t="s">
        <v>222</v>
      </c>
      <c r="U8" s="24"/>
      <c r="V8" s="25"/>
      <c r="W8" s="667" t="s">
        <v>143</v>
      </c>
      <c r="X8" s="24"/>
      <c r="Y8" s="25"/>
      <c r="Z8" s="659"/>
      <c r="AA8" s="612"/>
      <c r="AB8" s="612"/>
      <c r="AC8" s="612"/>
      <c r="AD8" s="156"/>
      <c r="AE8" s="156"/>
      <c r="AF8" s="156"/>
      <c r="AG8" s="156"/>
      <c r="AH8" s="156"/>
      <c r="AI8" s="156"/>
      <c r="AJ8" s="156"/>
      <c r="AK8" s="156"/>
      <c r="AL8" s="156"/>
      <c r="AM8" s="156"/>
      <c r="AN8" s="156"/>
      <c r="AO8" s="156"/>
      <c r="AP8" s="156"/>
      <c r="AQ8" s="156"/>
      <c r="AR8" s="156"/>
      <c r="AS8" s="156"/>
      <c r="AT8" s="156"/>
    </row>
    <row r="9" ht="15.75" customHeight="1">
      <c r="A9" s="20"/>
      <c r="B9" s="156"/>
      <c r="C9" s="597"/>
      <c r="D9" s="597"/>
      <c r="E9" s="597"/>
      <c r="F9" s="597"/>
      <c r="G9" s="597"/>
      <c r="H9" s="597"/>
      <c r="I9" s="597"/>
      <c r="J9" s="597"/>
      <c r="K9" s="597"/>
      <c r="L9" s="597"/>
      <c r="M9" s="597"/>
      <c r="N9" s="597"/>
      <c r="O9" s="597"/>
      <c r="P9" s="597"/>
      <c r="Q9" s="597"/>
      <c r="R9" s="597"/>
      <c r="S9" s="597"/>
      <c r="T9" s="597"/>
      <c r="U9" s="597"/>
      <c r="V9" s="597"/>
      <c r="W9" s="597"/>
      <c r="X9" s="597"/>
      <c r="Y9" s="597"/>
      <c r="Z9" s="597"/>
      <c r="AA9" s="156"/>
      <c r="AB9" s="156"/>
      <c r="AC9" s="156"/>
      <c r="AD9" s="156"/>
      <c r="AE9" s="156"/>
      <c r="AF9" s="156"/>
      <c r="AG9" s="156"/>
      <c r="AH9" s="156"/>
      <c r="AI9" s="156"/>
      <c r="AJ9" s="156"/>
      <c r="AK9" s="156"/>
      <c r="AL9" s="156"/>
      <c r="AM9" s="156"/>
      <c r="AN9" s="156"/>
      <c r="AO9" s="156"/>
      <c r="AP9" s="156"/>
      <c r="AQ9" s="156"/>
      <c r="AR9" s="156"/>
      <c r="AS9" s="156"/>
      <c r="AT9" s="156"/>
    </row>
    <row r="10" ht="15.75" customHeight="1">
      <c r="A10" s="20"/>
      <c r="B10" s="156"/>
      <c r="C10" s="597"/>
      <c r="D10" s="597"/>
      <c r="E10" s="597"/>
      <c r="F10" s="597"/>
      <c r="G10" s="597"/>
      <c r="H10" s="597"/>
      <c r="I10" s="597"/>
      <c r="J10" s="597"/>
      <c r="K10" s="597"/>
      <c r="L10" s="597"/>
      <c r="M10" s="597"/>
      <c r="N10" s="597"/>
      <c r="O10" s="597"/>
      <c r="P10" s="597"/>
      <c r="Q10" s="597"/>
      <c r="R10" s="597"/>
      <c r="S10" s="597"/>
      <c r="T10" s="597"/>
      <c r="U10" s="597"/>
      <c r="V10" s="597"/>
      <c r="W10" s="597"/>
      <c r="X10" s="597"/>
      <c r="Y10" s="597"/>
      <c r="Z10" s="597"/>
      <c r="AA10" s="156"/>
      <c r="AB10" s="156"/>
      <c r="AC10" s="156"/>
      <c r="AD10" s="156"/>
      <c r="AE10" s="156"/>
      <c r="AF10" s="156"/>
      <c r="AG10" s="156"/>
      <c r="AH10" s="156"/>
      <c r="AI10" s="156"/>
      <c r="AJ10" s="156"/>
      <c r="AK10" s="156"/>
      <c r="AL10" s="156"/>
      <c r="AM10" s="156"/>
      <c r="AN10" s="156"/>
      <c r="AO10" s="156"/>
      <c r="AP10" s="156"/>
      <c r="AQ10" s="156"/>
      <c r="AR10" s="156"/>
      <c r="AS10" s="156"/>
      <c r="AT10" s="156"/>
    </row>
    <row r="11" ht="15.75" customHeight="1">
      <c r="A11" s="20"/>
      <c r="B11" s="156"/>
      <c r="C11" s="597"/>
      <c r="D11" s="597"/>
      <c r="E11" s="597"/>
      <c r="F11" s="597"/>
      <c r="G11" s="597"/>
      <c r="H11" s="597"/>
      <c r="I11" s="597"/>
      <c r="J11" s="597"/>
      <c r="K11" s="597"/>
      <c r="L11" s="597"/>
      <c r="M11" s="597"/>
      <c r="N11" s="597"/>
      <c r="O11" s="597"/>
      <c r="P11" s="597"/>
      <c r="Q11" s="597"/>
      <c r="R11" s="597"/>
      <c r="S11" s="597"/>
      <c r="T11" s="597"/>
      <c r="U11" s="597"/>
      <c r="V11" s="597"/>
      <c r="W11" s="597"/>
      <c r="X11" s="597"/>
      <c r="Y11" s="597"/>
      <c r="Z11" s="597"/>
      <c r="AA11" s="156"/>
      <c r="AB11" s="156"/>
      <c r="AC11" s="156"/>
      <c r="AD11" s="156"/>
      <c r="AE11" s="156"/>
      <c r="AF11" s="156"/>
      <c r="AG11" s="156"/>
      <c r="AH11" s="156"/>
      <c r="AI11" s="156"/>
      <c r="AJ11" s="156"/>
      <c r="AK11" s="156"/>
      <c r="AL11" s="156"/>
      <c r="AM11" s="156"/>
      <c r="AN11" s="156"/>
      <c r="AO11" s="156"/>
      <c r="AP11" s="156"/>
      <c r="AQ11" s="156"/>
      <c r="AR11" s="156"/>
      <c r="AS11" s="156"/>
      <c r="AT11" s="156"/>
    </row>
    <row r="12" ht="15.75" customHeight="1">
      <c r="A12" s="20"/>
      <c r="B12" s="156"/>
      <c r="C12" s="597"/>
      <c r="D12" s="597"/>
      <c r="E12" s="597"/>
      <c r="F12" s="597"/>
      <c r="G12" s="597"/>
      <c r="H12" s="597"/>
      <c r="I12" s="597"/>
      <c r="J12" s="597"/>
      <c r="K12" s="597"/>
      <c r="L12" s="597"/>
      <c r="M12" s="597"/>
      <c r="N12" s="597"/>
      <c r="O12" s="597"/>
      <c r="P12" s="597"/>
      <c r="Q12" s="597"/>
      <c r="R12" s="597"/>
      <c r="S12" s="597"/>
      <c r="T12" s="597"/>
      <c r="U12" s="597"/>
      <c r="V12" s="597"/>
      <c r="W12" s="597"/>
      <c r="X12" s="597"/>
      <c r="Y12" s="597"/>
      <c r="Z12" s="597"/>
      <c r="AA12" s="156"/>
      <c r="AB12" s="156"/>
      <c r="AC12" s="156"/>
      <c r="AD12" s="156"/>
      <c r="AE12" s="156"/>
      <c r="AF12" s="156"/>
      <c r="AG12" s="156"/>
      <c r="AH12" s="156"/>
      <c r="AI12" s="156"/>
      <c r="AJ12" s="156"/>
      <c r="AK12" s="156"/>
      <c r="AL12" s="156"/>
      <c r="AM12" s="156"/>
      <c r="AN12" s="156"/>
      <c r="AO12" s="156"/>
      <c r="AP12" s="156"/>
      <c r="AQ12" s="156"/>
      <c r="AR12" s="156"/>
      <c r="AS12" s="156"/>
      <c r="AT12" s="156"/>
    </row>
    <row r="13" ht="15.75" customHeight="1">
      <c r="A13" s="20"/>
      <c r="B13" s="156"/>
      <c r="C13" s="597"/>
      <c r="D13" s="597"/>
      <c r="E13" s="597"/>
      <c r="F13" s="597"/>
      <c r="G13" s="597"/>
      <c r="H13" s="597"/>
      <c r="I13" s="597"/>
      <c r="J13" s="597"/>
      <c r="K13" s="597"/>
      <c r="L13" s="597"/>
      <c r="M13" s="597"/>
      <c r="N13" s="597"/>
      <c r="O13" s="597"/>
      <c r="P13" s="597"/>
      <c r="Q13" s="597"/>
      <c r="R13" s="597"/>
      <c r="S13" s="597"/>
      <c r="T13" s="597"/>
      <c r="U13" s="597"/>
      <c r="V13" s="597"/>
      <c r="W13" s="597"/>
      <c r="X13" s="597"/>
      <c r="Y13" s="597"/>
      <c r="Z13" s="597"/>
      <c r="AA13" s="156"/>
      <c r="AB13" s="156"/>
      <c r="AC13" s="156"/>
      <c r="AD13" s="156"/>
      <c r="AE13" s="156"/>
      <c r="AF13" s="156"/>
      <c r="AG13" s="156"/>
      <c r="AH13" s="156"/>
      <c r="AI13" s="156"/>
      <c r="AJ13" s="156"/>
      <c r="AK13" s="156"/>
      <c r="AL13" s="156"/>
      <c r="AM13" s="156"/>
      <c r="AN13" s="156"/>
      <c r="AO13" s="156"/>
      <c r="AP13" s="156"/>
      <c r="AQ13" s="156"/>
      <c r="AR13" s="156"/>
      <c r="AS13" s="156"/>
      <c r="AT13" s="156"/>
    </row>
    <row r="14" ht="15.75" customHeight="1">
      <c r="A14" s="20"/>
      <c r="B14" s="156"/>
      <c r="C14" s="597"/>
      <c r="D14" s="597"/>
      <c r="E14" s="597"/>
      <c r="F14" s="597"/>
      <c r="G14" s="597"/>
      <c r="H14" s="597"/>
      <c r="I14" s="597"/>
      <c r="J14" s="597"/>
      <c r="K14" s="597"/>
      <c r="L14" s="597"/>
      <c r="M14" s="597"/>
      <c r="N14" s="597"/>
      <c r="O14" s="597"/>
      <c r="P14" s="597"/>
      <c r="Q14" s="597"/>
      <c r="R14" s="597"/>
      <c r="S14" s="597"/>
      <c r="T14" s="597"/>
      <c r="U14" s="597"/>
      <c r="V14" s="597"/>
      <c r="W14" s="597"/>
      <c r="X14" s="597"/>
      <c r="Y14" s="597"/>
      <c r="Z14" s="597"/>
      <c r="AA14" s="156"/>
      <c r="AB14" s="156"/>
      <c r="AC14" s="156"/>
      <c r="AD14" s="156"/>
      <c r="AE14" s="156"/>
      <c r="AF14" s="156"/>
      <c r="AG14" s="156"/>
      <c r="AH14" s="156"/>
      <c r="AI14" s="156"/>
      <c r="AJ14" s="156"/>
      <c r="AK14" s="156"/>
      <c r="AL14" s="156"/>
      <c r="AM14" s="156"/>
      <c r="AN14" s="156"/>
      <c r="AO14" s="156"/>
      <c r="AP14" s="156"/>
      <c r="AQ14" s="156"/>
      <c r="AR14" s="156"/>
      <c r="AS14" s="156"/>
      <c r="AT14" s="156"/>
    </row>
    <row r="15" ht="15.75" customHeight="1">
      <c r="A15" s="20"/>
      <c r="B15" s="156"/>
      <c r="C15" s="597"/>
      <c r="D15" s="597"/>
      <c r="E15" s="597"/>
      <c r="F15" s="597"/>
      <c r="G15" s="597"/>
      <c r="H15" s="597"/>
      <c r="I15" s="597"/>
      <c r="J15" s="597"/>
      <c r="K15" s="597"/>
      <c r="L15" s="597"/>
      <c r="M15" s="597"/>
      <c r="N15" s="597"/>
      <c r="O15" s="597"/>
      <c r="P15" s="597"/>
      <c r="Q15" s="597"/>
      <c r="R15" s="597"/>
      <c r="S15" s="597"/>
      <c r="T15" s="597"/>
      <c r="U15" s="597"/>
      <c r="V15" s="597"/>
      <c r="W15" s="597"/>
      <c r="X15" s="597"/>
      <c r="Y15" s="597"/>
      <c r="Z15" s="597"/>
      <c r="AA15" s="156"/>
      <c r="AB15" s="156"/>
      <c r="AC15" s="156"/>
      <c r="AD15" s="156"/>
      <c r="AE15" s="156"/>
      <c r="AF15" s="156"/>
      <c r="AG15" s="156"/>
      <c r="AH15" s="156"/>
      <c r="AI15" s="156"/>
      <c r="AJ15" s="156"/>
      <c r="AK15" s="156"/>
      <c r="AL15" s="156"/>
      <c r="AM15" s="156"/>
      <c r="AN15" s="156"/>
      <c r="AO15" s="156"/>
      <c r="AP15" s="156"/>
      <c r="AQ15" s="156"/>
      <c r="AR15" s="156"/>
      <c r="AS15" s="156"/>
      <c r="AT15" s="156"/>
    </row>
    <row r="16" ht="15.75" customHeight="1">
      <c r="A16" s="20"/>
      <c r="B16" s="156"/>
      <c r="C16" s="597"/>
      <c r="D16" s="597"/>
      <c r="E16" s="597"/>
      <c r="F16" s="597"/>
      <c r="G16" s="597"/>
      <c r="H16" s="597"/>
      <c r="I16" s="597"/>
      <c r="J16" s="597"/>
      <c r="K16" s="597"/>
      <c r="L16" s="597"/>
      <c r="M16" s="597"/>
      <c r="N16" s="597"/>
      <c r="O16" s="597"/>
      <c r="P16" s="597"/>
      <c r="Q16" s="597"/>
      <c r="R16" s="597"/>
      <c r="S16" s="597"/>
      <c r="T16" s="597"/>
      <c r="U16" s="597"/>
      <c r="V16" s="597"/>
      <c r="W16" s="597"/>
      <c r="X16" s="597"/>
      <c r="Y16" s="597"/>
      <c r="Z16" s="597"/>
      <c r="AA16" s="156"/>
      <c r="AB16" s="156"/>
      <c r="AC16" s="156"/>
      <c r="AD16" s="156"/>
      <c r="AE16" s="156"/>
      <c r="AF16" s="156"/>
      <c r="AG16" s="156"/>
      <c r="AH16" s="156"/>
      <c r="AI16" s="156"/>
      <c r="AJ16" s="156"/>
      <c r="AK16" s="156"/>
      <c r="AL16" s="156"/>
      <c r="AM16" s="156"/>
      <c r="AN16" s="156"/>
      <c r="AO16" s="156"/>
      <c r="AP16" s="156"/>
      <c r="AQ16" s="156"/>
      <c r="AR16" s="156"/>
      <c r="AS16" s="156"/>
      <c r="AT16" s="156"/>
    </row>
    <row r="17" ht="15.75" customHeight="1">
      <c r="A17" s="20"/>
      <c r="B17" s="156"/>
      <c r="C17" s="597"/>
      <c r="D17" s="597"/>
      <c r="E17" s="597"/>
      <c r="F17" s="597"/>
      <c r="G17" s="597"/>
      <c r="H17" s="597"/>
      <c r="I17" s="597"/>
      <c r="J17" s="597"/>
      <c r="K17" s="597"/>
      <c r="L17" s="597"/>
      <c r="M17" s="597"/>
      <c r="N17" s="597"/>
      <c r="O17" s="597"/>
      <c r="P17" s="597"/>
      <c r="Q17" s="597"/>
      <c r="R17" s="597"/>
      <c r="S17" s="597"/>
      <c r="T17" s="597"/>
      <c r="U17" s="597"/>
      <c r="V17" s="597"/>
      <c r="W17" s="597"/>
      <c r="X17" s="597"/>
      <c r="Y17" s="597"/>
      <c r="Z17" s="597"/>
      <c r="AA17" s="156"/>
      <c r="AB17" s="156"/>
      <c r="AC17" s="156"/>
      <c r="AD17" s="156"/>
      <c r="AE17" s="156"/>
      <c r="AF17" s="156"/>
      <c r="AG17" s="156"/>
      <c r="AH17" s="156"/>
      <c r="AI17" s="156"/>
      <c r="AJ17" s="156"/>
      <c r="AK17" s="156"/>
      <c r="AL17" s="156"/>
      <c r="AM17" s="156"/>
      <c r="AN17" s="156"/>
      <c r="AO17" s="156"/>
      <c r="AP17" s="156"/>
      <c r="AQ17" s="156"/>
      <c r="AR17" s="156"/>
      <c r="AS17" s="156"/>
      <c r="AT17" s="156"/>
    </row>
    <row r="18" ht="15.75" customHeight="1">
      <c r="A18" s="20"/>
      <c r="B18" s="156"/>
      <c r="C18" s="597"/>
      <c r="D18" s="597"/>
      <c r="E18" s="597"/>
      <c r="F18" s="597"/>
      <c r="G18" s="597"/>
      <c r="H18" s="597"/>
      <c r="I18" s="597"/>
      <c r="J18" s="597"/>
      <c r="K18" s="597"/>
      <c r="L18" s="597"/>
      <c r="M18" s="597"/>
      <c r="N18" s="597"/>
      <c r="O18" s="597"/>
      <c r="P18" s="597"/>
      <c r="Q18" s="597"/>
      <c r="R18" s="597"/>
      <c r="S18" s="597"/>
      <c r="T18" s="597"/>
      <c r="U18" s="597"/>
      <c r="V18" s="597"/>
      <c r="W18" s="597"/>
      <c r="X18" s="597"/>
      <c r="Y18" s="597"/>
      <c r="Z18" s="597"/>
      <c r="AA18" s="156"/>
      <c r="AB18" s="156"/>
      <c r="AC18" s="156"/>
      <c r="AD18" s="156"/>
      <c r="AE18" s="156"/>
      <c r="AF18" s="156"/>
      <c r="AG18" s="156"/>
      <c r="AH18" s="156"/>
      <c r="AI18" s="156"/>
      <c r="AJ18" s="156"/>
      <c r="AK18" s="156"/>
      <c r="AL18" s="156"/>
      <c r="AM18" s="156"/>
      <c r="AN18" s="156"/>
      <c r="AO18" s="156"/>
      <c r="AP18" s="156"/>
      <c r="AQ18" s="156"/>
      <c r="AR18" s="156"/>
      <c r="AS18" s="156"/>
      <c r="AT18" s="156"/>
    </row>
    <row r="19" ht="15.75" customHeight="1">
      <c r="A19" s="20"/>
      <c r="B19" s="156"/>
      <c r="C19" s="597"/>
      <c r="D19" s="597"/>
      <c r="E19" s="597"/>
      <c r="F19" s="597"/>
      <c r="G19" s="597"/>
      <c r="H19" s="597"/>
      <c r="I19" s="597"/>
      <c r="J19" s="597"/>
      <c r="K19" s="597"/>
      <c r="L19" s="597"/>
      <c r="M19" s="597"/>
      <c r="N19" s="597"/>
      <c r="O19" s="597"/>
      <c r="P19" s="597"/>
      <c r="Q19" s="597"/>
      <c r="R19" s="597"/>
      <c r="S19" s="597"/>
      <c r="T19" s="597"/>
      <c r="U19" s="597"/>
      <c r="V19" s="597"/>
      <c r="W19" s="597"/>
      <c r="X19" s="597"/>
      <c r="Y19" s="597"/>
      <c r="Z19" s="597"/>
      <c r="AA19" s="156"/>
      <c r="AB19" s="156"/>
      <c r="AC19" s="156"/>
      <c r="AD19" s="156"/>
      <c r="AE19" s="156"/>
      <c r="AF19" s="156"/>
      <c r="AG19" s="156"/>
      <c r="AH19" s="156"/>
      <c r="AI19" s="156"/>
      <c r="AJ19" s="156"/>
      <c r="AK19" s="156"/>
      <c r="AL19" s="156"/>
      <c r="AM19" s="156"/>
      <c r="AN19" s="156"/>
      <c r="AO19" s="156"/>
      <c r="AP19" s="156"/>
      <c r="AQ19" s="156"/>
      <c r="AR19" s="156"/>
      <c r="AS19" s="156"/>
      <c r="AT19" s="156"/>
    </row>
    <row r="20" ht="15.75" customHeight="1">
      <c r="A20" s="20"/>
      <c r="B20" s="156"/>
      <c r="C20" s="597"/>
      <c r="D20" s="597"/>
      <c r="E20" s="597"/>
      <c r="F20" s="597"/>
      <c r="G20" s="597"/>
      <c r="H20" s="597"/>
      <c r="I20" s="597"/>
      <c r="J20" s="597"/>
      <c r="K20" s="597"/>
      <c r="L20" s="597"/>
      <c r="M20" s="597"/>
      <c r="N20" s="597"/>
      <c r="O20" s="597"/>
      <c r="P20" s="597"/>
      <c r="Q20" s="597"/>
      <c r="R20" s="597"/>
      <c r="S20" s="597"/>
      <c r="T20" s="597"/>
      <c r="U20" s="597"/>
      <c r="V20" s="597"/>
      <c r="W20" s="597"/>
      <c r="X20" s="597"/>
      <c r="Y20" s="597"/>
      <c r="Z20" s="597"/>
      <c r="AA20" s="156"/>
      <c r="AB20" s="156"/>
      <c r="AC20" s="156"/>
      <c r="AD20" s="156"/>
      <c r="AE20" s="156"/>
      <c r="AF20" s="156"/>
      <c r="AG20" s="156"/>
      <c r="AH20" s="156"/>
      <c r="AI20" s="156"/>
      <c r="AJ20" s="156"/>
      <c r="AK20" s="156"/>
      <c r="AL20" s="156"/>
      <c r="AM20" s="156"/>
      <c r="AN20" s="156"/>
      <c r="AO20" s="156"/>
      <c r="AP20" s="156"/>
      <c r="AQ20" s="156"/>
      <c r="AR20" s="156"/>
      <c r="AS20" s="156"/>
      <c r="AT20" s="156"/>
    </row>
    <row r="21" ht="15.75" customHeight="1">
      <c r="A21" s="20"/>
      <c r="B21" s="156"/>
      <c r="C21" s="597"/>
      <c r="D21" s="597"/>
      <c r="E21" s="597"/>
      <c r="F21" s="597"/>
      <c r="G21" s="597"/>
      <c r="H21" s="597"/>
      <c r="I21" s="597"/>
      <c r="J21" s="597"/>
      <c r="K21" s="597"/>
      <c r="L21" s="597"/>
      <c r="M21" s="597"/>
      <c r="N21" s="597"/>
      <c r="O21" s="597"/>
      <c r="P21" s="597"/>
      <c r="Q21" s="597"/>
      <c r="R21" s="597"/>
      <c r="S21" s="597"/>
      <c r="T21" s="597"/>
      <c r="U21" s="597"/>
      <c r="V21" s="597"/>
      <c r="W21" s="597"/>
      <c r="X21" s="597"/>
      <c r="Y21" s="597"/>
      <c r="Z21" s="597"/>
      <c r="AA21" s="156"/>
      <c r="AB21" s="156"/>
      <c r="AC21" s="156"/>
      <c r="AD21" s="156"/>
      <c r="AE21" s="156"/>
      <c r="AF21" s="156"/>
      <c r="AG21" s="156"/>
      <c r="AH21" s="156"/>
      <c r="AI21" s="156"/>
      <c r="AJ21" s="156"/>
      <c r="AK21" s="156"/>
      <c r="AL21" s="156"/>
      <c r="AM21" s="156"/>
      <c r="AN21" s="156"/>
      <c r="AO21" s="156"/>
      <c r="AP21" s="156"/>
      <c r="AQ21" s="156"/>
      <c r="AR21" s="156"/>
      <c r="AS21" s="156"/>
      <c r="AT21" s="156"/>
    </row>
    <row r="22" ht="15.75" customHeight="1">
      <c r="A22" s="20"/>
      <c r="B22" s="156"/>
      <c r="C22" s="597"/>
      <c r="D22" s="597"/>
      <c r="E22" s="597"/>
      <c r="F22" s="597"/>
      <c r="G22" s="597"/>
      <c r="H22" s="597"/>
      <c r="I22" s="597"/>
      <c r="J22" s="597"/>
      <c r="K22" s="597"/>
      <c r="L22" s="597"/>
      <c r="M22" s="597"/>
      <c r="N22" s="597"/>
      <c r="O22" s="597"/>
      <c r="P22" s="597"/>
      <c r="Q22" s="597"/>
      <c r="R22" s="597"/>
      <c r="S22" s="597"/>
      <c r="T22" s="597"/>
      <c r="U22" s="597"/>
      <c r="V22" s="597"/>
      <c r="W22" s="597"/>
      <c r="X22" s="597"/>
      <c r="Y22" s="597"/>
      <c r="Z22" s="597"/>
      <c r="AA22" s="156"/>
      <c r="AB22" s="156"/>
      <c r="AC22" s="156"/>
      <c r="AD22" s="156"/>
      <c r="AE22" s="156"/>
      <c r="AF22" s="156"/>
      <c r="AG22" s="156"/>
      <c r="AH22" s="156"/>
      <c r="AI22" s="156"/>
      <c r="AJ22" s="156"/>
      <c r="AK22" s="156"/>
      <c r="AL22" s="156"/>
      <c r="AM22" s="156"/>
      <c r="AN22" s="156"/>
      <c r="AO22" s="156"/>
      <c r="AP22" s="156"/>
      <c r="AQ22" s="156"/>
      <c r="AR22" s="156"/>
      <c r="AS22" s="156"/>
      <c r="AT22" s="156"/>
    </row>
    <row r="23" ht="15.75" customHeight="1">
      <c r="A23" s="20"/>
      <c r="B23" s="156"/>
      <c r="C23" s="597"/>
      <c r="D23" s="597"/>
      <c r="E23" s="597"/>
      <c r="F23" s="597"/>
      <c r="G23" s="597"/>
      <c r="H23" s="597"/>
      <c r="I23" s="597"/>
      <c r="J23" s="597"/>
      <c r="K23" s="597"/>
      <c r="L23" s="597"/>
      <c r="M23" s="597"/>
      <c r="N23" s="597"/>
      <c r="O23" s="597"/>
      <c r="P23" s="597"/>
      <c r="Q23" s="597"/>
      <c r="R23" s="597"/>
      <c r="S23" s="597"/>
      <c r="T23" s="597"/>
      <c r="U23" s="597"/>
      <c r="V23" s="597"/>
      <c r="W23" s="597"/>
      <c r="X23" s="597"/>
      <c r="Y23" s="597"/>
      <c r="Z23" s="597"/>
      <c r="AA23" s="156"/>
      <c r="AB23" s="156"/>
      <c r="AC23" s="156"/>
      <c r="AD23" s="156"/>
      <c r="AE23" s="156"/>
      <c r="AF23" s="156"/>
      <c r="AG23" s="156"/>
      <c r="AH23" s="156"/>
      <c r="AI23" s="156"/>
      <c r="AJ23" s="156"/>
      <c r="AK23" s="156"/>
      <c r="AL23" s="156"/>
      <c r="AM23" s="156"/>
      <c r="AN23" s="156"/>
      <c r="AO23" s="156"/>
      <c r="AP23" s="156"/>
      <c r="AQ23" s="156"/>
      <c r="AR23" s="156"/>
      <c r="AS23" s="156"/>
      <c r="AT23" s="156"/>
    </row>
    <row r="24" ht="15.75" customHeight="1">
      <c r="A24" s="20"/>
      <c r="B24" s="156"/>
      <c r="C24" s="597"/>
      <c r="D24" s="597"/>
      <c r="E24" s="597"/>
      <c r="F24" s="597"/>
      <c r="G24" s="597"/>
      <c r="H24" s="597"/>
      <c r="I24" s="597"/>
      <c r="J24" s="597"/>
      <c r="K24" s="597"/>
      <c r="L24" s="597"/>
      <c r="M24" s="597"/>
      <c r="N24" s="597"/>
      <c r="O24" s="597"/>
      <c r="P24" s="597"/>
      <c r="Q24" s="597"/>
      <c r="R24" s="597"/>
      <c r="S24" s="597"/>
      <c r="T24" s="597"/>
      <c r="U24" s="597"/>
      <c r="V24" s="597"/>
      <c r="W24" s="597"/>
      <c r="X24" s="597"/>
      <c r="Y24" s="597"/>
      <c r="Z24" s="597"/>
      <c r="AA24" s="156"/>
      <c r="AB24" s="156"/>
      <c r="AC24" s="156"/>
      <c r="AD24" s="156"/>
      <c r="AE24" s="156"/>
      <c r="AF24" s="156"/>
      <c r="AG24" s="156"/>
      <c r="AH24" s="156"/>
      <c r="AI24" s="156"/>
      <c r="AJ24" s="156"/>
      <c r="AK24" s="156"/>
      <c r="AL24" s="156"/>
      <c r="AM24" s="156"/>
      <c r="AN24" s="156"/>
      <c r="AO24" s="156"/>
      <c r="AP24" s="156"/>
      <c r="AQ24" s="156"/>
      <c r="AR24" s="156"/>
      <c r="AS24" s="156"/>
      <c r="AT24" s="156"/>
    </row>
    <row r="25" ht="15.75" customHeight="1">
      <c r="A25" s="20"/>
      <c r="B25" s="156"/>
      <c r="C25" s="597"/>
      <c r="D25" s="597"/>
      <c r="E25" s="597"/>
      <c r="F25" s="597"/>
      <c r="G25" s="597"/>
      <c r="H25" s="597"/>
      <c r="I25" s="597"/>
      <c r="J25" s="597"/>
      <c r="K25" s="597"/>
      <c r="L25" s="597"/>
      <c r="M25" s="597"/>
      <c r="N25" s="597"/>
      <c r="O25" s="597"/>
      <c r="P25" s="597"/>
      <c r="Q25" s="597"/>
      <c r="R25" s="597"/>
      <c r="S25" s="597"/>
      <c r="T25" s="597"/>
      <c r="U25" s="597"/>
      <c r="V25" s="597"/>
      <c r="W25" s="597"/>
      <c r="X25" s="597"/>
      <c r="Y25" s="597"/>
      <c r="Z25" s="597"/>
      <c r="AA25" s="156"/>
      <c r="AB25" s="156"/>
      <c r="AC25" s="156"/>
      <c r="AD25" s="156"/>
      <c r="AE25" s="156"/>
      <c r="AF25" s="156"/>
      <c r="AG25" s="156"/>
      <c r="AH25" s="156"/>
      <c r="AI25" s="156"/>
      <c r="AJ25" s="156"/>
      <c r="AK25" s="156"/>
      <c r="AL25" s="156"/>
      <c r="AM25" s="156"/>
      <c r="AN25" s="156"/>
      <c r="AO25" s="156"/>
      <c r="AP25" s="156"/>
      <c r="AQ25" s="156"/>
      <c r="AR25" s="156"/>
      <c r="AS25" s="156"/>
      <c r="AT25" s="156"/>
    </row>
    <row r="26" ht="15.75" customHeight="1">
      <c r="A26" s="20"/>
      <c r="B26" s="156"/>
      <c r="C26" s="597"/>
      <c r="D26" s="597"/>
      <c r="E26" s="597"/>
      <c r="F26" s="597"/>
      <c r="G26" s="597"/>
      <c r="H26" s="597"/>
      <c r="I26" s="597"/>
      <c r="J26" s="597"/>
      <c r="K26" s="597"/>
      <c r="L26" s="597"/>
      <c r="M26" s="597"/>
      <c r="N26" s="597"/>
      <c r="O26" s="597"/>
      <c r="P26" s="597"/>
      <c r="Q26" s="597"/>
      <c r="R26" s="597"/>
      <c r="S26" s="597"/>
      <c r="T26" s="597"/>
      <c r="U26" s="597"/>
      <c r="V26" s="597"/>
      <c r="W26" s="597"/>
      <c r="X26" s="597"/>
      <c r="Y26" s="597"/>
      <c r="Z26" s="597"/>
      <c r="AA26" s="156"/>
      <c r="AB26" s="156"/>
      <c r="AC26" s="156"/>
      <c r="AD26" s="156"/>
      <c r="AE26" s="156"/>
      <c r="AF26" s="156"/>
      <c r="AG26" s="156"/>
      <c r="AH26" s="156"/>
      <c r="AI26" s="156"/>
      <c r="AJ26" s="156"/>
      <c r="AK26" s="156"/>
      <c r="AL26" s="156"/>
      <c r="AM26" s="156"/>
      <c r="AN26" s="156"/>
      <c r="AO26" s="156"/>
      <c r="AP26" s="156"/>
      <c r="AQ26" s="156"/>
      <c r="AR26" s="156"/>
      <c r="AS26" s="156"/>
      <c r="AT26" s="156"/>
    </row>
    <row r="27" ht="15.75" customHeight="1">
      <c r="A27" s="20"/>
      <c r="B27" s="156"/>
      <c r="C27" s="597"/>
      <c r="D27" s="597"/>
      <c r="E27" s="597"/>
      <c r="F27" s="597"/>
      <c r="G27" s="597"/>
      <c r="H27" s="597"/>
      <c r="I27" s="597"/>
      <c r="J27" s="597"/>
      <c r="K27" s="597"/>
      <c r="L27" s="597"/>
      <c r="M27" s="597"/>
      <c r="N27" s="597"/>
      <c r="O27" s="597"/>
      <c r="P27" s="597"/>
      <c r="Q27" s="597"/>
      <c r="R27" s="597"/>
      <c r="S27" s="597"/>
      <c r="T27" s="597"/>
      <c r="U27" s="597"/>
      <c r="V27" s="597"/>
      <c r="W27" s="597"/>
      <c r="X27" s="597"/>
      <c r="Y27" s="597"/>
      <c r="Z27" s="597"/>
      <c r="AA27" s="156"/>
      <c r="AB27" s="156"/>
      <c r="AC27" s="156"/>
      <c r="AD27" s="156"/>
      <c r="AE27" s="156"/>
      <c r="AF27" s="156"/>
      <c r="AG27" s="156"/>
      <c r="AH27" s="156"/>
      <c r="AI27" s="156"/>
      <c r="AJ27" s="156"/>
      <c r="AK27" s="156"/>
      <c r="AL27" s="156"/>
      <c r="AM27" s="156"/>
      <c r="AN27" s="156"/>
      <c r="AO27" s="156"/>
      <c r="AP27" s="156"/>
      <c r="AQ27" s="156"/>
      <c r="AR27" s="156"/>
      <c r="AS27" s="156"/>
      <c r="AT27" s="156"/>
    </row>
    <row r="28" ht="15.75" customHeight="1">
      <c r="A28" s="20"/>
      <c r="B28" s="156"/>
      <c r="C28" s="597"/>
      <c r="D28" s="597"/>
      <c r="E28" s="597"/>
      <c r="F28" s="597"/>
      <c r="G28" s="597"/>
      <c r="H28" s="597"/>
      <c r="I28" s="597"/>
      <c r="J28" s="597"/>
      <c r="K28" s="597"/>
      <c r="L28" s="597"/>
      <c r="M28" s="597"/>
      <c r="N28" s="597"/>
      <c r="O28" s="597"/>
      <c r="P28" s="597"/>
      <c r="Q28" s="597"/>
      <c r="R28" s="597"/>
      <c r="S28" s="597"/>
      <c r="T28" s="597"/>
      <c r="U28" s="597"/>
      <c r="V28" s="597"/>
      <c r="W28" s="597"/>
      <c r="X28" s="597"/>
      <c r="Y28" s="597"/>
      <c r="Z28" s="597"/>
      <c r="AA28" s="156"/>
      <c r="AB28" s="156"/>
      <c r="AC28" s="156"/>
      <c r="AD28" s="156"/>
      <c r="AE28" s="156"/>
      <c r="AF28" s="156"/>
      <c r="AG28" s="156"/>
      <c r="AH28" s="156"/>
      <c r="AI28" s="156"/>
      <c r="AJ28" s="156"/>
      <c r="AK28" s="156"/>
      <c r="AL28" s="156"/>
      <c r="AM28" s="156"/>
      <c r="AN28" s="156"/>
      <c r="AO28" s="156"/>
      <c r="AP28" s="156"/>
      <c r="AQ28" s="156"/>
      <c r="AR28" s="156"/>
      <c r="AS28" s="156"/>
      <c r="AT28" s="156"/>
    </row>
    <row r="29" ht="15.75" customHeight="1">
      <c r="A29" s="20"/>
      <c r="B29" s="156"/>
      <c r="C29" s="597"/>
      <c r="D29" s="597"/>
      <c r="E29" s="597"/>
      <c r="F29" s="597"/>
      <c r="G29" s="597"/>
      <c r="H29" s="597"/>
      <c r="I29" s="597"/>
      <c r="J29" s="597"/>
      <c r="K29" s="597"/>
      <c r="L29" s="597"/>
      <c r="M29" s="597"/>
      <c r="N29" s="597"/>
      <c r="O29" s="597"/>
      <c r="P29" s="597"/>
      <c r="Q29" s="597"/>
      <c r="R29" s="597"/>
      <c r="S29" s="597"/>
      <c r="T29" s="597"/>
      <c r="U29" s="597"/>
      <c r="V29" s="597"/>
      <c r="W29" s="597"/>
      <c r="X29" s="597"/>
      <c r="Y29" s="597"/>
      <c r="Z29" s="597"/>
      <c r="AA29" s="156"/>
      <c r="AB29" s="156"/>
      <c r="AC29" s="156"/>
      <c r="AD29" s="156"/>
      <c r="AE29" s="156"/>
      <c r="AF29" s="156"/>
      <c r="AG29" s="156"/>
      <c r="AH29" s="156"/>
      <c r="AI29" s="156"/>
      <c r="AJ29" s="156"/>
      <c r="AK29" s="156"/>
      <c r="AL29" s="156"/>
      <c r="AM29" s="156"/>
      <c r="AN29" s="156"/>
      <c r="AO29" s="156"/>
      <c r="AP29" s="156"/>
      <c r="AQ29" s="156"/>
      <c r="AR29" s="156"/>
      <c r="AS29" s="156"/>
      <c r="AT29" s="156"/>
    </row>
    <row r="30" ht="15.75" customHeight="1">
      <c r="A30" s="20"/>
      <c r="B30" s="156"/>
      <c r="C30" s="597"/>
      <c r="D30" s="597"/>
      <c r="E30" s="597"/>
      <c r="F30" s="597"/>
      <c r="G30" s="597"/>
      <c r="H30" s="597"/>
      <c r="I30" s="597"/>
      <c r="J30" s="597"/>
      <c r="K30" s="597"/>
      <c r="L30" s="597"/>
      <c r="M30" s="597"/>
      <c r="N30" s="597"/>
      <c r="O30" s="597"/>
      <c r="P30" s="597"/>
      <c r="Q30" s="597"/>
      <c r="R30" s="597"/>
      <c r="S30" s="597"/>
      <c r="T30" s="597"/>
      <c r="U30" s="597"/>
      <c r="V30" s="597"/>
      <c r="W30" s="597"/>
      <c r="X30" s="597"/>
      <c r="Y30" s="597"/>
      <c r="Z30" s="597"/>
      <c r="AA30" s="156"/>
      <c r="AB30" s="156"/>
      <c r="AC30" s="156"/>
      <c r="AD30" s="156"/>
      <c r="AE30" s="156"/>
      <c r="AF30" s="156"/>
      <c r="AG30" s="156"/>
      <c r="AH30" s="156"/>
      <c r="AI30" s="156"/>
      <c r="AJ30" s="156"/>
      <c r="AK30" s="156"/>
      <c r="AL30" s="156"/>
      <c r="AM30" s="156"/>
      <c r="AN30" s="156"/>
      <c r="AO30" s="156"/>
      <c r="AP30" s="156"/>
      <c r="AQ30" s="156"/>
      <c r="AR30" s="156"/>
      <c r="AS30" s="156"/>
      <c r="AT30" s="156"/>
    </row>
    <row r="31" ht="15.75" customHeight="1">
      <c r="A31" s="20"/>
      <c r="B31" s="156"/>
      <c r="C31" s="597"/>
      <c r="D31" s="597"/>
      <c r="E31" s="597"/>
      <c r="F31" s="597"/>
      <c r="G31" s="597"/>
      <c r="H31" s="597"/>
      <c r="I31" s="597"/>
      <c r="J31" s="597"/>
      <c r="K31" s="597"/>
      <c r="L31" s="597"/>
      <c r="M31" s="597"/>
      <c r="N31" s="597"/>
      <c r="O31" s="597"/>
      <c r="P31" s="597"/>
      <c r="Q31" s="597"/>
      <c r="R31" s="597"/>
      <c r="S31" s="597"/>
      <c r="T31" s="597"/>
      <c r="U31" s="597"/>
      <c r="V31" s="597"/>
      <c r="W31" s="597"/>
      <c r="X31" s="597"/>
      <c r="Y31" s="597"/>
      <c r="Z31" s="597"/>
      <c r="AA31" s="156"/>
      <c r="AB31" s="156"/>
      <c r="AC31" s="156"/>
      <c r="AD31" s="156"/>
      <c r="AE31" s="156"/>
      <c r="AF31" s="156"/>
      <c r="AG31" s="156"/>
      <c r="AH31" s="156"/>
      <c r="AI31" s="156"/>
      <c r="AJ31" s="156"/>
      <c r="AK31" s="156"/>
      <c r="AL31" s="156"/>
      <c r="AM31" s="156"/>
      <c r="AN31" s="156"/>
      <c r="AO31" s="156"/>
      <c r="AP31" s="156"/>
      <c r="AQ31" s="156"/>
      <c r="AR31" s="156"/>
      <c r="AS31" s="156"/>
      <c r="AT31" s="156"/>
    </row>
    <row r="32" ht="15.75" customHeight="1">
      <c r="A32" s="20"/>
      <c r="B32" s="156"/>
      <c r="C32" s="597"/>
      <c r="D32" s="597"/>
      <c r="E32" s="597"/>
      <c r="F32" s="597"/>
      <c r="G32" s="597"/>
      <c r="H32" s="597"/>
      <c r="I32" s="597"/>
      <c r="J32" s="597"/>
      <c r="K32" s="597"/>
      <c r="L32" s="597"/>
      <c r="M32" s="597"/>
      <c r="N32" s="597"/>
      <c r="O32" s="597"/>
      <c r="P32" s="597"/>
      <c r="Q32" s="597"/>
      <c r="R32" s="597"/>
      <c r="S32" s="597"/>
      <c r="T32" s="597"/>
      <c r="U32" s="597"/>
      <c r="V32" s="597"/>
      <c r="W32" s="597"/>
      <c r="X32" s="597"/>
      <c r="Y32" s="597"/>
      <c r="Z32" s="597"/>
      <c r="AA32" s="156"/>
      <c r="AB32" s="156"/>
      <c r="AC32" s="156"/>
      <c r="AD32" s="156"/>
      <c r="AE32" s="156"/>
      <c r="AF32" s="156"/>
      <c r="AG32" s="156"/>
      <c r="AH32" s="156"/>
      <c r="AI32" s="156"/>
      <c r="AJ32" s="156"/>
      <c r="AK32" s="156"/>
      <c r="AL32" s="156"/>
      <c r="AM32" s="156"/>
      <c r="AN32" s="156"/>
      <c r="AO32" s="156"/>
      <c r="AP32" s="156"/>
      <c r="AQ32" s="156"/>
      <c r="AR32" s="156"/>
      <c r="AS32" s="156"/>
      <c r="AT32" s="156"/>
    </row>
    <row r="33" ht="15.75" customHeight="1">
      <c r="A33" s="20"/>
      <c r="B33" s="156"/>
      <c r="C33" s="597"/>
      <c r="D33" s="597"/>
      <c r="E33" s="597"/>
      <c r="F33" s="597"/>
      <c r="G33" s="597"/>
      <c r="H33" s="597"/>
      <c r="I33" s="597"/>
      <c r="J33" s="597"/>
      <c r="K33" s="597"/>
      <c r="L33" s="597"/>
      <c r="M33" s="597"/>
      <c r="N33" s="597"/>
      <c r="O33" s="597"/>
      <c r="P33" s="597"/>
      <c r="Q33" s="597"/>
      <c r="R33" s="597"/>
      <c r="S33" s="597"/>
      <c r="T33" s="597"/>
      <c r="U33" s="597"/>
      <c r="V33" s="597"/>
      <c r="W33" s="597"/>
      <c r="X33" s="597"/>
      <c r="Y33" s="597"/>
      <c r="Z33" s="597"/>
      <c r="AA33" s="156"/>
      <c r="AB33" s="156"/>
      <c r="AC33" s="156"/>
      <c r="AD33" s="156"/>
      <c r="AE33" s="156"/>
      <c r="AF33" s="156"/>
      <c r="AG33" s="156"/>
      <c r="AH33" s="156"/>
      <c r="AI33" s="156"/>
      <c r="AJ33" s="156"/>
      <c r="AK33" s="156"/>
      <c r="AL33" s="156"/>
      <c r="AM33" s="156"/>
      <c r="AN33" s="156"/>
      <c r="AO33" s="156"/>
      <c r="AP33" s="156"/>
      <c r="AQ33" s="156"/>
      <c r="AR33" s="156"/>
      <c r="AS33" s="156"/>
      <c r="AT33" s="156"/>
    </row>
    <row r="34" ht="15.75" customHeight="1">
      <c r="A34" s="20"/>
      <c r="B34" s="156"/>
      <c r="C34" s="597"/>
      <c r="D34" s="597"/>
      <c r="E34" s="597"/>
      <c r="F34" s="597"/>
      <c r="G34" s="597"/>
      <c r="H34" s="597"/>
      <c r="I34" s="597"/>
      <c r="J34" s="597"/>
      <c r="K34" s="597"/>
      <c r="L34" s="597"/>
      <c r="M34" s="597"/>
      <c r="N34" s="597"/>
      <c r="O34" s="597"/>
      <c r="P34" s="597"/>
      <c r="Q34" s="597"/>
      <c r="R34" s="597"/>
      <c r="S34" s="597"/>
      <c r="T34" s="597"/>
      <c r="U34" s="597"/>
      <c r="V34" s="597"/>
      <c r="W34" s="597"/>
      <c r="X34" s="597"/>
      <c r="Y34" s="597"/>
      <c r="Z34" s="597"/>
      <c r="AA34" s="156"/>
      <c r="AB34" s="156"/>
      <c r="AC34" s="156"/>
      <c r="AD34" s="156"/>
      <c r="AE34" s="156"/>
      <c r="AF34" s="156"/>
      <c r="AG34" s="156"/>
      <c r="AH34" s="156"/>
      <c r="AI34" s="156"/>
      <c r="AJ34" s="156"/>
      <c r="AK34" s="156"/>
      <c r="AL34" s="156"/>
      <c r="AM34" s="156"/>
      <c r="AN34" s="156"/>
      <c r="AO34" s="156"/>
      <c r="AP34" s="156"/>
      <c r="AQ34" s="156"/>
      <c r="AR34" s="156"/>
      <c r="AS34" s="156"/>
      <c r="AT34" s="156"/>
    </row>
    <row r="35" ht="15.75" customHeight="1">
      <c r="A35" s="20"/>
      <c r="B35" s="156"/>
      <c r="C35" s="597"/>
      <c r="D35" s="597"/>
      <c r="E35" s="597"/>
      <c r="F35" s="597"/>
      <c r="G35" s="597"/>
      <c r="H35" s="597"/>
      <c r="I35" s="597"/>
      <c r="J35" s="597"/>
      <c r="K35" s="597"/>
      <c r="L35" s="597"/>
      <c r="M35" s="597"/>
      <c r="N35" s="597"/>
      <c r="O35" s="597"/>
      <c r="P35" s="597"/>
      <c r="Q35" s="597"/>
      <c r="R35" s="597"/>
      <c r="S35" s="597"/>
      <c r="T35" s="597"/>
      <c r="U35" s="597"/>
      <c r="V35" s="597"/>
      <c r="W35" s="597"/>
      <c r="X35" s="597"/>
      <c r="Y35" s="597"/>
      <c r="Z35" s="597"/>
      <c r="AA35" s="156"/>
      <c r="AB35" s="156"/>
      <c r="AC35" s="156"/>
      <c r="AD35" s="156"/>
      <c r="AE35" s="156"/>
      <c r="AF35" s="156"/>
      <c r="AG35" s="156"/>
      <c r="AH35" s="156"/>
      <c r="AI35" s="156"/>
      <c r="AJ35" s="156"/>
      <c r="AK35" s="156"/>
      <c r="AL35" s="156"/>
      <c r="AM35" s="156"/>
      <c r="AN35" s="156"/>
      <c r="AO35" s="156"/>
      <c r="AP35" s="156"/>
      <c r="AQ35" s="156"/>
      <c r="AR35" s="156"/>
      <c r="AS35" s="156"/>
      <c r="AT35" s="156"/>
    </row>
    <row r="36" ht="15.75" customHeight="1">
      <c r="A36" s="20"/>
      <c r="B36" s="156"/>
      <c r="C36" s="597"/>
      <c r="D36" s="597"/>
      <c r="E36" s="597"/>
      <c r="F36" s="597"/>
      <c r="G36" s="597"/>
      <c r="H36" s="597"/>
      <c r="I36" s="597"/>
      <c r="J36" s="597"/>
      <c r="K36" s="597"/>
      <c r="L36" s="597"/>
      <c r="M36" s="597"/>
      <c r="N36" s="597"/>
      <c r="O36" s="597"/>
      <c r="P36" s="597"/>
      <c r="Q36" s="597"/>
      <c r="R36" s="597"/>
      <c r="S36" s="597"/>
      <c r="T36" s="597"/>
      <c r="U36" s="597"/>
      <c r="V36" s="597"/>
      <c r="W36" s="597"/>
      <c r="X36" s="597"/>
      <c r="Y36" s="597"/>
      <c r="Z36" s="597"/>
      <c r="AA36" s="156"/>
      <c r="AB36" s="156"/>
      <c r="AC36" s="156"/>
      <c r="AD36" s="156"/>
      <c r="AE36" s="156"/>
      <c r="AF36" s="156"/>
      <c r="AG36" s="156"/>
      <c r="AH36" s="156"/>
      <c r="AI36" s="156"/>
      <c r="AJ36" s="156"/>
      <c r="AK36" s="156"/>
      <c r="AL36" s="156"/>
      <c r="AM36" s="156"/>
      <c r="AN36" s="156"/>
      <c r="AO36" s="156"/>
      <c r="AP36" s="156"/>
      <c r="AQ36" s="156"/>
      <c r="AR36" s="156"/>
      <c r="AS36" s="156"/>
      <c r="AT36" s="156"/>
    </row>
    <row r="37" ht="15.75" customHeight="1">
      <c r="A37" s="20"/>
      <c r="B37" s="156"/>
      <c r="C37" s="597"/>
      <c r="D37" s="597"/>
      <c r="E37" s="597"/>
      <c r="F37" s="597"/>
      <c r="G37" s="597"/>
      <c r="H37" s="597"/>
      <c r="I37" s="597"/>
      <c r="J37" s="597"/>
      <c r="K37" s="597"/>
      <c r="L37" s="597"/>
      <c r="M37" s="597"/>
      <c r="N37" s="597"/>
      <c r="O37" s="597"/>
      <c r="P37" s="597"/>
      <c r="Q37" s="597"/>
      <c r="R37" s="597"/>
      <c r="S37" s="597"/>
      <c r="T37" s="597"/>
      <c r="U37" s="597"/>
      <c r="V37" s="597"/>
      <c r="W37" s="597"/>
      <c r="X37" s="597"/>
      <c r="Y37" s="597"/>
      <c r="Z37" s="597"/>
      <c r="AA37" s="156"/>
      <c r="AB37" s="156"/>
      <c r="AC37" s="156"/>
      <c r="AD37" s="156"/>
      <c r="AE37" s="156"/>
      <c r="AF37" s="156"/>
      <c r="AG37" s="156"/>
      <c r="AH37" s="156"/>
      <c r="AI37" s="156"/>
      <c r="AJ37" s="156"/>
      <c r="AK37" s="156"/>
      <c r="AL37" s="156"/>
      <c r="AM37" s="156"/>
      <c r="AN37" s="156"/>
      <c r="AO37" s="156"/>
      <c r="AP37" s="156"/>
      <c r="AQ37" s="156"/>
      <c r="AR37" s="156"/>
      <c r="AS37" s="156"/>
      <c r="AT37" s="156"/>
    </row>
    <row r="38" ht="15.75" customHeight="1">
      <c r="A38" s="20"/>
      <c r="B38" s="156"/>
      <c r="C38" s="597"/>
      <c r="D38" s="597"/>
      <c r="E38" s="597"/>
      <c r="F38" s="597"/>
      <c r="G38" s="597"/>
      <c r="H38" s="597"/>
      <c r="I38" s="597"/>
      <c r="J38" s="597"/>
      <c r="K38" s="597"/>
      <c r="L38" s="597"/>
      <c r="M38" s="597"/>
      <c r="N38" s="597"/>
      <c r="O38" s="597"/>
      <c r="P38" s="597"/>
      <c r="Q38" s="597"/>
      <c r="R38" s="597"/>
      <c r="S38" s="597"/>
      <c r="T38" s="597"/>
      <c r="U38" s="597"/>
      <c r="V38" s="597"/>
      <c r="W38" s="597"/>
      <c r="X38" s="597"/>
      <c r="Y38" s="597"/>
      <c r="Z38" s="597"/>
      <c r="AA38" s="156"/>
      <c r="AB38" s="156"/>
      <c r="AC38" s="156"/>
      <c r="AD38" s="156"/>
      <c r="AE38" s="156"/>
      <c r="AF38" s="156"/>
      <c r="AG38" s="156"/>
      <c r="AH38" s="156"/>
      <c r="AI38" s="156"/>
      <c r="AJ38" s="156"/>
      <c r="AK38" s="156"/>
      <c r="AL38" s="156"/>
      <c r="AM38" s="156"/>
      <c r="AN38" s="156"/>
      <c r="AO38" s="156"/>
      <c r="AP38" s="156"/>
      <c r="AQ38" s="156"/>
      <c r="AR38" s="156"/>
      <c r="AS38" s="156"/>
      <c r="AT38" s="156"/>
    </row>
    <row r="39" ht="15.75" customHeight="1">
      <c r="A39" s="20"/>
      <c r="B39" s="156"/>
      <c r="C39" s="597"/>
      <c r="D39" s="597"/>
      <c r="E39" s="597"/>
      <c r="F39" s="597"/>
      <c r="G39" s="597"/>
      <c r="H39" s="597"/>
      <c r="I39" s="597"/>
      <c r="J39" s="597"/>
      <c r="K39" s="597"/>
      <c r="L39" s="597"/>
      <c r="M39" s="597"/>
      <c r="N39" s="597"/>
      <c r="O39" s="597"/>
      <c r="P39" s="597"/>
      <c r="Q39" s="597"/>
      <c r="R39" s="597"/>
      <c r="S39" s="597"/>
      <c r="T39" s="597"/>
      <c r="U39" s="597"/>
      <c r="V39" s="597"/>
      <c r="W39" s="597"/>
      <c r="X39" s="597"/>
      <c r="Y39" s="597"/>
      <c r="Z39" s="597"/>
      <c r="AA39" s="156"/>
      <c r="AB39" s="156"/>
      <c r="AC39" s="156"/>
      <c r="AD39" s="156"/>
      <c r="AE39" s="156"/>
      <c r="AF39" s="156"/>
      <c r="AG39" s="156"/>
      <c r="AH39" s="156"/>
      <c r="AI39" s="156"/>
      <c r="AJ39" s="156"/>
      <c r="AK39" s="156"/>
      <c r="AL39" s="156"/>
      <c r="AM39" s="156"/>
      <c r="AN39" s="156"/>
      <c r="AO39" s="156"/>
      <c r="AP39" s="156"/>
      <c r="AQ39" s="156"/>
      <c r="AR39" s="156"/>
      <c r="AS39" s="156"/>
      <c r="AT39" s="156"/>
    </row>
    <row r="40" ht="15.75" customHeight="1">
      <c r="A40" s="20"/>
      <c r="B40" s="156"/>
      <c r="C40" s="597"/>
      <c r="D40" s="597"/>
      <c r="E40" s="597"/>
      <c r="F40" s="597"/>
      <c r="G40" s="597"/>
      <c r="H40" s="597"/>
      <c r="I40" s="597"/>
      <c r="J40" s="597"/>
      <c r="K40" s="597"/>
      <c r="L40" s="597"/>
      <c r="M40" s="597"/>
      <c r="N40" s="597"/>
      <c r="O40" s="597"/>
      <c r="P40" s="597"/>
      <c r="Q40" s="597"/>
      <c r="R40" s="597"/>
      <c r="S40" s="597"/>
      <c r="T40" s="597"/>
      <c r="U40" s="597"/>
      <c r="V40" s="597"/>
      <c r="W40" s="597"/>
      <c r="X40" s="597"/>
      <c r="Y40" s="597"/>
      <c r="Z40" s="597"/>
      <c r="AA40" s="156"/>
      <c r="AB40" s="156"/>
      <c r="AC40" s="156"/>
      <c r="AD40" s="156"/>
      <c r="AE40" s="156"/>
      <c r="AF40" s="156"/>
      <c r="AG40" s="156"/>
      <c r="AH40" s="156"/>
      <c r="AI40" s="156"/>
      <c r="AJ40" s="156"/>
      <c r="AK40" s="156"/>
      <c r="AL40" s="156"/>
      <c r="AM40" s="156"/>
      <c r="AN40" s="156"/>
      <c r="AO40" s="156"/>
      <c r="AP40" s="156"/>
      <c r="AQ40" s="156"/>
      <c r="AR40" s="156"/>
      <c r="AS40" s="156"/>
      <c r="AT40" s="156"/>
    </row>
    <row r="41" ht="15.75" customHeight="1">
      <c r="A41" s="20"/>
      <c r="B41" s="156"/>
      <c r="C41" s="597"/>
      <c r="D41" s="597"/>
      <c r="E41" s="597"/>
      <c r="F41" s="597"/>
      <c r="G41" s="597"/>
      <c r="H41" s="597"/>
      <c r="I41" s="597"/>
      <c r="J41" s="597"/>
      <c r="K41" s="597"/>
      <c r="L41" s="597"/>
      <c r="M41" s="597"/>
      <c r="N41" s="597"/>
      <c r="O41" s="597"/>
      <c r="P41" s="597"/>
      <c r="Q41" s="597"/>
      <c r="R41" s="597"/>
      <c r="S41" s="597"/>
      <c r="T41" s="597"/>
      <c r="U41" s="597"/>
      <c r="V41" s="597"/>
      <c r="W41" s="597"/>
      <c r="X41" s="597"/>
      <c r="Y41" s="597"/>
      <c r="Z41" s="597"/>
      <c r="AA41" s="156"/>
      <c r="AB41" s="156"/>
      <c r="AC41" s="156"/>
      <c r="AD41" s="156"/>
      <c r="AE41" s="156"/>
      <c r="AF41" s="156"/>
      <c r="AG41" s="156"/>
      <c r="AH41" s="156"/>
      <c r="AI41" s="156"/>
      <c r="AJ41" s="156"/>
      <c r="AK41" s="156"/>
      <c r="AL41" s="156"/>
      <c r="AM41" s="156"/>
      <c r="AN41" s="156"/>
      <c r="AO41" s="156"/>
      <c r="AP41" s="156"/>
      <c r="AQ41" s="156"/>
      <c r="AR41" s="156"/>
      <c r="AS41" s="156"/>
      <c r="AT41" s="156"/>
    </row>
    <row r="42" ht="15.75" customHeight="1">
      <c r="A42" s="20"/>
      <c r="B42" s="156"/>
      <c r="C42" s="597"/>
      <c r="D42" s="597"/>
      <c r="E42" s="597"/>
      <c r="F42" s="597"/>
      <c r="G42" s="597"/>
      <c r="H42" s="597"/>
      <c r="I42" s="597"/>
      <c r="J42" s="597"/>
      <c r="K42" s="597"/>
      <c r="L42" s="597"/>
      <c r="M42" s="597"/>
      <c r="N42" s="597"/>
      <c r="O42" s="597"/>
      <c r="P42" s="597"/>
      <c r="Q42" s="597"/>
      <c r="R42" s="597"/>
      <c r="S42" s="597"/>
      <c r="T42" s="597"/>
      <c r="U42" s="597"/>
      <c r="V42" s="597"/>
      <c r="W42" s="597"/>
      <c r="X42" s="597"/>
      <c r="Y42" s="597"/>
      <c r="Z42" s="597"/>
      <c r="AA42" s="156"/>
      <c r="AB42" s="156"/>
      <c r="AC42" s="156"/>
      <c r="AD42" s="156"/>
      <c r="AE42" s="156"/>
      <c r="AF42" s="156"/>
      <c r="AG42" s="156"/>
      <c r="AH42" s="156"/>
      <c r="AI42" s="156"/>
      <c r="AJ42" s="156"/>
      <c r="AK42" s="156"/>
      <c r="AL42" s="156"/>
      <c r="AM42" s="156"/>
      <c r="AN42" s="156"/>
      <c r="AO42" s="156"/>
      <c r="AP42" s="156"/>
      <c r="AQ42" s="156"/>
      <c r="AR42" s="156"/>
      <c r="AS42" s="156"/>
      <c r="AT42" s="156"/>
    </row>
    <row r="43" ht="15.75" customHeight="1">
      <c r="A43" s="20"/>
      <c r="B43" s="156"/>
      <c r="C43" s="597"/>
      <c r="D43" s="597"/>
      <c r="E43" s="597"/>
      <c r="F43" s="597"/>
      <c r="G43" s="597"/>
      <c r="H43" s="597"/>
      <c r="I43" s="597"/>
      <c r="J43" s="597"/>
      <c r="K43" s="597"/>
      <c r="L43" s="597"/>
      <c r="M43" s="597"/>
      <c r="N43" s="597"/>
      <c r="O43" s="597"/>
      <c r="P43" s="597"/>
      <c r="Q43" s="597"/>
      <c r="R43" s="597"/>
      <c r="S43" s="597"/>
      <c r="T43" s="597"/>
      <c r="U43" s="597"/>
      <c r="V43" s="597"/>
      <c r="W43" s="597"/>
      <c r="X43" s="597"/>
      <c r="Y43" s="597"/>
      <c r="Z43" s="597"/>
      <c r="AA43" s="156"/>
      <c r="AB43" s="156"/>
      <c r="AC43" s="156"/>
      <c r="AD43" s="156"/>
      <c r="AE43" s="156"/>
      <c r="AF43" s="156"/>
      <c r="AG43" s="156"/>
      <c r="AH43" s="156"/>
      <c r="AI43" s="156"/>
      <c r="AJ43" s="156"/>
      <c r="AK43" s="156"/>
      <c r="AL43" s="156"/>
      <c r="AM43" s="156"/>
      <c r="AN43" s="156"/>
      <c r="AO43" s="156"/>
      <c r="AP43" s="156"/>
      <c r="AQ43" s="156"/>
      <c r="AR43" s="156"/>
      <c r="AS43" s="156"/>
      <c r="AT43" s="156"/>
    </row>
    <row r="44" ht="15.75" customHeight="1">
      <c r="A44" s="20"/>
      <c r="B44" s="156"/>
      <c r="C44" s="597"/>
      <c r="D44" s="597"/>
      <c r="E44" s="597"/>
      <c r="F44" s="597"/>
      <c r="G44" s="597"/>
      <c r="H44" s="597"/>
      <c r="I44" s="597"/>
      <c r="J44" s="597"/>
      <c r="K44" s="597"/>
      <c r="L44" s="597"/>
      <c r="M44" s="597"/>
      <c r="N44" s="597"/>
      <c r="O44" s="597"/>
      <c r="P44" s="597"/>
      <c r="Q44" s="597"/>
      <c r="R44" s="597"/>
      <c r="S44" s="597"/>
      <c r="T44" s="597"/>
      <c r="U44" s="597"/>
      <c r="V44" s="597"/>
      <c r="W44" s="597"/>
      <c r="X44" s="597"/>
      <c r="Y44" s="597"/>
      <c r="Z44" s="597"/>
      <c r="AA44" s="156"/>
      <c r="AB44" s="156"/>
      <c r="AC44" s="156"/>
      <c r="AD44" s="156"/>
      <c r="AE44" s="156"/>
      <c r="AF44" s="156"/>
      <c r="AG44" s="156"/>
      <c r="AH44" s="156"/>
      <c r="AI44" s="156"/>
      <c r="AJ44" s="156"/>
      <c r="AK44" s="156"/>
      <c r="AL44" s="156"/>
      <c r="AM44" s="156"/>
      <c r="AN44" s="156"/>
      <c r="AO44" s="156"/>
      <c r="AP44" s="156"/>
      <c r="AQ44" s="156"/>
      <c r="AR44" s="156"/>
      <c r="AS44" s="156"/>
      <c r="AT44" s="156"/>
    </row>
    <row r="45" ht="15.75" customHeight="1">
      <c r="A45" s="20"/>
      <c r="B45" s="156"/>
      <c r="C45" s="597"/>
      <c r="D45" s="597"/>
      <c r="E45" s="597"/>
      <c r="F45" s="597"/>
      <c r="G45" s="597"/>
      <c r="H45" s="597"/>
      <c r="I45" s="597"/>
      <c r="J45" s="597"/>
      <c r="K45" s="597"/>
      <c r="L45" s="597"/>
      <c r="M45" s="597"/>
      <c r="N45" s="597"/>
      <c r="O45" s="597"/>
      <c r="P45" s="597"/>
      <c r="Q45" s="597"/>
      <c r="R45" s="597"/>
      <c r="S45" s="597"/>
      <c r="T45" s="597"/>
      <c r="U45" s="597"/>
      <c r="V45" s="597"/>
      <c r="W45" s="597"/>
      <c r="X45" s="597"/>
      <c r="Y45" s="597"/>
      <c r="Z45" s="597"/>
      <c r="AA45" s="156"/>
      <c r="AB45" s="156"/>
      <c r="AC45" s="156"/>
      <c r="AD45" s="156"/>
      <c r="AE45" s="156"/>
      <c r="AF45" s="156"/>
      <c r="AG45" s="156"/>
      <c r="AH45" s="156"/>
      <c r="AI45" s="156"/>
      <c r="AJ45" s="156"/>
      <c r="AK45" s="156"/>
      <c r="AL45" s="156"/>
      <c r="AM45" s="156"/>
      <c r="AN45" s="156"/>
      <c r="AO45" s="156"/>
      <c r="AP45" s="156"/>
      <c r="AQ45" s="156"/>
      <c r="AR45" s="156"/>
      <c r="AS45" s="156"/>
      <c r="AT45" s="156"/>
    </row>
    <row r="46" ht="15.75" customHeight="1">
      <c r="A46" s="20"/>
      <c r="B46" s="156"/>
      <c r="C46" s="597"/>
      <c r="D46" s="597"/>
      <c r="E46" s="597"/>
      <c r="F46" s="597"/>
      <c r="G46" s="597"/>
      <c r="H46" s="597"/>
      <c r="I46" s="597"/>
      <c r="J46" s="597"/>
      <c r="K46" s="597"/>
      <c r="L46" s="597"/>
      <c r="M46" s="597"/>
      <c r="N46" s="597"/>
      <c r="O46" s="597"/>
      <c r="P46" s="597"/>
      <c r="Q46" s="597"/>
      <c r="R46" s="597"/>
      <c r="S46" s="597"/>
      <c r="T46" s="597"/>
      <c r="U46" s="597"/>
      <c r="V46" s="597"/>
      <c r="W46" s="597"/>
      <c r="X46" s="597"/>
      <c r="Y46" s="597"/>
      <c r="Z46" s="597"/>
      <c r="AA46" s="156"/>
      <c r="AB46" s="156"/>
      <c r="AC46" s="156"/>
      <c r="AD46" s="156"/>
      <c r="AE46" s="156"/>
      <c r="AF46" s="156"/>
      <c r="AG46" s="156"/>
      <c r="AH46" s="156"/>
      <c r="AI46" s="156"/>
      <c r="AJ46" s="156"/>
      <c r="AK46" s="156"/>
      <c r="AL46" s="156"/>
      <c r="AM46" s="156"/>
      <c r="AN46" s="156"/>
      <c r="AO46" s="156"/>
      <c r="AP46" s="156"/>
      <c r="AQ46" s="156"/>
      <c r="AR46" s="156"/>
      <c r="AS46" s="156"/>
      <c r="AT46" s="156"/>
    </row>
    <row r="47" ht="15.75" customHeight="1">
      <c r="A47" s="20"/>
      <c r="B47" s="156"/>
      <c r="C47" s="597"/>
      <c r="D47" s="597"/>
      <c r="E47" s="597"/>
      <c r="F47" s="597"/>
      <c r="G47" s="597"/>
      <c r="H47" s="597"/>
      <c r="I47" s="597"/>
      <c r="J47" s="597"/>
      <c r="K47" s="597"/>
      <c r="L47" s="597"/>
      <c r="M47" s="597"/>
      <c r="N47" s="597"/>
      <c r="O47" s="597"/>
      <c r="P47" s="597"/>
      <c r="Q47" s="597"/>
      <c r="R47" s="597"/>
      <c r="S47" s="597"/>
      <c r="T47" s="597"/>
      <c r="U47" s="597"/>
      <c r="V47" s="597"/>
      <c r="W47" s="597"/>
      <c r="X47" s="597"/>
      <c r="Y47" s="597"/>
      <c r="Z47" s="597"/>
      <c r="AA47" s="156"/>
      <c r="AB47" s="156"/>
      <c r="AC47" s="156"/>
      <c r="AD47" s="156"/>
      <c r="AE47" s="156"/>
      <c r="AF47" s="156"/>
      <c r="AG47" s="156"/>
      <c r="AH47" s="156"/>
      <c r="AI47" s="156"/>
      <c r="AJ47" s="156"/>
      <c r="AK47" s="156"/>
      <c r="AL47" s="156"/>
      <c r="AM47" s="156"/>
      <c r="AN47" s="156"/>
      <c r="AO47" s="156"/>
      <c r="AP47" s="156"/>
      <c r="AQ47" s="156"/>
      <c r="AR47" s="156"/>
      <c r="AS47" s="156"/>
      <c r="AT47" s="156"/>
    </row>
    <row r="48" ht="15.75" customHeight="1">
      <c r="A48" s="20"/>
      <c r="B48" s="156"/>
      <c r="C48" s="597"/>
      <c r="D48" s="597"/>
      <c r="E48" s="597"/>
      <c r="F48" s="597"/>
      <c r="G48" s="597"/>
      <c r="H48" s="597"/>
      <c r="I48" s="597"/>
      <c r="J48" s="597"/>
      <c r="K48" s="597"/>
      <c r="L48" s="597"/>
      <c r="M48" s="597"/>
      <c r="N48" s="597"/>
      <c r="O48" s="597"/>
      <c r="P48" s="597"/>
      <c r="Q48" s="597"/>
      <c r="R48" s="597"/>
      <c r="S48" s="597"/>
      <c r="T48" s="597"/>
      <c r="U48" s="597"/>
      <c r="V48" s="597"/>
      <c r="W48" s="597"/>
      <c r="X48" s="597"/>
      <c r="Y48" s="597"/>
      <c r="Z48" s="597"/>
      <c r="AA48" s="156"/>
      <c r="AB48" s="156"/>
      <c r="AC48" s="156"/>
      <c r="AD48" s="156"/>
      <c r="AE48" s="156"/>
      <c r="AF48" s="156"/>
      <c r="AG48" s="156"/>
      <c r="AH48" s="156"/>
      <c r="AI48" s="156"/>
      <c r="AJ48" s="156"/>
      <c r="AK48" s="156"/>
      <c r="AL48" s="156"/>
      <c r="AM48" s="156"/>
      <c r="AN48" s="156"/>
      <c r="AO48" s="156"/>
      <c r="AP48" s="156"/>
      <c r="AQ48" s="156"/>
      <c r="AR48" s="156"/>
      <c r="AS48" s="156"/>
      <c r="AT48" s="156"/>
    </row>
    <row r="49" ht="15.75" customHeight="1">
      <c r="A49" s="20"/>
      <c r="B49" s="156"/>
      <c r="C49" s="597"/>
      <c r="D49" s="597"/>
      <c r="E49" s="597"/>
      <c r="F49" s="597"/>
      <c r="G49" s="597"/>
      <c r="H49" s="597"/>
      <c r="I49" s="597"/>
      <c r="J49" s="597"/>
      <c r="K49" s="597"/>
      <c r="L49" s="597"/>
      <c r="M49" s="597"/>
      <c r="N49" s="597"/>
      <c r="O49" s="597"/>
      <c r="P49" s="597"/>
      <c r="Q49" s="597"/>
      <c r="R49" s="597"/>
      <c r="S49" s="597"/>
      <c r="T49" s="597"/>
      <c r="U49" s="597"/>
      <c r="V49" s="597"/>
      <c r="W49" s="597"/>
      <c r="X49" s="597"/>
      <c r="Y49" s="597"/>
      <c r="Z49" s="597"/>
      <c r="AA49" s="156"/>
      <c r="AB49" s="156"/>
      <c r="AC49" s="156"/>
      <c r="AD49" s="156"/>
      <c r="AE49" s="156"/>
      <c r="AF49" s="156"/>
      <c r="AG49" s="156"/>
      <c r="AH49" s="156"/>
      <c r="AI49" s="156"/>
      <c r="AJ49" s="156"/>
      <c r="AK49" s="156"/>
      <c r="AL49" s="156"/>
      <c r="AM49" s="156"/>
      <c r="AN49" s="156"/>
      <c r="AO49" s="156"/>
      <c r="AP49" s="156"/>
      <c r="AQ49" s="156"/>
      <c r="AR49" s="156"/>
      <c r="AS49" s="156"/>
      <c r="AT49" s="156"/>
    </row>
    <row r="50" ht="15.75" customHeight="1">
      <c r="A50" s="20"/>
      <c r="B50" s="156"/>
      <c r="C50" s="597"/>
      <c r="D50" s="597"/>
      <c r="E50" s="597"/>
      <c r="F50" s="597"/>
      <c r="G50" s="597"/>
      <c r="H50" s="597"/>
      <c r="I50" s="597"/>
      <c r="J50" s="597"/>
      <c r="K50" s="597"/>
      <c r="L50" s="597"/>
      <c r="M50" s="597"/>
      <c r="N50" s="597"/>
      <c r="O50" s="597"/>
      <c r="P50" s="597"/>
      <c r="Q50" s="597"/>
      <c r="R50" s="597"/>
      <c r="S50" s="597"/>
      <c r="T50" s="597"/>
      <c r="U50" s="597"/>
      <c r="V50" s="597"/>
      <c r="W50" s="597"/>
      <c r="X50" s="597"/>
      <c r="Y50" s="597"/>
      <c r="Z50" s="597"/>
      <c r="AA50" s="156"/>
      <c r="AB50" s="156"/>
      <c r="AC50" s="156"/>
      <c r="AD50" s="156"/>
      <c r="AE50" s="156"/>
      <c r="AF50" s="156"/>
      <c r="AG50" s="156"/>
      <c r="AH50" s="156"/>
      <c r="AI50" s="156"/>
      <c r="AJ50" s="156"/>
      <c r="AK50" s="156"/>
      <c r="AL50" s="156"/>
      <c r="AM50" s="156"/>
      <c r="AN50" s="156"/>
      <c r="AO50" s="156"/>
      <c r="AP50" s="156"/>
      <c r="AQ50" s="156"/>
      <c r="AR50" s="156"/>
      <c r="AS50" s="156"/>
      <c r="AT50" s="156"/>
    </row>
    <row r="51" ht="15.75" customHeight="1">
      <c r="A51" s="20"/>
      <c r="B51" s="156"/>
      <c r="C51" s="597"/>
      <c r="D51" s="597"/>
      <c r="E51" s="597"/>
      <c r="F51" s="597"/>
      <c r="G51" s="597"/>
      <c r="H51" s="597"/>
      <c r="I51" s="597"/>
      <c r="J51" s="597"/>
      <c r="K51" s="597"/>
      <c r="L51" s="597"/>
      <c r="M51" s="597"/>
      <c r="N51" s="597"/>
      <c r="O51" s="597"/>
      <c r="P51" s="597"/>
      <c r="Q51" s="597"/>
      <c r="R51" s="597"/>
      <c r="S51" s="597"/>
      <c r="T51" s="597"/>
      <c r="U51" s="597"/>
      <c r="V51" s="597"/>
      <c r="W51" s="597"/>
      <c r="X51" s="597"/>
      <c r="Y51" s="597"/>
      <c r="Z51" s="597"/>
      <c r="AA51" s="156"/>
      <c r="AB51" s="156"/>
      <c r="AC51" s="156"/>
      <c r="AD51" s="156"/>
      <c r="AE51" s="156"/>
      <c r="AF51" s="156"/>
      <c r="AG51" s="156"/>
      <c r="AH51" s="156"/>
      <c r="AI51" s="156"/>
      <c r="AJ51" s="156"/>
      <c r="AK51" s="156"/>
      <c r="AL51" s="156"/>
      <c r="AM51" s="156"/>
      <c r="AN51" s="156"/>
      <c r="AO51" s="156"/>
      <c r="AP51" s="156"/>
      <c r="AQ51" s="156"/>
      <c r="AR51" s="156"/>
      <c r="AS51" s="156"/>
      <c r="AT51" s="156"/>
    </row>
    <row r="52" ht="15.75" customHeight="1">
      <c r="A52" s="20"/>
      <c r="B52" s="156"/>
      <c r="C52" s="597"/>
      <c r="D52" s="597"/>
      <c r="E52" s="597"/>
      <c r="F52" s="597"/>
      <c r="G52" s="597"/>
      <c r="H52" s="597"/>
      <c r="I52" s="597"/>
      <c r="J52" s="597"/>
      <c r="K52" s="597"/>
      <c r="L52" s="597"/>
      <c r="M52" s="597"/>
      <c r="N52" s="597"/>
      <c r="O52" s="597"/>
      <c r="P52" s="597"/>
      <c r="Q52" s="597"/>
      <c r="R52" s="597"/>
      <c r="S52" s="597"/>
      <c r="T52" s="597"/>
      <c r="U52" s="597"/>
      <c r="V52" s="597"/>
      <c r="W52" s="597"/>
      <c r="X52" s="597"/>
      <c r="Y52" s="597"/>
      <c r="Z52" s="597"/>
      <c r="AA52" s="156"/>
      <c r="AB52" s="156"/>
      <c r="AC52" s="156"/>
      <c r="AD52" s="156"/>
      <c r="AE52" s="156"/>
      <c r="AF52" s="156"/>
      <c r="AG52" s="156"/>
      <c r="AH52" s="156"/>
      <c r="AI52" s="156"/>
      <c r="AJ52" s="156"/>
      <c r="AK52" s="156"/>
      <c r="AL52" s="156"/>
      <c r="AM52" s="156"/>
      <c r="AN52" s="156"/>
      <c r="AO52" s="156"/>
      <c r="AP52" s="156"/>
      <c r="AQ52" s="156"/>
      <c r="AR52" s="156"/>
      <c r="AS52" s="156"/>
      <c r="AT52" s="156"/>
    </row>
    <row r="53" ht="15.75" customHeight="1">
      <c r="A53" s="20"/>
      <c r="B53" s="156"/>
      <c r="C53" s="597"/>
      <c r="D53" s="597"/>
      <c r="E53" s="597"/>
      <c r="F53" s="597"/>
      <c r="G53" s="597"/>
      <c r="H53" s="597"/>
      <c r="I53" s="597"/>
      <c r="J53" s="597"/>
      <c r="K53" s="597"/>
      <c r="L53" s="597"/>
      <c r="M53" s="597"/>
      <c r="N53" s="597"/>
      <c r="O53" s="597"/>
      <c r="P53" s="597"/>
      <c r="Q53" s="597"/>
      <c r="R53" s="597"/>
      <c r="S53" s="597"/>
      <c r="T53" s="597"/>
      <c r="U53" s="597"/>
      <c r="V53" s="597"/>
      <c r="W53" s="597"/>
      <c r="X53" s="597"/>
      <c r="Y53" s="597"/>
      <c r="Z53" s="597"/>
      <c r="AA53" s="156"/>
      <c r="AB53" s="156"/>
      <c r="AC53" s="156"/>
      <c r="AD53" s="156"/>
      <c r="AE53" s="156"/>
      <c r="AF53" s="156"/>
      <c r="AG53" s="156"/>
      <c r="AH53" s="156"/>
      <c r="AI53" s="156"/>
      <c r="AJ53" s="156"/>
      <c r="AK53" s="156"/>
      <c r="AL53" s="156"/>
      <c r="AM53" s="156"/>
      <c r="AN53" s="156"/>
      <c r="AO53" s="156"/>
      <c r="AP53" s="156"/>
      <c r="AQ53" s="156"/>
      <c r="AR53" s="156"/>
      <c r="AS53" s="156"/>
      <c r="AT53" s="156"/>
    </row>
    <row r="54" ht="15.75" customHeight="1">
      <c r="A54" s="20"/>
      <c r="B54" s="156"/>
      <c r="C54" s="597"/>
      <c r="D54" s="597"/>
      <c r="E54" s="597"/>
      <c r="F54" s="597"/>
      <c r="G54" s="597"/>
      <c r="H54" s="597"/>
      <c r="I54" s="597"/>
      <c r="J54" s="597"/>
      <c r="K54" s="597"/>
      <c r="L54" s="597"/>
      <c r="M54" s="597"/>
      <c r="N54" s="597"/>
      <c r="O54" s="597"/>
      <c r="P54" s="597"/>
      <c r="Q54" s="597"/>
      <c r="R54" s="597"/>
      <c r="S54" s="597"/>
      <c r="T54" s="597"/>
      <c r="U54" s="597"/>
      <c r="V54" s="597"/>
      <c r="W54" s="597"/>
      <c r="X54" s="597"/>
      <c r="Y54" s="597"/>
      <c r="Z54" s="597"/>
      <c r="AA54" s="156"/>
      <c r="AB54" s="156"/>
      <c r="AC54" s="156"/>
      <c r="AD54" s="156"/>
      <c r="AE54" s="156"/>
      <c r="AF54" s="156"/>
      <c r="AG54" s="156"/>
      <c r="AH54" s="156"/>
      <c r="AI54" s="156"/>
      <c r="AJ54" s="156"/>
      <c r="AK54" s="156"/>
      <c r="AL54" s="156"/>
      <c r="AM54" s="156"/>
      <c r="AN54" s="156"/>
      <c r="AO54" s="156"/>
      <c r="AP54" s="156"/>
      <c r="AQ54" s="156"/>
      <c r="AR54" s="156"/>
      <c r="AS54" s="156"/>
      <c r="AT54" s="156"/>
    </row>
    <row r="55" ht="15.75" customHeight="1">
      <c r="A55" s="20"/>
      <c r="B55" s="156"/>
      <c r="C55" s="597"/>
      <c r="D55" s="597"/>
      <c r="E55" s="597"/>
      <c r="F55" s="597"/>
      <c r="G55" s="597"/>
      <c r="H55" s="597"/>
      <c r="I55" s="597"/>
      <c r="J55" s="597"/>
      <c r="K55" s="597"/>
      <c r="L55" s="597"/>
      <c r="M55" s="597"/>
      <c r="N55" s="597"/>
      <c r="O55" s="597"/>
      <c r="P55" s="597"/>
      <c r="Q55" s="597"/>
      <c r="R55" s="597"/>
      <c r="S55" s="597"/>
      <c r="T55" s="597"/>
      <c r="U55" s="597"/>
      <c r="V55" s="597"/>
      <c r="W55" s="597"/>
      <c r="X55" s="597"/>
      <c r="Y55" s="597"/>
      <c r="Z55" s="597"/>
      <c r="AA55" s="156"/>
      <c r="AB55" s="156"/>
      <c r="AC55" s="156"/>
      <c r="AD55" s="156"/>
      <c r="AE55" s="156"/>
      <c r="AF55" s="156"/>
      <c r="AG55" s="156"/>
      <c r="AH55" s="156"/>
      <c r="AI55" s="156"/>
      <c r="AJ55" s="156"/>
      <c r="AK55" s="156"/>
      <c r="AL55" s="156"/>
      <c r="AM55" s="156"/>
      <c r="AN55" s="156"/>
      <c r="AO55" s="156"/>
      <c r="AP55" s="156"/>
      <c r="AQ55" s="156"/>
      <c r="AR55" s="156"/>
      <c r="AS55" s="156"/>
      <c r="AT55" s="156"/>
    </row>
    <row r="56" ht="15.75" customHeight="1">
      <c r="A56" s="20"/>
      <c r="B56" s="156"/>
      <c r="C56" s="597"/>
      <c r="D56" s="597"/>
      <c r="E56" s="597"/>
      <c r="F56" s="597"/>
      <c r="G56" s="597"/>
      <c r="H56" s="597"/>
      <c r="I56" s="597"/>
      <c r="J56" s="597"/>
      <c r="K56" s="597"/>
      <c r="L56" s="597"/>
      <c r="M56" s="597"/>
      <c r="N56" s="597"/>
      <c r="O56" s="597"/>
      <c r="P56" s="597"/>
      <c r="Q56" s="597"/>
      <c r="R56" s="597"/>
      <c r="S56" s="597"/>
      <c r="T56" s="597"/>
      <c r="U56" s="597"/>
      <c r="V56" s="597"/>
      <c r="W56" s="597"/>
      <c r="X56" s="597"/>
      <c r="Y56" s="597"/>
      <c r="Z56" s="597"/>
      <c r="AA56" s="156"/>
      <c r="AB56" s="156"/>
      <c r="AC56" s="156"/>
      <c r="AD56" s="156"/>
      <c r="AE56" s="156"/>
      <c r="AF56" s="156"/>
      <c r="AG56" s="156"/>
      <c r="AH56" s="156"/>
      <c r="AI56" s="156"/>
      <c r="AJ56" s="156"/>
      <c r="AK56" s="156"/>
      <c r="AL56" s="156"/>
      <c r="AM56" s="156"/>
      <c r="AN56" s="156"/>
      <c r="AO56" s="156"/>
      <c r="AP56" s="156"/>
      <c r="AQ56" s="156"/>
      <c r="AR56" s="156"/>
      <c r="AS56" s="156"/>
      <c r="AT56" s="156"/>
    </row>
    <row r="57" ht="15.75" customHeight="1">
      <c r="A57" s="20"/>
      <c r="B57" s="156"/>
      <c r="C57" s="597"/>
      <c r="D57" s="597"/>
      <c r="E57" s="597"/>
      <c r="F57" s="597"/>
      <c r="G57" s="597"/>
      <c r="H57" s="597"/>
      <c r="I57" s="597"/>
      <c r="J57" s="597"/>
      <c r="K57" s="597"/>
      <c r="L57" s="597"/>
      <c r="M57" s="597"/>
      <c r="N57" s="597"/>
      <c r="O57" s="597"/>
      <c r="P57" s="597"/>
      <c r="Q57" s="597"/>
      <c r="R57" s="597"/>
      <c r="S57" s="597"/>
      <c r="T57" s="597"/>
      <c r="U57" s="597"/>
      <c r="V57" s="597"/>
      <c r="W57" s="597"/>
      <c r="X57" s="597"/>
      <c r="Y57" s="597"/>
      <c r="Z57" s="597"/>
      <c r="AA57" s="156"/>
      <c r="AB57" s="156"/>
      <c r="AC57" s="156"/>
      <c r="AD57" s="156"/>
      <c r="AE57" s="156"/>
      <c r="AF57" s="156"/>
      <c r="AG57" s="156"/>
      <c r="AH57" s="156"/>
      <c r="AI57" s="156"/>
      <c r="AJ57" s="156"/>
      <c r="AK57" s="156"/>
      <c r="AL57" s="156"/>
      <c r="AM57" s="156"/>
      <c r="AN57" s="156"/>
      <c r="AO57" s="156"/>
      <c r="AP57" s="156"/>
      <c r="AQ57" s="156"/>
      <c r="AR57" s="156"/>
      <c r="AS57" s="156"/>
      <c r="AT57" s="156"/>
    </row>
    <row r="58" ht="15.75" customHeight="1">
      <c r="A58" s="20"/>
      <c r="B58" s="156"/>
      <c r="C58" s="597"/>
      <c r="D58" s="597"/>
      <c r="E58" s="597"/>
      <c r="F58" s="597"/>
      <c r="G58" s="597"/>
      <c r="H58" s="597"/>
      <c r="I58" s="597"/>
      <c r="J58" s="597"/>
      <c r="K58" s="597"/>
      <c r="L58" s="597"/>
      <c r="M58" s="597"/>
      <c r="N58" s="597"/>
      <c r="O58" s="597"/>
      <c r="P58" s="597"/>
      <c r="Q58" s="597"/>
      <c r="R58" s="597"/>
      <c r="S58" s="597"/>
      <c r="T58" s="597"/>
      <c r="U58" s="597"/>
      <c r="V58" s="597"/>
      <c r="W58" s="597"/>
      <c r="X58" s="597"/>
      <c r="Y58" s="597"/>
      <c r="Z58" s="597"/>
      <c r="AA58" s="156"/>
      <c r="AB58" s="156"/>
      <c r="AC58" s="156"/>
      <c r="AD58" s="156"/>
      <c r="AE58" s="156"/>
      <c r="AF58" s="156"/>
      <c r="AG58" s="156"/>
      <c r="AH58" s="156"/>
      <c r="AI58" s="156"/>
      <c r="AJ58" s="156"/>
      <c r="AK58" s="156"/>
      <c r="AL58" s="156"/>
      <c r="AM58" s="156"/>
      <c r="AN58" s="156"/>
      <c r="AO58" s="156"/>
      <c r="AP58" s="156"/>
      <c r="AQ58" s="156"/>
      <c r="AR58" s="156"/>
      <c r="AS58" s="156"/>
      <c r="AT58" s="156"/>
    </row>
    <row r="59" ht="15.75" customHeight="1">
      <c r="A59" s="20"/>
      <c r="B59" s="156"/>
      <c r="C59" s="597"/>
      <c r="D59" s="597"/>
      <c r="E59" s="597"/>
      <c r="F59" s="597"/>
      <c r="G59" s="597"/>
      <c r="H59" s="597"/>
      <c r="I59" s="597"/>
      <c r="J59" s="597"/>
      <c r="K59" s="597"/>
      <c r="L59" s="597"/>
      <c r="M59" s="597"/>
      <c r="N59" s="597"/>
      <c r="O59" s="597"/>
      <c r="P59" s="597"/>
      <c r="Q59" s="597"/>
      <c r="R59" s="597"/>
      <c r="S59" s="597"/>
      <c r="T59" s="597"/>
      <c r="U59" s="597"/>
      <c r="V59" s="597"/>
      <c r="W59" s="597"/>
      <c r="X59" s="597"/>
      <c r="Y59" s="597"/>
      <c r="Z59" s="597"/>
      <c r="AA59" s="156"/>
      <c r="AB59" s="156"/>
      <c r="AC59" s="156"/>
      <c r="AD59" s="156"/>
      <c r="AE59" s="156"/>
      <c r="AF59" s="156"/>
      <c r="AG59" s="156"/>
      <c r="AH59" s="156"/>
      <c r="AI59" s="156"/>
      <c r="AJ59" s="156"/>
      <c r="AK59" s="156"/>
      <c r="AL59" s="156"/>
      <c r="AM59" s="156"/>
      <c r="AN59" s="156"/>
      <c r="AO59" s="156"/>
      <c r="AP59" s="156"/>
      <c r="AQ59" s="156"/>
      <c r="AR59" s="156"/>
      <c r="AS59" s="156"/>
      <c r="AT59" s="156"/>
    </row>
    <row r="60" ht="15.75" customHeight="1">
      <c r="A60" s="20"/>
      <c r="B60" s="156"/>
      <c r="C60" s="597"/>
      <c r="D60" s="597"/>
      <c r="E60" s="597"/>
      <c r="F60" s="597"/>
      <c r="G60" s="597"/>
      <c r="H60" s="597"/>
      <c r="I60" s="597"/>
      <c r="J60" s="597"/>
      <c r="K60" s="597"/>
      <c r="L60" s="597"/>
      <c r="M60" s="597"/>
      <c r="N60" s="597"/>
      <c r="O60" s="597"/>
      <c r="P60" s="597"/>
      <c r="Q60" s="597"/>
      <c r="R60" s="597"/>
      <c r="S60" s="597"/>
      <c r="T60" s="597"/>
      <c r="U60" s="597"/>
      <c r="V60" s="597"/>
      <c r="W60" s="597"/>
      <c r="X60" s="597"/>
      <c r="Y60" s="597"/>
      <c r="Z60" s="597"/>
      <c r="AA60" s="156"/>
      <c r="AB60" s="156"/>
      <c r="AC60" s="156"/>
      <c r="AD60" s="156"/>
      <c r="AE60" s="156"/>
      <c r="AF60" s="156"/>
      <c r="AG60" s="156"/>
      <c r="AH60" s="156"/>
      <c r="AI60" s="156"/>
      <c r="AJ60" s="156"/>
      <c r="AK60" s="156"/>
      <c r="AL60" s="156"/>
      <c r="AM60" s="156"/>
      <c r="AN60" s="156"/>
      <c r="AO60" s="156"/>
      <c r="AP60" s="156"/>
      <c r="AQ60" s="156"/>
      <c r="AR60" s="156"/>
      <c r="AS60" s="156"/>
      <c r="AT60" s="156"/>
    </row>
    <row r="61" ht="15.75" customHeight="1">
      <c r="A61" s="20"/>
      <c r="B61" s="156"/>
      <c r="C61" s="597"/>
      <c r="D61" s="597"/>
      <c r="E61" s="597"/>
      <c r="F61" s="597"/>
      <c r="G61" s="597"/>
      <c r="H61" s="597"/>
      <c r="I61" s="597"/>
      <c r="J61" s="597"/>
      <c r="K61" s="597"/>
      <c r="L61" s="597"/>
      <c r="M61" s="597"/>
      <c r="N61" s="597"/>
      <c r="O61" s="597"/>
      <c r="P61" s="597"/>
      <c r="Q61" s="597"/>
      <c r="R61" s="597"/>
      <c r="S61" s="597"/>
      <c r="T61" s="597"/>
      <c r="U61" s="597"/>
      <c r="V61" s="597"/>
      <c r="W61" s="597"/>
      <c r="X61" s="597"/>
      <c r="Y61" s="597"/>
      <c r="Z61" s="597"/>
      <c r="AA61" s="156"/>
      <c r="AB61" s="156"/>
      <c r="AC61" s="156"/>
      <c r="AD61" s="156"/>
      <c r="AE61" s="156"/>
      <c r="AF61" s="156"/>
      <c r="AG61" s="156"/>
      <c r="AH61" s="156"/>
      <c r="AI61" s="156"/>
      <c r="AJ61" s="156"/>
      <c r="AK61" s="156"/>
      <c r="AL61" s="156"/>
      <c r="AM61" s="156"/>
      <c r="AN61" s="156"/>
      <c r="AO61" s="156"/>
      <c r="AP61" s="156"/>
      <c r="AQ61" s="156"/>
      <c r="AR61" s="156"/>
      <c r="AS61" s="156"/>
      <c r="AT61" s="156"/>
    </row>
    <row r="62" ht="15.75" customHeight="1">
      <c r="A62" s="20"/>
      <c r="B62" s="156"/>
      <c r="C62" s="597"/>
      <c r="D62" s="597"/>
      <c r="E62" s="597"/>
      <c r="F62" s="597"/>
      <c r="G62" s="597"/>
      <c r="H62" s="597"/>
      <c r="I62" s="597"/>
      <c r="J62" s="597"/>
      <c r="K62" s="597"/>
      <c r="L62" s="597"/>
      <c r="M62" s="597"/>
      <c r="N62" s="597"/>
      <c r="O62" s="597"/>
      <c r="P62" s="597"/>
      <c r="Q62" s="597"/>
      <c r="R62" s="597"/>
      <c r="S62" s="597"/>
      <c r="T62" s="597"/>
      <c r="U62" s="597"/>
      <c r="V62" s="597"/>
      <c r="W62" s="597"/>
      <c r="X62" s="597"/>
      <c r="Y62" s="597"/>
      <c r="Z62" s="597"/>
      <c r="AA62" s="156"/>
      <c r="AB62" s="156"/>
      <c r="AC62" s="156"/>
      <c r="AD62" s="156"/>
      <c r="AE62" s="156"/>
      <c r="AF62" s="156"/>
      <c r="AG62" s="156"/>
      <c r="AH62" s="156"/>
      <c r="AI62" s="156"/>
      <c r="AJ62" s="156"/>
      <c r="AK62" s="156"/>
      <c r="AL62" s="156"/>
      <c r="AM62" s="156"/>
      <c r="AN62" s="156"/>
      <c r="AO62" s="156"/>
      <c r="AP62" s="156"/>
      <c r="AQ62" s="156"/>
      <c r="AR62" s="156"/>
      <c r="AS62" s="156"/>
      <c r="AT62" s="156"/>
    </row>
    <row r="63" ht="15.75" customHeight="1">
      <c r="A63" s="20"/>
      <c r="B63" s="156"/>
      <c r="C63" s="597"/>
      <c r="D63" s="597"/>
      <c r="E63" s="597"/>
      <c r="F63" s="597"/>
      <c r="G63" s="597"/>
      <c r="H63" s="597"/>
      <c r="I63" s="597"/>
      <c r="J63" s="597"/>
      <c r="K63" s="597"/>
      <c r="L63" s="597"/>
      <c r="M63" s="597"/>
      <c r="N63" s="597"/>
      <c r="O63" s="597"/>
      <c r="P63" s="597"/>
      <c r="Q63" s="597"/>
      <c r="R63" s="597"/>
      <c r="S63" s="597"/>
      <c r="T63" s="597"/>
      <c r="U63" s="597"/>
      <c r="V63" s="597"/>
      <c r="W63" s="597"/>
      <c r="X63" s="597"/>
      <c r="Y63" s="597"/>
      <c r="Z63" s="597"/>
      <c r="AA63" s="156"/>
      <c r="AB63" s="156"/>
      <c r="AC63" s="156"/>
      <c r="AD63" s="156"/>
      <c r="AE63" s="156"/>
      <c r="AF63" s="156"/>
      <c r="AG63" s="156"/>
      <c r="AH63" s="156"/>
      <c r="AI63" s="156"/>
      <c r="AJ63" s="156"/>
      <c r="AK63" s="156"/>
      <c r="AL63" s="156"/>
      <c r="AM63" s="156"/>
      <c r="AN63" s="156"/>
      <c r="AO63" s="156"/>
      <c r="AP63" s="156"/>
      <c r="AQ63" s="156"/>
      <c r="AR63" s="156"/>
      <c r="AS63" s="156"/>
      <c r="AT63" s="156"/>
    </row>
    <row r="64" ht="15.75" customHeight="1">
      <c r="A64" s="20"/>
      <c r="B64" s="156"/>
      <c r="C64" s="597"/>
      <c r="D64" s="597"/>
      <c r="E64" s="597"/>
      <c r="F64" s="597"/>
      <c r="G64" s="597"/>
      <c r="H64" s="597"/>
      <c r="I64" s="597"/>
      <c r="J64" s="597"/>
      <c r="K64" s="597"/>
      <c r="L64" s="597"/>
      <c r="M64" s="597"/>
      <c r="N64" s="597"/>
      <c r="O64" s="597"/>
      <c r="P64" s="597"/>
      <c r="Q64" s="597"/>
      <c r="R64" s="597"/>
      <c r="S64" s="597"/>
      <c r="T64" s="597"/>
      <c r="U64" s="597"/>
      <c r="V64" s="597"/>
      <c r="W64" s="597"/>
      <c r="X64" s="597"/>
      <c r="Y64" s="597"/>
      <c r="Z64" s="597"/>
      <c r="AA64" s="156"/>
      <c r="AB64" s="156"/>
      <c r="AC64" s="156"/>
      <c r="AD64" s="156"/>
      <c r="AE64" s="156"/>
      <c r="AF64" s="156"/>
      <c r="AG64" s="156"/>
      <c r="AH64" s="156"/>
      <c r="AI64" s="156"/>
      <c r="AJ64" s="156"/>
      <c r="AK64" s="156"/>
      <c r="AL64" s="156"/>
      <c r="AM64" s="156"/>
      <c r="AN64" s="156"/>
      <c r="AO64" s="156"/>
      <c r="AP64" s="156"/>
      <c r="AQ64" s="156"/>
      <c r="AR64" s="156"/>
      <c r="AS64" s="156"/>
      <c r="AT64" s="156"/>
    </row>
    <row r="65" ht="15.75" customHeight="1">
      <c r="A65" s="20"/>
      <c r="B65" s="156"/>
      <c r="C65" s="597"/>
      <c r="D65" s="597"/>
      <c r="E65" s="597"/>
      <c r="F65" s="597"/>
      <c r="G65" s="597"/>
      <c r="H65" s="597"/>
      <c r="I65" s="597"/>
      <c r="J65" s="597"/>
      <c r="K65" s="597"/>
      <c r="L65" s="597"/>
      <c r="M65" s="597"/>
      <c r="N65" s="597"/>
      <c r="O65" s="597"/>
      <c r="P65" s="597"/>
      <c r="Q65" s="597"/>
      <c r="R65" s="597"/>
      <c r="S65" s="597"/>
      <c r="T65" s="597"/>
      <c r="U65" s="597"/>
      <c r="V65" s="597"/>
      <c r="W65" s="597"/>
      <c r="X65" s="597"/>
      <c r="Y65" s="597"/>
      <c r="Z65" s="597"/>
      <c r="AA65" s="156"/>
      <c r="AB65" s="156"/>
      <c r="AC65" s="156"/>
      <c r="AD65" s="156"/>
      <c r="AE65" s="156"/>
      <c r="AF65" s="156"/>
      <c r="AG65" s="156"/>
      <c r="AH65" s="156"/>
      <c r="AI65" s="156"/>
      <c r="AJ65" s="156"/>
      <c r="AK65" s="156"/>
      <c r="AL65" s="156"/>
      <c r="AM65" s="156"/>
      <c r="AN65" s="156"/>
      <c r="AO65" s="156"/>
      <c r="AP65" s="156"/>
      <c r="AQ65" s="156"/>
      <c r="AR65" s="156"/>
      <c r="AS65" s="156"/>
      <c r="AT65" s="156"/>
    </row>
    <row r="66" ht="15.75" customHeight="1">
      <c r="A66" s="20"/>
      <c r="B66" s="156"/>
      <c r="C66" s="597"/>
      <c r="D66" s="597"/>
      <c r="E66" s="597"/>
      <c r="F66" s="597"/>
      <c r="G66" s="597"/>
      <c r="H66" s="597"/>
      <c r="I66" s="597"/>
      <c r="J66" s="597"/>
      <c r="K66" s="597"/>
      <c r="L66" s="597"/>
      <c r="M66" s="597"/>
      <c r="N66" s="597"/>
      <c r="O66" s="597"/>
      <c r="P66" s="597"/>
      <c r="Q66" s="597"/>
      <c r="R66" s="597"/>
      <c r="S66" s="597"/>
      <c r="T66" s="597"/>
      <c r="U66" s="597"/>
      <c r="V66" s="597"/>
      <c r="W66" s="597"/>
      <c r="X66" s="597"/>
      <c r="Y66" s="597"/>
      <c r="Z66" s="597"/>
      <c r="AA66" s="156"/>
      <c r="AB66" s="156"/>
      <c r="AC66" s="156"/>
      <c r="AD66" s="156"/>
      <c r="AE66" s="156"/>
      <c r="AF66" s="156"/>
      <c r="AG66" s="156"/>
      <c r="AH66" s="156"/>
      <c r="AI66" s="156"/>
      <c r="AJ66" s="156"/>
      <c r="AK66" s="156"/>
      <c r="AL66" s="156"/>
      <c r="AM66" s="156"/>
      <c r="AN66" s="156"/>
      <c r="AO66" s="156"/>
      <c r="AP66" s="156"/>
      <c r="AQ66" s="156"/>
      <c r="AR66" s="156"/>
      <c r="AS66" s="156"/>
      <c r="AT66" s="156"/>
    </row>
    <row r="67" ht="15.75" customHeight="1">
      <c r="A67" s="20"/>
      <c r="B67" s="156"/>
      <c r="C67" s="597"/>
      <c r="D67" s="597"/>
      <c r="E67" s="597"/>
      <c r="F67" s="597"/>
      <c r="G67" s="597"/>
      <c r="H67" s="597"/>
      <c r="I67" s="597"/>
      <c r="J67" s="597"/>
      <c r="K67" s="597"/>
      <c r="L67" s="597"/>
      <c r="M67" s="597"/>
      <c r="N67" s="597"/>
      <c r="O67" s="597"/>
      <c r="P67" s="597"/>
      <c r="Q67" s="597"/>
      <c r="R67" s="597"/>
      <c r="S67" s="597"/>
      <c r="T67" s="597"/>
      <c r="U67" s="597"/>
      <c r="V67" s="597"/>
      <c r="W67" s="597"/>
      <c r="X67" s="597"/>
      <c r="Y67" s="597"/>
      <c r="Z67" s="597"/>
      <c r="AA67" s="156"/>
      <c r="AB67" s="156"/>
      <c r="AC67" s="156"/>
      <c r="AD67" s="156"/>
      <c r="AE67" s="156"/>
      <c r="AF67" s="156"/>
      <c r="AG67" s="156"/>
      <c r="AH67" s="156"/>
      <c r="AI67" s="156"/>
      <c r="AJ67" s="156"/>
      <c r="AK67" s="156"/>
      <c r="AL67" s="156"/>
      <c r="AM67" s="156"/>
      <c r="AN67" s="156"/>
      <c r="AO67" s="156"/>
      <c r="AP67" s="156"/>
      <c r="AQ67" s="156"/>
      <c r="AR67" s="156"/>
      <c r="AS67" s="156"/>
      <c r="AT67" s="156"/>
    </row>
    <row r="68" ht="15.75" customHeight="1">
      <c r="A68" s="20"/>
      <c r="B68" s="156"/>
      <c r="C68" s="597"/>
      <c r="D68" s="597"/>
      <c r="E68" s="597"/>
      <c r="F68" s="597"/>
      <c r="G68" s="597"/>
      <c r="H68" s="597"/>
      <c r="I68" s="597"/>
      <c r="J68" s="597"/>
      <c r="K68" s="597"/>
      <c r="L68" s="597"/>
      <c r="M68" s="597"/>
      <c r="N68" s="597"/>
      <c r="O68" s="597"/>
      <c r="P68" s="597"/>
      <c r="Q68" s="597"/>
      <c r="R68" s="597"/>
      <c r="S68" s="597"/>
      <c r="T68" s="597"/>
      <c r="U68" s="597"/>
      <c r="V68" s="597"/>
      <c r="W68" s="597"/>
      <c r="X68" s="597"/>
      <c r="Y68" s="597"/>
      <c r="Z68" s="597"/>
      <c r="AA68" s="156"/>
      <c r="AB68" s="156"/>
      <c r="AC68" s="156"/>
      <c r="AD68" s="156"/>
      <c r="AE68" s="156"/>
      <c r="AF68" s="156"/>
      <c r="AG68" s="156"/>
      <c r="AH68" s="156"/>
      <c r="AI68" s="156"/>
      <c r="AJ68" s="156"/>
      <c r="AK68" s="156"/>
      <c r="AL68" s="156"/>
      <c r="AM68" s="156"/>
      <c r="AN68" s="156"/>
      <c r="AO68" s="156"/>
      <c r="AP68" s="156"/>
      <c r="AQ68" s="156"/>
      <c r="AR68" s="156"/>
      <c r="AS68" s="156"/>
      <c r="AT68" s="156"/>
    </row>
    <row r="69" ht="15.75" customHeight="1">
      <c r="A69" s="20"/>
      <c r="B69" s="156"/>
      <c r="C69" s="597"/>
      <c r="D69" s="597"/>
      <c r="E69" s="597"/>
      <c r="F69" s="597"/>
      <c r="G69" s="597"/>
      <c r="H69" s="597"/>
      <c r="I69" s="597"/>
      <c r="J69" s="597"/>
      <c r="K69" s="597"/>
      <c r="L69" s="597"/>
      <c r="M69" s="597"/>
      <c r="N69" s="597"/>
      <c r="O69" s="597"/>
      <c r="P69" s="597"/>
      <c r="Q69" s="597"/>
      <c r="R69" s="597"/>
      <c r="S69" s="597"/>
      <c r="T69" s="597"/>
      <c r="U69" s="597"/>
      <c r="V69" s="597"/>
      <c r="W69" s="597"/>
      <c r="X69" s="597"/>
      <c r="Y69" s="597"/>
      <c r="Z69" s="597"/>
      <c r="AA69" s="156"/>
      <c r="AB69" s="156"/>
      <c r="AC69" s="156"/>
      <c r="AD69" s="156"/>
      <c r="AE69" s="156"/>
      <c r="AF69" s="156"/>
      <c r="AG69" s="156"/>
      <c r="AH69" s="156"/>
      <c r="AI69" s="156"/>
      <c r="AJ69" s="156"/>
      <c r="AK69" s="156"/>
      <c r="AL69" s="156"/>
      <c r="AM69" s="156"/>
      <c r="AN69" s="156"/>
      <c r="AO69" s="156"/>
      <c r="AP69" s="156"/>
      <c r="AQ69" s="156"/>
      <c r="AR69" s="156"/>
      <c r="AS69" s="156"/>
      <c r="AT69" s="156"/>
    </row>
    <row r="70" ht="15.75" customHeight="1">
      <c r="A70" s="20"/>
      <c r="B70" s="156"/>
      <c r="C70" s="597"/>
      <c r="D70" s="597"/>
      <c r="E70" s="597"/>
      <c r="F70" s="597"/>
      <c r="G70" s="597"/>
      <c r="H70" s="597"/>
      <c r="I70" s="597"/>
      <c r="J70" s="597"/>
      <c r="K70" s="597"/>
      <c r="L70" s="597"/>
      <c r="M70" s="597"/>
      <c r="N70" s="597"/>
      <c r="O70" s="597"/>
      <c r="P70" s="597"/>
      <c r="Q70" s="597"/>
      <c r="R70" s="597"/>
      <c r="S70" s="597"/>
      <c r="T70" s="597"/>
      <c r="U70" s="597"/>
      <c r="V70" s="597"/>
      <c r="W70" s="597"/>
      <c r="X70" s="597"/>
      <c r="Y70" s="597"/>
      <c r="Z70" s="597"/>
      <c r="AA70" s="156"/>
      <c r="AB70" s="156"/>
      <c r="AC70" s="156"/>
      <c r="AD70" s="156"/>
      <c r="AE70" s="156"/>
      <c r="AF70" s="156"/>
      <c r="AG70" s="156"/>
      <c r="AH70" s="156"/>
      <c r="AI70" s="156"/>
      <c r="AJ70" s="156"/>
      <c r="AK70" s="156"/>
      <c r="AL70" s="156"/>
      <c r="AM70" s="156"/>
      <c r="AN70" s="156"/>
      <c r="AO70" s="156"/>
      <c r="AP70" s="156"/>
      <c r="AQ70" s="156"/>
      <c r="AR70" s="156"/>
      <c r="AS70" s="156"/>
      <c r="AT70" s="156"/>
    </row>
    <row r="71" ht="15.75" customHeight="1">
      <c r="A71" s="20"/>
      <c r="B71" s="156"/>
      <c r="C71" s="597"/>
      <c r="D71" s="597"/>
      <c r="E71" s="597"/>
      <c r="F71" s="597"/>
      <c r="G71" s="597"/>
      <c r="H71" s="597"/>
      <c r="I71" s="597"/>
      <c r="J71" s="597"/>
      <c r="K71" s="597"/>
      <c r="L71" s="597"/>
      <c r="M71" s="597"/>
      <c r="N71" s="597"/>
      <c r="O71" s="597"/>
      <c r="P71" s="597"/>
      <c r="Q71" s="597"/>
      <c r="R71" s="597"/>
      <c r="S71" s="597"/>
      <c r="T71" s="597"/>
      <c r="U71" s="597"/>
      <c r="V71" s="597"/>
      <c r="W71" s="597"/>
      <c r="X71" s="597"/>
      <c r="Y71" s="597"/>
      <c r="Z71" s="597"/>
      <c r="AA71" s="156"/>
      <c r="AB71" s="156"/>
      <c r="AC71" s="156"/>
      <c r="AD71" s="156"/>
      <c r="AE71" s="156"/>
      <c r="AF71" s="156"/>
      <c r="AG71" s="156"/>
      <c r="AH71" s="156"/>
      <c r="AI71" s="156"/>
      <c r="AJ71" s="156"/>
      <c r="AK71" s="156"/>
      <c r="AL71" s="156"/>
      <c r="AM71" s="156"/>
      <c r="AN71" s="156"/>
      <c r="AO71" s="156"/>
      <c r="AP71" s="156"/>
      <c r="AQ71" s="156"/>
      <c r="AR71" s="156"/>
      <c r="AS71" s="156"/>
      <c r="AT71" s="156"/>
    </row>
    <row r="72" ht="15.75" customHeight="1">
      <c r="A72" s="20"/>
      <c r="B72" s="156"/>
      <c r="C72" s="597"/>
      <c r="D72" s="597"/>
      <c r="E72" s="597"/>
      <c r="F72" s="597"/>
      <c r="G72" s="597"/>
      <c r="H72" s="597"/>
      <c r="I72" s="597"/>
      <c r="J72" s="597"/>
      <c r="K72" s="597"/>
      <c r="L72" s="597"/>
      <c r="M72" s="597"/>
      <c r="N72" s="597"/>
      <c r="O72" s="597"/>
      <c r="P72" s="597"/>
      <c r="Q72" s="597"/>
      <c r="R72" s="597"/>
      <c r="S72" s="597"/>
      <c r="T72" s="597"/>
      <c r="U72" s="597"/>
      <c r="V72" s="597"/>
      <c r="W72" s="597"/>
      <c r="X72" s="597"/>
      <c r="Y72" s="597"/>
      <c r="Z72" s="597"/>
      <c r="AA72" s="156"/>
      <c r="AB72" s="156"/>
      <c r="AC72" s="156"/>
      <c r="AD72" s="156"/>
      <c r="AE72" s="156"/>
      <c r="AF72" s="156"/>
      <c r="AG72" s="156"/>
      <c r="AH72" s="156"/>
      <c r="AI72" s="156"/>
      <c r="AJ72" s="156"/>
      <c r="AK72" s="156"/>
      <c r="AL72" s="156"/>
      <c r="AM72" s="156"/>
      <c r="AN72" s="156"/>
      <c r="AO72" s="156"/>
      <c r="AP72" s="156"/>
      <c r="AQ72" s="156"/>
      <c r="AR72" s="156"/>
      <c r="AS72" s="156"/>
      <c r="AT72" s="156"/>
    </row>
    <row r="73" ht="15.75" customHeight="1">
      <c r="A73" s="20"/>
      <c r="B73" s="156"/>
      <c r="C73" s="597"/>
      <c r="D73" s="597"/>
      <c r="E73" s="597"/>
      <c r="F73" s="597"/>
      <c r="G73" s="597"/>
      <c r="H73" s="597"/>
      <c r="I73" s="597"/>
      <c r="J73" s="597"/>
      <c r="K73" s="597"/>
      <c r="L73" s="597"/>
      <c r="M73" s="597"/>
      <c r="N73" s="597"/>
      <c r="O73" s="597"/>
      <c r="P73" s="597"/>
      <c r="Q73" s="597"/>
      <c r="R73" s="597"/>
      <c r="S73" s="597"/>
      <c r="T73" s="597"/>
      <c r="U73" s="597"/>
      <c r="V73" s="597"/>
      <c r="W73" s="597"/>
      <c r="X73" s="597"/>
      <c r="Y73" s="597"/>
      <c r="Z73" s="597"/>
      <c r="AA73" s="156"/>
      <c r="AB73" s="156"/>
      <c r="AC73" s="156"/>
      <c r="AD73" s="156"/>
      <c r="AE73" s="156"/>
      <c r="AF73" s="156"/>
      <c r="AG73" s="156"/>
      <c r="AH73" s="156"/>
      <c r="AI73" s="156"/>
      <c r="AJ73" s="156"/>
      <c r="AK73" s="156"/>
      <c r="AL73" s="156"/>
      <c r="AM73" s="156"/>
      <c r="AN73" s="156"/>
      <c r="AO73" s="156"/>
      <c r="AP73" s="156"/>
      <c r="AQ73" s="156"/>
      <c r="AR73" s="156"/>
      <c r="AS73" s="156"/>
      <c r="AT73" s="156"/>
    </row>
    <row r="74" ht="15.75" customHeight="1">
      <c r="A74" s="20"/>
      <c r="B74" s="156"/>
      <c r="C74" s="597"/>
      <c r="D74" s="597"/>
      <c r="E74" s="597"/>
      <c r="F74" s="597"/>
      <c r="G74" s="597"/>
      <c r="H74" s="597"/>
      <c r="I74" s="597"/>
      <c r="J74" s="597"/>
      <c r="K74" s="597"/>
      <c r="L74" s="597"/>
      <c r="M74" s="597"/>
      <c r="N74" s="597"/>
      <c r="O74" s="597"/>
      <c r="P74" s="597"/>
      <c r="Q74" s="597"/>
      <c r="R74" s="597"/>
      <c r="S74" s="597"/>
      <c r="T74" s="597"/>
      <c r="U74" s="597"/>
      <c r="V74" s="597"/>
      <c r="W74" s="597"/>
      <c r="X74" s="597"/>
      <c r="Y74" s="597"/>
      <c r="Z74" s="597"/>
      <c r="AA74" s="156"/>
      <c r="AB74" s="156"/>
      <c r="AC74" s="156"/>
      <c r="AD74" s="156"/>
      <c r="AE74" s="156"/>
      <c r="AF74" s="156"/>
      <c r="AG74" s="156"/>
      <c r="AH74" s="156"/>
      <c r="AI74" s="156"/>
      <c r="AJ74" s="156"/>
      <c r="AK74" s="156"/>
      <c r="AL74" s="156"/>
      <c r="AM74" s="156"/>
      <c r="AN74" s="156"/>
      <c r="AO74" s="156"/>
      <c r="AP74" s="156"/>
      <c r="AQ74" s="156"/>
      <c r="AR74" s="156"/>
      <c r="AS74" s="156"/>
      <c r="AT74" s="156"/>
    </row>
    <row r="75" ht="15.75" customHeight="1">
      <c r="A75" s="20"/>
      <c r="B75" s="156"/>
      <c r="C75" s="597"/>
      <c r="D75" s="597"/>
      <c r="E75" s="597"/>
      <c r="F75" s="597"/>
      <c r="G75" s="597"/>
      <c r="H75" s="597"/>
      <c r="I75" s="597"/>
      <c r="J75" s="597"/>
      <c r="K75" s="597"/>
      <c r="L75" s="597"/>
      <c r="M75" s="597"/>
      <c r="N75" s="597"/>
      <c r="O75" s="597"/>
      <c r="P75" s="597"/>
      <c r="Q75" s="597"/>
      <c r="R75" s="597"/>
      <c r="S75" s="597"/>
      <c r="T75" s="597"/>
      <c r="U75" s="597"/>
      <c r="V75" s="597"/>
      <c r="W75" s="597"/>
      <c r="X75" s="597"/>
      <c r="Y75" s="597"/>
      <c r="Z75" s="597"/>
      <c r="AA75" s="156"/>
      <c r="AB75" s="156"/>
      <c r="AC75" s="156"/>
      <c r="AD75" s="156"/>
      <c r="AE75" s="156"/>
      <c r="AF75" s="156"/>
      <c r="AG75" s="156"/>
      <c r="AH75" s="156"/>
      <c r="AI75" s="156"/>
      <c r="AJ75" s="156"/>
      <c r="AK75" s="156"/>
      <c r="AL75" s="156"/>
      <c r="AM75" s="156"/>
      <c r="AN75" s="156"/>
      <c r="AO75" s="156"/>
      <c r="AP75" s="156"/>
      <c r="AQ75" s="156"/>
      <c r="AR75" s="156"/>
      <c r="AS75" s="156"/>
      <c r="AT75" s="156"/>
    </row>
    <row r="76" ht="15.75" customHeight="1">
      <c r="A76" s="20"/>
      <c r="B76" s="156"/>
      <c r="C76" s="597"/>
      <c r="D76" s="597"/>
      <c r="E76" s="597"/>
      <c r="F76" s="597"/>
      <c r="G76" s="597"/>
      <c r="H76" s="597"/>
      <c r="I76" s="597"/>
      <c r="J76" s="597"/>
      <c r="K76" s="597"/>
      <c r="L76" s="597"/>
      <c r="M76" s="597"/>
      <c r="N76" s="597"/>
      <c r="O76" s="597"/>
      <c r="P76" s="597"/>
      <c r="Q76" s="597"/>
      <c r="R76" s="597"/>
      <c r="S76" s="597"/>
      <c r="T76" s="597"/>
      <c r="U76" s="597"/>
      <c r="V76" s="597"/>
      <c r="W76" s="597"/>
      <c r="X76" s="597"/>
      <c r="Y76" s="597"/>
      <c r="Z76" s="597"/>
      <c r="AA76" s="156"/>
      <c r="AB76" s="156"/>
      <c r="AC76" s="156"/>
      <c r="AD76" s="156"/>
      <c r="AE76" s="156"/>
      <c r="AF76" s="156"/>
      <c r="AG76" s="156"/>
      <c r="AH76" s="156"/>
      <c r="AI76" s="156"/>
      <c r="AJ76" s="156"/>
      <c r="AK76" s="156"/>
      <c r="AL76" s="156"/>
      <c r="AM76" s="156"/>
      <c r="AN76" s="156"/>
      <c r="AO76" s="156"/>
      <c r="AP76" s="156"/>
      <c r="AQ76" s="156"/>
      <c r="AR76" s="156"/>
      <c r="AS76" s="156"/>
      <c r="AT76" s="156"/>
    </row>
    <row r="77" ht="15.75" customHeight="1">
      <c r="A77" s="20"/>
      <c r="B77" s="156"/>
      <c r="C77" s="597"/>
      <c r="D77" s="597"/>
      <c r="E77" s="597"/>
      <c r="F77" s="597"/>
      <c r="G77" s="597"/>
      <c r="H77" s="597"/>
      <c r="I77" s="597"/>
      <c r="J77" s="597"/>
      <c r="K77" s="597"/>
      <c r="L77" s="597"/>
      <c r="M77" s="597"/>
      <c r="N77" s="597"/>
      <c r="O77" s="597"/>
      <c r="P77" s="597"/>
      <c r="Q77" s="597"/>
      <c r="R77" s="597"/>
      <c r="S77" s="597"/>
      <c r="T77" s="597"/>
      <c r="U77" s="597"/>
      <c r="V77" s="597"/>
      <c r="W77" s="597"/>
      <c r="X77" s="597"/>
      <c r="Y77" s="597"/>
      <c r="Z77" s="597"/>
      <c r="AA77" s="156"/>
      <c r="AB77" s="156"/>
      <c r="AC77" s="156"/>
      <c r="AD77" s="156"/>
      <c r="AE77" s="156"/>
      <c r="AF77" s="156"/>
      <c r="AG77" s="156"/>
      <c r="AH77" s="156"/>
      <c r="AI77" s="156"/>
      <c r="AJ77" s="156"/>
      <c r="AK77" s="156"/>
      <c r="AL77" s="156"/>
      <c r="AM77" s="156"/>
      <c r="AN77" s="156"/>
      <c r="AO77" s="156"/>
      <c r="AP77" s="156"/>
      <c r="AQ77" s="156"/>
      <c r="AR77" s="156"/>
      <c r="AS77" s="156"/>
      <c r="AT77" s="156"/>
    </row>
    <row r="78" ht="15.75" customHeight="1">
      <c r="A78" s="20"/>
      <c r="B78" s="156"/>
      <c r="C78" s="597"/>
      <c r="D78" s="597"/>
      <c r="E78" s="597"/>
      <c r="F78" s="597"/>
      <c r="G78" s="597"/>
      <c r="H78" s="597"/>
      <c r="I78" s="597"/>
      <c r="J78" s="597"/>
      <c r="K78" s="597"/>
      <c r="L78" s="597"/>
      <c r="M78" s="597"/>
      <c r="N78" s="597"/>
      <c r="O78" s="597"/>
      <c r="P78" s="597"/>
      <c r="Q78" s="597"/>
      <c r="R78" s="597"/>
      <c r="S78" s="597"/>
      <c r="T78" s="597"/>
      <c r="U78" s="597"/>
      <c r="V78" s="597"/>
      <c r="W78" s="597"/>
      <c r="X78" s="597"/>
      <c r="Y78" s="597"/>
      <c r="Z78" s="597"/>
      <c r="AA78" s="156"/>
      <c r="AB78" s="156"/>
      <c r="AC78" s="156"/>
      <c r="AD78" s="156"/>
      <c r="AE78" s="156"/>
      <c r="AF78" s="156"/>
      <c r="AG78" s="156"/>
      <c r="AH78" s="156"/>
      <c r="AI78" s="156"/>
      <c r="AJ78" s="156"/>
      <c r="AK78" s="156"/>
      <c r="AL78" s="156"/>
      <c r="AM78" s="156"/>
      <c r="AN78" s="156"/>
      <c r="AO78" s="156"/>
      <c r="AP78" s="156"/>
      <c r="AQ78" s="156"/>
      <c r="AR78" s="156"/>
      <c r="AS78" s="156"/>
      <c r="AT78" s="156"/>
    </row>
    <row r="79" ht="15.75" customHeight="1">
      <c r="A79" s="20"/>
      <c r="B79" s="156"/>
      <c r="C79" s="597"/>
      <c r="D79" s="597"/>
      <c r="E79" s="597"/>
      <c r="F79" s="597"/>
      <c r="G79" s="597"/>
      <c r="H79" s="597"/>
      <c r="I79" s="597"/>
      <c r="J79" s="597"/>
      <c r="K79" s="597"/>
      <c r="L79" s="597"/>
      <c r="M79" s="597"/>
      <c r="N79" s="597"/>
      <c r="O79" s="597"/>
      <c r="P79" s="597"/>
      <c r="Q79" s="597"/>
      <c r="R79" s="597"/>
      <c r="S79" s="597"/>
      <c r="T79" s="597"/>
      <c r="U79" s="597"/>
      <c r="V79" s="597"/>
      <c r="W79" s="597"/>
      <c r="X79" s="597"/>
      <c r="Y79" s="597"/>
      <c r="Z79" s="597"/>
      <c r="AA79" s="156"/>
      <c r="AB79" s="156"/>
      <c r="AC79" s="156"/>
      <c r="AD79" s="156"/>
      <c r="AE79" s="156"/>
      <c r="AF79" s="156"/>
      <c r="AG79" s="156"/>
      <c r="AH79" s="156"/>
      <c r="AI79" s="156"/>
      <c r="AJ79" s="156"/>
      <c r="AK79" s="156"/>
      <c r="AL79" s="156"/>
      <c r="AM79" s="156"/>
      <c r="AN79" s="156"/>
      <c r="AO79" s="156"/>
      <c r="AP79" s="156"/>
      <c r="AQ79" s="156"/>
      <c r="AR79" s="156"/>
      <c r="AS79" s="156"/>
      <c r="AT79" s="156"/>
    </row>
    <row r="80" ht="15.75" customHeight="1">
      <c r="A80" s="20"/>
      <c r="B80" s="156"/>
      <c r="C80" s="597"/>
      <c r="D80" s="597"/>
      <c r="E80" s="597"/>
      <c r="F80" s="597"/>
      <c r="G80" s="597"/>
      <c r="H80" s="597"/>
      <c r="I80" s="597"/>
      <c r="J80" s="597"/>
      <c r="K80" s="597"/>
      <c r="L80" s="597"/>
      <c r="M80" s="597"/>
      <c r="N80" s="597"/>
      <c r="O80" s="597"/>
      <c r="P80" s="597"/>
      <c r="Q80" s="597"/>
      <c r="R80" s="597"/>
      <c r="S80" s="597"/>
      <c r="T80" s="597"/>
      <c r="U80" s="597"/>
      <c r="V80" s="597"/>
      <c r="W80" s="597"/>
      <c r="X80" s="597"/>
      <c r="Y80" s="597"/>
      <c r="Z80" s="597"/>
      <c r="AA80" s="156"/>
      <c r="AB80" s="156"/>
      <c r="AC80" s="156"/>
      <c r="AD80" s="156"/>
      <c r="AE80" s="156"/>
      <c r="AF80" s="156"/>
      <c r="AG80" s="156"/>
      <c r="AH80" s="156"/>
      <c r="AI80" s="156"/>
      <c r="AJ80" s="156"/>
      <c r="AK80" s="156"/>
      <c r="AL80" s="156"/>
      <c r="AM80" s="156"/>
      <c r="AN80" s="156"/>
      <c r="AO80" s="156"/>
      <c r="AP80" s="156"/>
      <c r="AQ80" s="156"/>
      <c r="AR80" s="156"/>
      <c r="AS80" s="156"/>
      <c r="AT80" s="156"/>
    </row>
    <row r="81" ht="15.75" customHeight="1">
      <c r="A81" s="20"/>
      <c r="B81" s="156"/>
      <c r="C81" s="597"/>
      <c r="D81" s="597"/>
      <c r="E81" s="597"/>
      <c r="F81" s="597"/>
      <c r="G81" s="597"/>
      <c r="H81" s="597"/>
      <c r="I81" s="597"/>
      <c r="J81" s="597"/>
      <c r="K81" s="597"/>
      <c r="L81" s="597"/>
      <c r="M81" s="597"/>
      <c r="N81" s="597"/>
      <c r="O81" s="597"/>
      <c r="P81" s="597"/>
      <c r="Q81" s="597"/>
      <c r="R81" s="597"/>
      <c r="S81" s="597"/>
      <c r="T81" s="597"/>
      <c r="U81" s="597"/>
      <c r="V81" s="597"/>
      <c r="W81" s="597"/>
      <c r="X81" s="597"/>
      <c r="Y81" s="597"/>
      <c r="Z81" s="597"/>
      <c r="AA81" s="156"/>
      <c r="AB81" s="156"/>
      <c r="AC81" s="156"/>
      <c r="AD81" s="156"/>
      <c r="AE81" s="156"/>
      <c r="AF81" s="156"/>
      <c r="AG81" s="156"/>
      <c r="AH81" s="156"/>
      <c r="AI81" s="156"/>
      <c r="AJ81" s="156"/>
      <c r="AK81" s="156"/>
      <c r="AL81" s="156"/>
      <c r="AM81" s="156"/>
      <c r="AN81" s="156"/>
      <c r="AO81" s="156"/>
      <c r="AP81" s="156"/>
      <c r="AQ81" s="156"/>
      <c r="AR81" s="156"/>
      <c r="AS81" s="156"/>
      <c r="AT81" s="156"/>
    </row>
    <row r="82" ht="15.75" customHeight="1">
      <c r="A82" s="20"/>
      <c r="B82" s="156"/>
      <c r="C82" s="597"/>
      <c r="D82" s="597"/>
      <c r="E82" s="597"/>
      <c r="F82" s="597"/>
      <c r="G82" s="597"/>
      <c r="H82" s="597"/>
      <c r="I82" s="597"/>
      <c r="J82" s="597"/>
      <c r="K82" s="597"/>
      <c r="L82" s="597"/>
      <c r="M82" s="597"/>
      <c r="N82" s="597"/>
      <c r="O82" s="597"/>
      <c r="P82" s="597"/>
      <c r="Q82" s="597"/>
      <c r="R82" s="597"/>
      <c r="S82" s="597"/>
      <c r="T82" s="597"/>
      <c r="U82" s="597"/>
      <c r="V82" s="597"/>
      <c r="W82" s="597"/>
      <c r="X82" s="597"/>
      <c r="Y82" s="597"/>
      <c r="Z82" s="597"/>
      <c r="AA82" s="156"/>
      <c r="AB82" s="156"/>
      <c r="AC82" s="156"/>
      <c r="AD82" s="156"/>
      <c r="AE82" s="156"/>
      <c r="AF82" s="156"/>
      <c r="AG82" s="156"/>
      <c r="AH82" s="156"/>
      <c r="AI82" s="156"/>
      <c r="AJ82" s="156"/>
      <c r="AK82" s="156"/>
      <c r="AL82" s="156"/>
      <c r="AM82" s="156"/>
      <c r="AN82" s="156"/>
      <c r="AO82" s="156"/>
      <c r="AP82" s="156"/>
      <c r="AQ82" s="156"/>
      <c r="AR82" s="156"/>
      <c r="AS82" s="156"/>
      <c r="AT82" s="156"/>
    </row>
    <row r="83" ht="15.75" customHeight="1">
      <c r="A83" s="20"/>
      <c r="B83" s="156"/>
      <c r="C83" s="597"/>
      <c r="D83" s="597"/>
      <c r="E83" s="597"/>
      <c r="F83" s="597"/>
      <c r="G83" s="597"/>
      <c r="H83" s="597"/>
      <c r="I83" s="597"/>
      <c r="J83" s="597"/>
      <c r="K83" s="597"/>
      <c r="L83" s="597"/>
      <c r="M83" s="597"/>
      <c r="N83" s="597"/>
      <c r="O83" s="597"/>
      <c r="P83" s="597"/>
      <c r="Q83" s="597"/>
      <c r="R83" s="597"/>
      <c r="S83" s="597"/>
      <c r="T83" s="597"/>
      <c r="U83" s="597"/>
      <c r="V83" s="597"/>
      <c r="W83" s="597"/>
      <c r="X83" s="597"/>
      <c r="Y83" s="597"/>
      <c r="Z83" s="597"/>
      <c r="AA83" s="156"/>
      <c r="AB83" s="156"/>
      <c r="AC83" s="156"/>
      <c r="AD83" s="156"/>
      <c r="AE83" s="156"/>
      <c r="AF83" s="156"/>
      <c r="AG83" s="156"/>
      <c r="AH83" s="156"/>
      <c r="AI83" s="156"/>
      <c r="AJ83" s="156"/>
      <c r="AK83" s="156"/>
      <c r="AL83" s="156"/>
      <c r="AM83" s="156"/>
      <c r="AN83" s="156"/>
      <c r="AO83" s="156"/>
      <c r="AP83" s="156"/>
      <c r="AQ83" s="156"/>
      <c r="AR83" s="156"/>
      <c r="AS83" s="156"/>
      <c r="AT83" s="156"/>
    </row>
    <row r="84" ht="15.75" customHeight="1">
      <c r="A84" s="20"/>
      <c r="B84" s="156"/>
      <c r="C84" s="597"/>
      <c r="D84" s="597"/>
      <c r="E84" s="597"/>
      <c r="F84" s="597"/>
      <c r="G84" s="597"/>
      <c r="H84" s="597"/>
      <c r="I84" s="597"/>
      <c r="J84" s="597"/>
      <c r="K84" s="597"/>
      <c r="L84" s="597"/>
      <c r="M84" s="597"/>
      <c r="N84" s="597"/>
      <c r="O84" s="597"/>
      <c r="P84" s="597"/>
      <c r="Q84" s="597"/>
      <c r="R84" s="597"/>
      <c r="S84" s="597"/>
      <c r="T84" s="597"/>
      <c r="U84" s="597"/>
      <c r="V84" s="597"/>
      <c r="W84" s="597"/>
      <c r="X84" s="597"/>
      <c r="Y84" s="597"/>
      <c r="Z84" s="597"/>
      <c r="AA84" s="156"/>
      <c r="AB84" s="156"/>
      <c r="AC84" s="156"/>
      <c r="AD84" s="156"/>
      <c r="AE84" s="156"/>
      <c r="AF84" s="156"/>
      <c r="AG84" s="156"/>
      <c r="AH84" s="156"/>
      <c r="AI84" s="156"/>
      <c r="AJ84" s="156"/>
      <c r="AK84" s="156"/>
      <c r="AL84" s="156"/>
      <c r="AM84" s="156"/>
      <c r="AN84" s="156"/>
      <c r="AO84" s="156"/>
      <c r="AP84" s="156"/>
      <c r="AQ84" s="156"/>
      <c r="AR84" s="156"/>
      <c r="AS84" s="156"/>
      <c r="AT84" s="156"/>
    </row>
    <row r="85" ht="15.75" customHeight="1">
      <c r="A85" s="20"/>
      <c r="B85" s="156"/>
      <c r="C85" s="597"/>
      <c r="D85" s="597"/>
      <c r="E85" s="597"/>
      <c r="F85" s="597"/>
      <c r="G85" s="597"/>
      <c r="H85" s="597"/>
      <c r="I85" s="597"/>
      <c r="J85" s="597"/>
      <c r="K85" s="597"/>
      <c r="L85" s="597"/>
      <c r="M85" s="597"/>
      <c r="N85" s="597"/>
      <c r="O85" s="597"/>
      <c r="P85" s="597"/>
      <c r="Q85" s="597"/>
      <c r="R85" s="597"/>
      <c r="S85" s="597"/>
      <c r="T85" s="597"/>
      <c r="U85" s="597"/>
      <c r="V85" s="597"/>
      <c r="W85" s="597"/>
      <c r="X85" s="597"/>
      <c r="Y85" s="597"/>
      <c r="Z85" s="597"/>
      <c r="AA85" s="156"/>
      <c r="AB85" s="156"/>
      <c r="AC85" s="156"/>
      <c r="AD85" s="156"/>
      <c r="AE85" s="156"/>
      <c r="AF85" s="156"/>
      <c r="AG85" s="156"/>
      <c r="AH85" s="156"/>
      <c r="AI85" s="156"/>
      <c r="AJ85" s="156"/>
      <c r="AK85" s="156"/>
      <c r="AL85" s="156"/>
      <c r="AM85" s="156"/>
      <c r="AN85" s="156"/>
      <c r="AO85" s="156"/>
      <c r="AP85" s="156"/>
      <c r="AQ85" s="156"/>
      <c r="AR85" s="156"/>
      <c r="AS85" s="156"/>
      <c r="AT85" s="156"/>
    </row>
    <row r="86" ht="15.75" customHeight="1">
      <c r="A86" s="20"/>
      <c r="B86" s="156"/>
      <c r="C86" s="597"/>
      <c r="D86" s="597"/>
      <c r="E86" s="597"/>
      <c r="F86" s="597"/>
      <c r="G86" s="597"/>
      <c r="H86" s="597"/>
      <c r="I86" s="597"/>
      <c r="J86" s="597"/>
      <c r="K86" s="597"/>
      <c r="L86" s="597"/>
      <c r="M86" s="597"/>
      <c r="N86" s="597"/>
      <c r="O86" s="597"/>
      <c r="P86" s="597"/>
      <c r="Q86" s="597"/>
      <c r="R86" s="597"/>
      <c r="S86" s="597"/>
      <c r="T86" s="597"/>
      <c r="U86" s="597"/>
      <c r="V86" s="597"/>
      <c r="W86" s="597"/>
      <c r="X86" s="597"/>
      <c r="Y86" s="597"/>
      <c r="Z86" s="597"/>
      <c r="AA86" s="156"/>
      <c r="AB86" s="156"/>
      <c r="AC86" s="156"/>
      <c r="AD86" s="156"/>
      <c r="AE86" s="156"/>
      <c r="AF86" s="156"/>
      <c r="AG86" s="156"/>
      <c r="AH86" s="156"/>
      <c r="AI86" s="156"/>
      <c r="AJ86" s="156"/>
      <c r="AK86" s="156"/>
      <c r="AL86" s="156"/>
      <c r="AM86" s="156"/>
      <c r="AN86" s="156"/>
      <c r="AO86" s="156"/>
      <c r="AP86" s="156"/>
      <c r="AQ86" s="156"/>
      <c r="AR86" s="156"/>
      <c r="AS86" s="156"/>
      <c r="AT86" s="156"/>
    </row>
    <row r="87" ht="15.75" customHeight="1">
      <c r="A87" s="20"/>
      <c r="B87" s="156"/>
      <c r="C87" s="597"/>
      <c r="D87" s="597"/>
      <c r="E87" s="597"/>
      <c r="F87" s="597"/>
      <c r="G87" s="597"/>
      <c r="H87" s="597"/>
      <c r="I87" s="597"/>
      <c r="J87" s="597"/>
      <c r="K87" s="597"/>
      <c r="L87" s="597"/>
      <c r="M87" s="597"/>
      <c r="N87" s="597"/>
      <c r="O87" s="597"/>
      <c r="P87" s="597"/>
      <c r="Q87" s="597"/>
      <c r="R87" s="597"/>
      <c r="S87" s="597"/>
      <c r="T87" s="597"/>
      <c r="U87" s="597"/>
      <c r="V87" s="597"/>
      <c r="W87" s="597"/>
      <c r="X87" s="597"/>
      <c r="Y87" s="597"/>
      <c r="Z87" s="597"/>
      <c r="AA87" s="156"/>
      <c r="AB87" s="156"/>
      <c r="AC87" s="156"/>
      <c r="AD87" s="156"/>
      <c r="AE87" s="156"/>
      <c r="AF87" s="156"/>
      <c r="AG87" s="156"/>
      <c r="AH87" s="156"/>
      <c r="AI87" s="156"/>
      <c r="AJ87" s="156"/>
      <c r="AK87" s="156"/>
      <c r="AL87" s="156"/>
      <c r="AM87" s="156"/>
      <c r="AN87" s="156"/>
      <c r="AO87" s="156"/>
      <c r="AP87" s="156"/>
      <c r="AQ87" s="156"/>
      <c r="AR87" s="156"/>
      <c r="AS87" s="156"/>
      <c r="AT87" s="156"/>
    </row>
    <row r="88" ht="15.75" customHeight="1">
      <c r="A88" s="20"/>
      <c r="B88" s="156"/>
      <c r="C88" s="597"/>
      <c r="D88" s="597"/>
      <c r="E88" s="597"/>
      <c r="F88" s="597"/>
      <c r="G88" s="597"/>
      <c r="H88" s="597"/>
      <c r="I88" s="597"/>
      <c r="J88" s="597"/>
      <c r="K88" s="597"/>
      <c r="L88" s="597"/>
      <c r="M88" s="597"/>
      <c r="N88" s="597"/>
      <c r="O88" s="597"/>
      <c r="P88" s="597"/>
      <c r="Q88" s="597"/>
      <c r="R88" s="597"/>
      <c r="S88" s="597"/>
      <c r="T88" s="597"/>
      <c r="U88" s="597"/>
      <c r="V88" s="597"/>
      <c r="W88" s="597"/>
      <c r="X88" s="597"/>
      <c r="Y88" s="597"/>
      <c r="Z88" s="597"/>
      <c r="AA88" s="156"/>
      <c r="AB88" s="156"/>
      <c r="AC88" s="156"/>
      <c r="AD88" s="156"/>
      <c r="AE88" s="156"/>
      <c r="AF88" s="156"/>
      <c r="AG88" s="156"/>
      <c r="AH88" s="156"/>
      <c r="AI88" s="156"/>
      <c r="AJ88" s="156"/>
      <c r="AK88" s="156"/>
      <c r="AL88" s="156"/>
      <c r="AM88" s="156"/>
      <c r="AN88" s="156"/>
      <c r="AO88" s="156"/>
      <c r="AP88" s="156"/>
      <c r="AQ88" s="156"/>
      <c r="AR88" s="156"/>
      <c r="AS88" s="156"/>
      <c r="AT88" s="156"/>
    </row>
    <row r="89" ht="15.75" customHeight="1">
      <c r="A89" s="20"/>
      <c r="B89" s="156"/>
      <c r="C89" s="597"/>
      <c r="D89" s="597"/>
      <c r="E89" s="597"/>
      <c r="F89" s="597"/>
      <c r="G89" s="597"/>
      <c r="H89" s="597"/>
      <c r="I89" s="597"/>
      <c r="J89" s="597"/>
      <c r="K89" s="597"/>
      <c r="L89" s="597"/>
      <c r="M89" s="597"/>
      <c r="N89" s="597"/>
      <c r="O89" s="597"/>
      <c r="P89" s="597"/>
      <c r="Q89" s="597"/>
      <c r="R89" s="597"/>
      <c r="S89" s="597"/>
      <c r="T89" s="597"/>
      <c r="U89" s="597"/>
      <c r="V89" s="597"/>
      <c r="W89" s="597"/>
      <c r="X89" s="597"/>
      <c r="Y89" s="597"/>
      <c r="Z89" s="597"/>
      <c r="AA89" s="156"/>
      <c r="AB89" s="156"/>
      <c r="AC89" s="156"/>
      <c r="AD89" s="156"/>
      <c r="AE89" s="156"/>
      <c r="AF89" s="156"/>
      <c r="AG89" s="156"/>
      <c r="AH89" s="156"/>
      <c r="AI89" s="156"/>
      <c r="AJ89" s="156"/>
      <c r="AK89" s="156"/>
      <c r="AL89" s="156"/>
      <c r="AM89" s="156"/>
      <c r="AN89" s="156"/>
      <c r="AO89" s="156"/>
      <c r="AP89" s="156"/>
      <c r="AQ89" s="156"/>
      <c r="AR89" s="156"/>
      <c r="AS89" s="156"/>
      <c r="AT89" s="156"/>
    </row>
    <row r="90" ht="15.75" customHeight="1">
      <c r="A90" s="20"/>
      <c r="B90" s="156"/>
      <c r="C90" s="597"/>
      <c r="D90" s="597"/>
      <c r="E90" s="597"/>
      <c r="F90" s="597"/>
      <c r="G90" s="597"/>
      <c r="H90" s="597"/>
      <c r="I90" s="597"/>
      <c r="J90" s="597"/>
      <c r="K90" s="597"/>
      <c r="L90" s="597"/>
      <c r="M90" s="597"/>
      <c r="N90" s="597"/>
      <c r="O90" s="597"/>
      <c r="P90" s="597"/>
      <c r="Q90" s="597"/>
      <c r="R90" s="597"/>
      <c r="S90" s="597"/>
      <c r="T90" s="597"/>
      <c r="U90" s="597"/>
      <c r="V90" s="597"/>
      <c r="W90" s="597"/>
      <c r="X90" s="597"/>
      <c r="Y90" s="597"/>
      <c r="Z90" s="597"/>
      <c r="AA90" s="156"/>
      <c r="AB90" s="156"/>
      <c r="AC90" s="156"/>
      <c r="AD90" s="156"/>
      <c r="AE90" s="156"/>
      <c r="AF90" s="156"/>
      <c r="AG90" s="156"/>
      <c r="AH90" s="156"/>
      <c r="AI90" s="156"/>
      <c r="AJ90" s="156"/>
      <c r="AK90" s="156"/>
      <c r="AL90" s="156"/>
      <c r="AM90" s="156"/>
      <c r="AN90" s="156"/>
      <c r="AO90" s="156"/>
      <c r="AP90" s="156"/>
      <c r="AQ90" s="156"/>
      <c r="AR90" s="156"/>
      <c r="AS90" s="156"/>
      <c r="AT90" s="156"/>
    </row>
    <row r="91" ht="15.75" customHeight="1">
      <c r="A91" s="20"/>
      <c r="B91" s="156"/>
      <c r="C91" s="597"/>
      <c r="D91" s="597"/>
      <c r="E91" s="597"/>
      <c r="F91" s="597"/>
      <c r="G91" s="597"/>
      <c r="H91" s="597"/>
      <c r="I91" s="597"/>
      <c r="J91" s="597"/>
      <c r="K91" s="597"/>
      <c r="L91" s="597"/>
      <c r="M91" s="597"/>
      <c r="N91" s="597"/>
      <c r="O91" s="597"/>
      <c r="P91" s="597"/>
      <c r="Q91" s="597"/>
      <c r="R91" s="597"/>
      <c r="S91" s="597"/>
      <c r="T91" s="597"/>
      <c r="U91" s="597"/>
      <c r="V91" s="597"/>
      <c r="W91" s="597"/>
      <c r="X91" s="597"/>
      <c r="Y91" s="597"/>
      <c r="Z91" s="597"/>
      <c r="AA91" s="156"/>
      <c r="AB91" s="156"/>
      <c r="AC91" s="156"/>
      <c r="AD91" s="156"/>
      <c r="AE91" s="156"/>
      <c r="AF91" s="156"/>
      <c r="AG91" s="156"/>
      <c r="AH91" s="156"/>
      <c r="AI91" s="156"/>
      <c r="AJ91" s="156"/>
      <c r="AK91" s="156"/>
      <c r="AL91" s="156"/>
      <c r="AM91" s="156"/>
      <c r="AN91" s="156"/>
      <c r="AO91" s="156"/>
      <c r="AP91" s="156"/>
      <c r="AQ91" s="156"/>
      <c r="AR91" s="156"/>
      <c r="AS91" s="156"/>
      <c r="AT91" s="156"/>
    </row>
    <row r="92" ht="15.75" customHeight="1">
      <c r="A92" s="20"/>
      <c r="B92" s="156"/>
      <c r="C92" s="597"/>
      <c r="D92" s="597"/>
      <c r="E92" s="597"/>
      <c r="F92" s="597"/>
      <c r="G92" s="597"/>
      <c r="H92" s="597"/>
      <c r="I92" s="597"/>
      <c r="J92" s="597"/>
      <c r="K92" s="597"/>
      <c r="L92" s="597"/>
      <c r="M92" s="597"/>
      <c r="N92" s="597"/>
      <c r="O92" s="597"/>
      <c r="P92" s="597"/>
      <c r="Q92" s="597"/>
      <c r="R92" s="597"/>
      <c r="S92" s="597"/>
      <c r="T92" s="597"/>
      <c r="U92" s="597"/>
      <c r="V92" s="597"/>
      <c r="W92" s="597"/>
      <c r="X92" s="597"/>
      <c r="Y92" s="597"/>
      <c r="Z92" s="597"/>
      <c r="AA92" s="156"/>
      <c r="AB92" s="156"/>
      <c r="AC92" s="156"/>
      <c r="AD92" s="156"/>
      <c r="AE92" s="156"/>
      <c r="AF92" s="156"/>
      <c r="AG92" s="156"/>
      <c r="AH92" s="156"/>
      <c r="AI92" s="156"/>
      <c r="AJ92" s="156"/>
      <c r="AK92" s="156"/>
      <c r="AL92" s="156"/>
      <c r="AM92" s="156"/>
      <c r="AN92" s="156"/>
      <c r="AO92" s="156"/>
      <c r="AP92" s="156"/>
      <c r="AQ92" s="156"/>
      <c r="AR92" s="156"/>
      <c r="AS92" s="156"/>
      <c r="AT92" s="156"/>
    </row>
    <row r="93" ht="15.75" customHeight="1">
      <c r="A93" s="20"/>
      <c r="B93" s="156"/>
      <c r="C93" s="597"/>
      <c r="D93" s="597"/>
      <c r="E93" s="597"/>
      <c r="F93" s="597"/>
      <c r="G93" s="597"/>
      <c r="H93" s="597"/>
      <c r="I93" s="597"/>
      <c r="J93" s="597"/>
      <c r="K93" s="597"/>
      <c r="L93" s="597"/>
      <c r="M93" s="597"/>
      <c r="N93" s="597"/>
      <c r="O93" s="597"/>
      <c r="P93" s="597"/>
      <c r="Q93" s="597"/>
      <c r="R93" s="597"/>
      <c r="S93" s="597"/>
      <c r="T93" s="597"/>
      <c r="U93" s="597"/>
      <c r="V93" s="597"/>
      <c r="W93" s="597"/>
      <c r="X93" s="597"/>
      <c r="Y93" s="597"/>
      <c r="Z93" s="597"/>
      <c r="AA93" s="156"/>
      <c r="AB93" s="156"/>
      <c r="AC93" s="156"/>
      <c r="AD93" s="156"/>
      <c r="AE93" s="156"/>
      <c r="AF93" s="156"/>
      <c r="AG93" s="156"/>
      <c r="AH93" s="156"/>
      <c r="AI93" s="156"/>
      <c r="AJ93" s="156"/>
      <c r="AK93" s="156"/>
      <c r="AL93" s="156"/>
      <c r="AM93" s="156"/>
      <c r="AN93" s="156"/>
      <c r="AO93" s="156"/>
      <c r="AP93" s="156"/>
      <c r="AQ93" s="156"/>
      <c r="AR93" s="156"/>
      <c r="AS93" s="156"/>
      <c r="AT93" s="156"/>
    </row>
    <row r="94" ht="15.75" customHeight="1">
      <c r="A94" s="20"/>
      <c r="B94" s="156"/>
      <c r="C94" s="597"/>
      <c r="D94" s="597"/>
      <c r="E94" s="597"/>
      <c r="F94" s="597"/>
      <c r="G94" s="597"/>
      <c r="H94" s="597"/>
      <c r="I94" s="597"/>
      <c r="J94" s="597"/>
      <c r="K94" s="597"/>
      <c r="L94" s="597"/>
      <c r="M94" s="597"/>
      <c r="N94" s="597"/>
      <c r="O94" s="597"/>
      <c r="P94" s="597"/>
      <c r="Q94" s="597"/>
      <c r="R94" s="597"/>
      <c r="S94" s="597"/>
      <c r="T94" s="597"/>
      <c r="U94" s="597"/>
      <c r="V94" s="597"/>
      <c r="W94" s="597"/>
      <c r="X94" s="597"/>
      <c r="Y94" s="597"/>
      <c r="Z94" s="597"/>
      <c r="AA94" s="156"/>
      <c r="AB94" s="156"/>
      <c r="AC94" s="156"/>
      <c r="AD94" s="156"/>
      <c r="AE94" s="156"/>
      <c r="AF94" s="156"/>
      <c r="AG94" s="156"/>
      <c r="AH94" s="156"/>
      <c r="AI94" s="156"/>
      <c r="AJ94" s="156"/>
      <c r="AK94" s="156"/>
      <c r="AL94" s="156"/>
      <c r="AM94" s="156"/>
      <c r="AN94" s="156"/>
      <c r="AO94" s="156"/>
      <c r="AP94" s="156"/>
      <c r="AQ94" s="156"/>
      <c r="AR94" s="156"/>
      <c r="AS94" s="156"/>
      <c r="AT94" s="156"/>
    </row>
    <row r="95" ht="15.75" customHeight="1">
      <c r="A95" s="20"/>
      <c r="B95" s="156"/>
      <c r="C95" s="597"/>
      <c r="D95" s="597"/>
      <c r="E95" s="597"/>
      <c r="F95" s="597"/>
      <c r="G95" s="597"/>
      <c r="H95" s="597"/>
      <c r="I95" s="597"/>
      <c r="J95" s="597"/>
      <c r="K95" s="597"/>
      <c r="L95" s="597"/>
      <c r="M95" s="597"/>
      <c r="N95" s="597"/>
      <c r="O95" s="597"/>
      <c r="P95" s="597"/>
      <c r="Q95" s="597"/>
      <c r="R95" s="597"/>
      <c r="S95" s="597"/>
      <c r="T95" s="597"/>
      <c r="U95" s="597"/>
      <c r="V95" s="597"/>
      <c r="W95" s="597"/>
      <c r="X95" s="597"/>
      <c r="Y95" s="597"/>
      <c r="Z95" s="597"/>
      <c r="AA95" s="156"/>
      <c r="AB95" s="156"/>
      <c r="AC95" s="156"/>
      <c r="AD95" s="156"/>
      <c r="AE95" s="156"/>
      <c r="AF95" s="156"/>
      <c r="AG95" s="156"/>
      <c r="AH95" s="156"/>
      <c r="AI95" s="156"/>
      <c r="AJ95" s="156"/>
      <c r="AK95" s="156"/>
      <c r="AL95" s="156"/>
      <c r="AM95" s="156"/>
      <c r="AN95" s="156"/>
      <c r="AO95" s="156"/>
      <c r="AP95" s="156"/>
      <c r="AQ95" s="156"/>
      <c r="AR95" s="156"/>
      <c r="AS95" s="156"/>
      <c r="AT95" s="156"/>
    </row>
    <row r="96" ht="15.75" customHeight="1">
      <c r="A96" s="20"/>
      <c r="B96" s="156"/>
      <c r="C96" s="597"/>
      <c r="D96" s="597"/>
      <c r="E96" s="597"/>
      <c r="F96" s="597"/>
      <c r="G96" s="597"/>
      <c r="H96" s="597"/>
      <c r="I96" s="597"/>
      <c r="J96" s="597"/>
      <c r="K96" s="597"/>
      <c r="L96" s="597"/>
      <c r="M96" s="597"/>
      <c r="N96" s="597"/>
      <c r="O96" s="597"/>
      <c r="P96" s="597"/>
      <c r="Q96" s="597"/>
      <c r="R96" s="597"/>
      <c r="S96" s="597"/>
      <c r="T96" s="597"/>
      <c r="U96" s="597"/>
      <c r="V96" s="597"/>
      <c r="W96" s="597"/>
      <c r="X96" s="597"/>
      <c r="Y96" s="597"/>
      <c r="Z96" s="597"/>
      <c r="AA96" s="156"/>
      <c r="AB96" s="156"/>
      <c r="AC96" s="156"/>
      <c r="AD96" s="156"/>
      <c r="AE96" s="156"/>
      <c r="AF96" s="156"/>
      <c r="AG96" s="156"/>
      <c r="AH96" s="156"/>
      <c r="AI96" s="156"/>
      <c r="AJ96" s="156"/>
      <c r="AK96" s="156"/>
      <c r="AL96" s="156"/>
      <c r="AM96" s="156"/>
      <c r="AN96" s="156"/>
      <c r="AO96" s="156"/>
      <c r="AP96" s="156"/>
      <c r="AQ96" s="156"/>
      <c r="AR96" s="156"/>
      <c r="AS96" s="156"/>
      <c r="AT96" s="156"/>
    </row>
    <row r="97" ht="15.75" customHeight="1">
      <c r="A97" s="20"/>
      <c r="B97" s="156"/>
      <c r="C97" s="597"/>
      <c r="D97" s="597"/>
      <c r="E97" s="597"/>
      <c r="F97" s="597"/>
      <c r="G97" s="597"/>
      <c r="H97" s="597"/>
      <c r="I97" s="597"/>
      <c r="J97" s="597"/>
      <c r="K97" s="597"/>
      <c r="L97" s="597"/>
      <c r="M97" s="597"/>
      <c r="N97" s="597"/>
      <c r="O97" s="597"/>
      <c r="P97" s="597"/>
      <c r="Q97" s="597"/>
      <c r="R97" s="597"/>
      <c r="S97" s="597"/>
      <c r="T97" s="597"/>
      <c r="U97" s="597"/>
      <c r="V97" s="597"/>
      <c r="W97" s="597"/>
      <c r="X97" s="597"/>
      <c r="Y97" s="597"/>
      <c r="Z97" s="597"/>
      <c r="AA97" s="156"/>
      <c r="AB97" s="156"/>
      <c r="AC97" s="156"/>
      <c r="AD97" s="156"/>
      <c r="AE97" s="156"/>
      <c r="AF97" s="156"/>
      <c r="AG97" s="156"/>
      <c r="AH97" s="156"/>
      <c r="AI97" s="156"/>
      <c r="AJ97" s="156"/>
      <c r="AK97" s="156"/>
      <c r="AL97" s="156"/>
      <c r="AM97" s="156"/>
      <c r="AN97" s="156"/>
      <c r="AO97" s="156"/>
      <c r="AP97" s="156"/>
      <c r="AQ97" s="156"/>
      <c r="AR97" s="156"/>
      <c r="AS97" s="156"/>
      <c r="AT97" s="156"/>
    </row>
    <row r="98" ht="15.75" customHeight="1">
      <c r="A98" s="20"/>
      <c r="B98" s="156"/>
      <c r="C98" s="597"/>
      <c r="D98" s="597"/>
      <c r="E98" s="597"/>
      <c r="F98" s="597"/>
      <c r="G98" s="597"/>
      <c r="H98" s="597"/>
      <c r="I98" s="597"/>
      <c r="J98" s="597"/>
      <c r="K98" s="597"/>
      <c r="L98" s="597"/>
      <c r="M98" s="597"/>
      <c r="N98" s="597"/>
      <c r="O98" s="597"/>
      <c r="P98" s="597"/>
      <c r="Q98" s="597"/>
      <c r="R98" s="597"/>
      <c r="S98" s="597"/>
      <c r="T98" s="597"/>
      <c r="U98" s="597"/>
      <c r="V98" s="597"/>
      <c r="W98" s="597"/>
      <c r="X98" s="597"/>
      <c r="Y98" s="597"/>
      <c r="Z98" s="597"/>
      <c r="AA98" s="156"/>
      <c r="AB98" s="156"/>
      <c r="AC98" s="156"/>
      <c r="AD98" s="156"/>
      <c r="AE98" s="156"/>
      <c r="AF98" s="156"/>
      <c r="AG98" s="156"/>
      <c r="AH98" s="156"/>
      <c r="AI98" s="156"/>
      <c r="AJ98" s="156"/>
      <c r="AK98" s="156"/>
      <c r="AL98" s="156"/>
      <c r="AM98" s="156"/>
      <c r="AN98" s="156"/>
      <c r="AO98" s="156"/>
      <c r="AP98" s="156"/>
      <c r="AQ98" s="156"/>
      <c r="AR98" s="156"/>
      <c r="AS98" s="156"/>
      <c r="AT98" s="156"/>
    </row>
    <row r="99" ht="15.75" customHeight="1">
      <c r="A99" s="20"/>
      <c r="B99" s="156"/>
      <c r="C99" s="597"/>
      <c r="D99" s="597"/>
      <c r="E99" s="597"/>
      <c r="F99" s="597"/>
      <c r="G99" s="597"/>
      <c r="H99" s="597"/>
      <c r="I99" s="597"/>
      <c r="J99" s="597"/>
      <c r="K99" s="597"/>
      <c r="L99" s="597"/>
      <c r="M99" s="597"/>
      <c r="N99" s="597"/>
      <c r="O99" s="597"/>
      <c r="P99" s="597"/>
      <c r="Q99" s="597"/>
      <c r="R99" s="597"/>
      <c r="S99" s="597"/>
      <c r="T99" s="597"/>
      <c r="U99" s="597"/>
      <c r="V99" s="597"/>
      <c r="W99" s="597"/>
      <c r="X99" s="597"/>
      <c r="Y99" s="597"/>
      <c r="Z99" s="597"/>
      <c r="AA99" s="156"/>
      <c r="AB99" s="156"/>
      <c r="AC99" s="156"/>
      <c r="AD99" s="156"/>
      <c r="AE99" s="156"/>
      <c r="AF99" s="156"/>
      <c r="AG99" s="156"/>
      <c r="AH99" s="156"/>
      <c r="AI99" s="156"/>
      <c r="AJ99" s="156"/>
      <c r="AK99" s="156"/>
      <c r="AL99" s="156"/>
      <c r="AM99" s="156"/>
      <c r="AN99" s="156"/>
      <c r="AO99" s="156"/>
      <c r="AP99" s="156"/>
      <c r="AQ99" s="156"/>
      <c r="AR99" s="156"/>
      <c r="AS99" s="156"/>
      <c r="AT99" s="156"/>
    </row>
    <row r="100" ht="15.75" customHeight="1">
      <c r="A100" s="20"/>
      <c r="B100" s="156"/>
      <c r="C100" s="597"/>
      <c r="D100" s="597"/>
      <c r="E100" s="597"/>
      <c r="F100" s="597"/>
      <c r="G100" s="597"/>
      <c r="H100" s="597"/>
      <c r="I100" s="597"/>
      <c r="J100" s="597"/>
      <c r="K100" s="597"/>
      <c r="L100" s="597"/>
      <c r="M100" s="597"/>
      <c r="N100" s="597"/>
      <c r="O100" s="597"/>
      <c r="P100" s="597"/>
      <c r="Q100" s="597"/>
      <c r="R100" s="597"/>
      <c r="S100" s="597"/>
      <c r="T100" s="597"/>
      <c r="U100" s="597"/>
      <c r="V100" s="597"/>
      <c r="W100" s="597"/>
      <c r="X100" s="597"/>
      <c r="Y100" s="597"/>
      <c r="Z100" s="597"/>
      <c r="AA100" s="156"/>
      <c r="AB100" s="156"/>
      <c r="AC100" s="156"/>
      <c r="AD100" s="156"/>
      <c r="AE100" s="156"/>
      <c r="AF100" s="156"/>
      <c r="AG100" s="156"/>
      <c r="AH100" s="156"/>
      <c r="AI100" s="156"/>
      <c r="AJ100" s="156"/>
      <c r="AK100" s="156"/>
      <c r="AL100" s="156"/>
      <c r="AM100" s="156"/>
      <c r="AN100" s="156"/>
      <c r="AO100" s="156"/>
      <c r="AP100" s="156"/>
      <c r="AQ100" s="156"/>
      <c r="AR100" s="156"/>
      <c r="AS100" s="156"/>
      <c r="AT100" s="156"/>
    </row>
    <row r="101" ht="15.75" customHeight="1">
      <c r="A101" s="20"/>
      <c r="B101" s="156"/>
      <c r="C101" s="597"/>
      <c r="D101" s="597"/>
      <c r="E101" s="597"/>
      <c r="F101" s="597"/>
      <c r="G101" s="597"/>
      <c r="H101" s="597"/>
      <c r="I101" s="597"/>
      <c r="J101" s="597"/>
      <c r="K101" s="597"/>
      <c r="L101" s="597"/>
      <c r="M101" s="597"/>
      <c r="N101" s="597"/>
      <c r="O101" s="597"/>
      <c r="P101" s="597"/>
      <c r="Q101" s="597"/>
      <c r="R101" s="597"/>
      <c r="S101" s="597"/>
      <c r="T101" s="597"/>
      <c r="U101" s="597"/>
      <c r="V101" s="597"/>
      <c r="W101" s="597"/>
      <c r="X101" s="597"/>
      <c r="Y101" s="597"/>
      <c r="Z101" s="597"/>
      <c r="AA101" s="156"/>
      <c r="AB101" s="156"/>
      <c r="AC101" s="156"/>
      <c r="AD101" s="156"/>
      <c r="AE101" s="156"/>
      <c r="AF101" s="156"/>
      <c r="AG101" s="156"/>
      <c r="AH101" s="156"/>
      <c r="AI101" s="156"/>
      <c r="AJ101" s="156"/>
      <c r="AK101" s="156"/>
      <c r="AL101" s="156"/>
      <c r="AM101" s="156"/>
      <c r="AN101" s="156"/>
      <c r="AO101" s="156"/>
      <c r="AP101" s="156"/>
      <c r="AQ101" s="156"/>
      <c r="AR101" s="156"/>
      <c r="AS101" s="156"/>
      <c r="AT101" s="156"/>
    </row>
    <row r="102" ht="15.75" customHeight="1">
      <c r="A102" s="20"/>
      <c r="B102" s="156"/>
      <c r="C102" s="597"/>
      <c r="D102" s="597"/>
      <c r="E102" s="597"/>
      <c r="F102" s="597"/>
      <c r="G102" s="597"/>
      <c r="H102" s="597"/>
      <c r="I102" s="597"/>
      <c r="J102" s="597"/>
      <c r="K102" s="597"/>
      <c r="L102" s="597"/>
      <c r="M102" s="597"/>
      <c r="N102" s="597"/>
      <c r="O102" s="597"/>
      <c r="P102" s="597"/>
      <c r="Q102" s="597"/>
      <c r="R102" s="597"/>
      <c r="S102" s="597"/>
      <c r="T102" s="597"/>
      <c r="U102" s="597"/>
      <c r="V102" s="597"/>
      <c r="W102" s="597"/>
      <c r="X102" s="597"/>
      <c r="Y102" s="597"/>
      <c r="Z102" s="597"/>
      <c r="AA102" s="156"/>
      <c r="AB102" s="156"/>
      <c r="AC102" s="156"/>
      <c r="AD102" s="156"/>
      <c r="AE102" s="156"/>
      <c r="AF102" s="156"/>
      <c r="AG102" s="156"/>
      <c r="AH102" s="156"/>
      <c r="AI102" s="156"/>
      <c r="AJ102" s="156"/>
      <c r="AK102" s="156"/>
      <c r="AL102" s="156"/>
      <c r="AM102" s="156"/>
      <c r="AN102" s="156"/>
      <c r="AO102" s="156"/>
      <c r="AP102" s="156"/>
      <c r="AQ102" s="156"/>
      <c r="AR102" s="156"/>
      <c r="AS102" s="156"/>
      <c r="AT102" s="156"/>
    </row>
    <row r="103" ht="15.75" customHeight="1">
      <c r="A103" s="20"/>
      <c r="B103" s="156"/>
      <c r="C103" s="597"/>
      <c r="D103" s="597"/>
      <c r="E103" s="597"/>
      <c r="F103" s="597"/>
      <c r="G103" s="597"/>
      <c r="H103" s="597"/>
      <c r="I103" s="597"/>
      <c r="J103" s="597"/>
      <c r="K103" s="597"/>
      <c r="L103" s="597"/>
      <c r="M103" s="597"/>
      <c r="N103" s="597"/>
      <c r="O103" s="597"/>
      <c r="P103" s="597"/>
      <c r="Q103" s="597"/>
      <c r="R103" s="597"/>
      <c r="S103" s="597"/>
      <c r="T103" s="597"/>
      <c r="U103" s="597"/>
      <c r="V103" s="597"/>
      <c r="W103" s="597"/>
      <c r="X103" s="597"/>
      <c r="Y103" s="597"/>
      <c r="Z103" s="597"/>
      <c r="AA103" s="156"/>
      <c r="AB103" s="156"/>
      <c r="AC103" s="156"/>
      <c r="AD103" s="156"/>
      <c r="AE103" s="156"/>
      <c r="AF103" s="156"/>
      <c r="AG103" s="156"/>
      <c r="AH103" s="156"/>
      <c r="AI103" s="156"/>
      <c r="AJ103" s="156"/>
      <c r="AK103" s="156"/>
      <c r="AL103" s="156"/>
      <c r="AM103" s="156"/>
      <c r="AN103" s="156"/>
      <c r="AO103" s="156"/>
      <c r="AP103" s="156"/>
      <c r="AQ103" s="156"/>
      <c r="AR103" s="156"/>
      <c r="AS103" s="156"/>
      <c r="AT103" s="156"/>
    </row>
    <row r="104" ht="15.75" customHeight="1">
      <c r="A104" s="20"/>
      <c r="B104" s="156"/>
      <c r="C104" s="597"/>
      <c r="D104" s="597"/>
      <c r="E104" s="597"/>
      <c r="F104" s="597"/>
      <c r="G104" s="597"/>
      <c r="H104" s="597"/>
      <c r="I104" s="597"/>
      <c r="J104" s="597"/>
      <c r="K104" s="597"/>
      <c r="L104" s="597"/>
      <c r="M104" s="597"/>
      <c r="N104" s="597"/>
      <c r="O104" s="597"/>
      <c r="P104" s="597"/>
      <c r="Q104" s="597"/>
      <c r="R104" s="597"/>
      <c r="S104" s="597"/>
      <c r="T104" s="597"/>
      <c r="U104" s="597"/>
      <c r="V104" s="597"/>
      <c r="W104" s="597"/>
      <c r="X104" s="597"/>
      <c r="Y104" s="597"/>
      <c r="Z104" s="597"/>
      <c r="AA104" s="156"/>
      <c r="AB104" s="156"/>
      <c r="AC104" s="156"/>
      <c r="AD104" s="156"/>
      <c r="AE104" s="156"/>
      <c r="AF104" s="156"/>
      <c r="AG104" s="156"/>
      <c r="AH104" s="156"/>
      <c r="AI104" s="156"/>
      <c r="AJ104" s="156"/>
      <c r="AK104" s="156"/>
      <c r="AL104" s="156"/>
      <c r="AM104" s="156"/>
      <c r="AN104" s="156"/>
      <c r="AO104" s="156"/>
      <c r="AP104" s="156"/>
      <c r="AQ104" s="156"/>
      <c r="AR104" s="156"/>
      <c r="AS104" s="156"/>
      <c r="AT104" s="156"/>
    </row>
    <row r="105" ht="15.75" customHeight="1">
      <c r="A105" s="20"/>
      <c r="B105" s="156"/>
      <c r="C105" s="597"/>
      <c r="D105" s="597"/>
      <c r="E105" s="597"/>
      <c r="F105" s="597"/>
      <c r="G105" s="597"/>
      <c r="H105" s="597"/>
      <c r="I105" s="597"/>
      <c r="J105" s="597"/>
      <c r="K105" s="597"/>
      <c r="L105" s="597"/>
      <c r="M105" s="597"/>
      <c r="N105" s="597"/>
      <c r="O105" s="597"/>
      <c r="P105" s="597"/>
      <c r="Q105" s="597"/>
      <c r="R105" s="597"/>
      <c r="S105" s="597"/>
      <c r="T105" s="597"/>
      <c r="U105" s="597"/>
      <c r="V105" s="597"/>
      <c r="W105" s="597"/>
      <c r="X105" s="597"/>
      <c r="Y105" s="597"/>
      <c r="Z105" s="597"/>
      <c r="AA105" s="156"/>
      <c r="AB105" s="156"/>
      <c r="AC105" s="156"/>
      <c r="AD105" s="156"/>
      <c r="AE105" s="156"/>
      <c r="AF105" s="156"/>
      <c r="AG105" s="156"/>
      <c r="AH105" s="156"/>
      <c r="AI105" s="156"/>
      <c r="AJ105" s="156"/>
      <c r="AK105" s="156"/>
      <c r="AL105" s="156"/>
      <c r="AM105" s="156"/>
      <c r="AN105" s="156"/>
      <c r="AO105" s="156"/>
      <c r="AP105" s="156"/>
      <c r="AQ105" s="156"/>
      <c r="AR105" s="156"/>
      <c r="AS105" s="156"/>
      <c r="AT105" s="156"/>
    </row>
    <row r="106" ht="15.75" customHeight="1">
      <c r="A106" s="20"/>
      <c r="B106" s="156"/>
      <c r="C106" s="597"/>
      <c r="D106" s="597"/>
      <c r="E106" s="597"/>
      <c r="F106" s="597"/>
      <c r="G106" s="597"/>
      <c r="H106" s="597"/>
      <c r="I106" s="597"/>
      <c r="J106" s="597"/>
      <c r="K106" s="597"/>
      <c r="L106" s="597"/>
      <c r="M106" s="597"/>
      <c r="N106" s="597"/>
      <c r="O106" s="597"/>
      <c r="P106" s="597"/>
      <c r="Q106" s="597"/>
      <c r="R106" s="597"/>
      <c r="S106" s="597"/>
      <c r="T106" s="597"/>
      <c r="U106" s="597"/>
      <c r="V106" s="597"/>
      <c r="W106" s="597"/>
      <c r="X106" s="597"/>
      <c r="Y106" s="597"/>
      <c r="Z106" s="597"/>
      <c r="AA106" s="156"/>
      <c r="AB106" s="156"/>
      <c r="AC106" s="156"/>
      <c r="AD106" s="156"/>
      <c r="AE106" s="156"/>
      <c r="AF106" s="156"/>
      <c r="AG106" s="156"/>
      <c r="AH106" s="156"/>
      <c r="AI106" s="156"/>
      <c r="AJ106" s="156"/>
      <c r="AK106" s="156"/>
      <c r="AL106" s="156"/>
      <c r="AM106" s="156"/>
      <c r="AN106" s="156"/>
      <c r="AO106" s="156"/>
      <c r="AP106" s="156"/>
      <c r="AQ106" s="156"/>
      <c r="AR106" s="156"/>
      <c r="AS106" s="156"/>
      <c r="AT106" s="156"/>
    </row>
    <row r="107" ht="15.75" customHeight="1">
      <c r="A107" s="20"/>
      <c r="B107" s="156"/>
      <c r="C107" s="597"/>
      <c r="D107" s="597"/>
      <c r="E107" s="597"/>
      <c r="F107" s="597"/>
      <c r="G107" s="597"/>
      <c r="H107" s="597"/>
      <c r="I107" s="597"/>
      <c r="J107" s="597"/>
      <c r="K107" s="597"/>
      <c r="L107" s="597"/>
      <c r="M107" s="597"/>
      <c r="N107" s="597"/>
      <c r="O107" s="597"/>
      <c r="P107" s="597"/>
      <c r="Q107" s="597"/>
      <c r="R107" s="597"/>
      <c r="S107" s="597"/>
      <c r="T107" s="597"/>
      <c r="U107" s="597"/>
      <c r="V107" s="597"/>
      <c r="W107" s="597"/>
      <c r="X107" s="597"/>
      <c r="Y107" s="597"/>
      <c r="Z107" s="597"/>
      <c r="AA107" s="156"/>
      <c r="AB107" s="156"/>
      <c r="AC107" s="156"/>
      <c r="AD107" s="156"/>
      <c r="AE107" s="156"/>
      <c r="AF107" s="156"/>
      <c r="AG107" s="156"/>
      <c r="AH107" s="156"/>
      <c r="AI107" s="156"/>
      <c r="AJ107" s="156"/>
      <c r="AK107" s="156"/>
      <c r="AL107" s="156"/>
      <c r="AM107" s="156"/>
      <c r="AN107" s="156"/>
      <c r="AO107" s="156"/>
      <c r="AP107" s="156"/>
      <c r="AQ107" s="156"/>
      <c r="AR107" s="156"/>
      <c r="AS107" s="156"/>
      <c r="AT107" s="156"/>
    </row>
    <row r="108" ht="15.75" customHeight="1">
      <c r="A108" s="20"/>
      <c r="B108" s="156"/>
      <c r="C108" s="597"/>
      <c r="D108" s="597"/>
      <c r="E108" s="597"/>
      <c r="F108" s="597"/>
      <c r="G108" s="597"/>
      <c r="H108" s="597"/>
      <c r="I108" s="597"/>
      <c r="J108" s="597"/>
      <c r="K108" s="597"/>
      <c r="L108" s="597"/>
      <c r="M108" s="597"/>
      <c r="N108" s="597"/>
      <c r="O108" s="597"/>
      <c r="P108" s="597"/>
      <c r="Q108" s="597"/>
      <c r="R108" s="597"/>
      <c r="S108" s="597"/>
      <c r="T108" s="597"/>
      <c r="U108" s="597"/>
      <c r="V108" s="597"/>
      <c r="W108" s="597"/>
      <c r="X108" s="597"/>
      <c r="Y108" s="597"/>
      <c r="Z108" s="597"/>
      <c r="AA108" s="156"/>
      <c r="AB108" s="156"/>
      <c r="AC108" s="156"/>
      <c r="AD108" s="156"/>
      <c r="AE108" s="156"/>
      <c r="AF108" s="156"/>
      <c r="AG108" s="156"/>
      <c r="AH108" s="156"/>
      <c r="AI108" s="156"/>
      <c r="AJ108" s="156"/>
      <c r="AK108" s="156"/>
      <c r="AL108" s="156"/>
      <c r="AM108" s="156"/>
      <c r="AN108" s="156"/>
      <c r="AO108" s="156"/>
      <c r="AP108" s="156"/>
      <c r="AQ108" s="156"/>
      <c r="AR108" s="156"/>
      <c r="AS108" s="156"/>
      <c r="AT108" s="156"/>
    </row>
    <row r="109" ht="15.75" customHeight="1">
      <c r="A109" s="20"/>
      <c r="B109" s="156"/>
      <c r="C109" s="597"/>
      <c r="D109" s="597"/>
      <c r="E109" s="597"/>
      <c r="F109" s="597"/>
      <c r="G109" s="597"/>
      <c r="H109" s="597"/>
      <c r="I109" s="597"/>
      <c r="J109" s="597"/>
      <c r="K109" s="597"/>
      <c r="L109" s="597"/>
      <c r="M109" s="597"/>
      <c r="N109" s="597"/>
      <c r="O109" s="597"/>
      <c r="P109" s="597"/>
      <c r="Q109" s="597"/>
      <c r="R109" s="597"/>
      <c r="S109" s="597"/>
      <c r="T109" s="597"/>
      <c r="U109" s="597"/>
      <c r="V109" s="597"/>
      <c r="W109" s="597"/>
      <c r="X109" s="597"/>
      <c r="Y109" s="597"/>
      <c r="Z109" s="597"/>
      <c r="AA109" s="156"/>
      <c r="AB109" s="156"/>
      <c r="AC109" s="156"/>
      <c r="AD109" s="156"/>
      <c r="AE109" s="156"/>
      <c r="AF109" s="156"/>
      <c r="AG109" s="156"/>
      <c r="AH109" s="156"/>
      <c r="AI109" s="156"/>
      <c r="AJ109" s="156"/>
      <c r="AK109" s="156"/>
      <c r="AL109" s="156"/>
      <c r="AM109" s="156"/>
      <c r="AN109" s="156"/>
      <c r="AO109" s="156"/>
      <c r="AP109" s="156"/>
      <c r="AQ109" s="156"/>
      <c r="AR109" s="156"/>
      <c r="AS109" s="156"/>
      <c r="AT109" s="156"/>
    </row>
    <row r="110" ht="15.75" customHeight="1">
      <c r="A110" s="20"/>
      <c r="B110" s="156"/>
      <c r="C110" s="597"/>
      <c r="D110" s="597"/>
      <c r="E110" s="597"/>
      <c r="F110" s="597"/>
      <c r="G110" s="597"/>
      <c r="H110" s="597"/>
      <c r="I110" s="597"/>
      <c r="J110" s="597"/>
      <c r="K110" s="597"/>
      <c r="L110" s="597"/>
      <c r="M110" s="597"/>
      <c r="N110" s="597"/>
      <c r="O110" s="597"/>
      <c r="P110" s="597"/>
      <c r="Q110" s="597"/>
      <c r="R110" s="597"/>
      <c r="S110" s="597"/>
      <c r="T110" s="597"/>
      <c r="U110" s="597"/>
      <c r="V110" s="597"/>
      <c r="W110" s="597"/>
      <c r="X110" s="597"/>
      <c r="Y110" s="597"/>
      <c r="Z110" s="597"/>
      <c r="AA110" s="156"/>
      <c r="AB110" s="156"/>
      <c r="AC110" s="156"/>
      <c r="AD110" s="156"/>
      <c r="AE110" s="156"/>
      <c r="AF110" s="156"/>
      <c r="AG110" s="156"/>
      <c r="AH110" s="156"/>
      <c r="AI110" s="156"/>
      <c r="AJ110" s="156"/>
      <c r="AK110" s="156"/>
      <c r="AL110" s="156"/>
      <c r="AM110" s="156"/>
      <c r="AN110" s="156"/>
      <c r="AO110" s="156"/>
      <c r="AP110" s="156"/>
      <c r="AQ110" s="156"/>
      <c r="AR110" s="156"/>
      <c r="AS110" s="156"/>
      <c r="AT110" s="156"/>
    </row>
    <row r="111" ht="15.75" customHeight="1">
      <c r="A111" s="20"/>
      <c r="B111" s="156"/>
      <c r="C111" s="597"/>
      <c r="D111" s="597"/>
      <c r="E111" s="597"/>
      <c r="F111" s="597"/>
      <c r="G111" s="597"/>
      <c r="H111" s="597"/>
      <c r="I111" s="597"/>
      <c r="J111" s="597"/>
      <c r="K111" s="597"/>
      <c r="L111" s="597"/>
      <c r="M111" s="597"/>
      <c r="N111" s="597"/>
      <c r="O111" s="597"/>
      <c r="P111" s="597"/>
      <c r="Q111" s="597"/>
      <c r="R111" s="597"/>
      <c r="S111" s="597"/>
      <c r="T111" s="597"/>
      <c r="U111" s="597"/>
      <c r="V111" s="597"/>
      <c r="W111" s="597"/>
      <c r="X111" s="597"/>
      <c r="Y111" s="597"/>
      <c r="Z111" s="597"/>
      <c r="AA111" s="156"/>
      <c r="AB111" s="156"/>
      <c r="AC111" s="156"/>
      <c r="AD111" s="156"/>
      <c r="AE111" s="156"/>
      <c r="AF111" s="156"/>
      <c r="AG111" s="156"/>
      <c r="AH111" s="156"/>
      <c r="AI111" s="156"/>
      <c r="AJ111" s="156"/>
      <c r="AK111" s="156"/>
      <c r="AL111" s="156"/>
      <c r="AM111" s="156"/>
      <c r="AN111" s="156"/>
      <c r="AO111" s="156"/>
      <c r="AP111" s="156"/>
      <c r="AQ111" s="156"/>
      <c r="AR111" s="156"/>
      <c r="AS111" s="156"/>
      <c r="AT111" s="156"/>
    </row>
    <row r="112" ht="15.75" customHeight="1">
      <c r="A112" s="20"/>
      <c r="B112" s="156"/>
      <c r="C112" s="597"/>
      <c r="D112" s="597"/>
      <c r="E112" s="597"/>
      <c r="F112" s="597"/>
      <c r="G112" s="597"/>
      <c r="H112" s="597"/>
      <c r="I112" s="597"/>
      <c r="J112" s="597"/>
      <c r="K112" s="597"/>
      <c r="L112" s="597"/>
      <c r="M112" s="597"/>
      <c r="N112" s="597"/>
      <c r="O112" s="597"/>
      <c r="P112" s="597"/>
      <c r="Q112" s="597"/>
      <c r="R112" s="597"/>
      <c r="S112" s="597"/>
      <c r="T112" s="597"/>
      <c r="U112" s="597"/>
      <c r="V112" s="597"/>
      <c r="W112" s="597"/>
      <c r="X112" s="597"/>
      <c r="Y112" s="597"/>
      <c r="Z112" s="597"/>
      <c r="AA112" s="156"/>
      <c r="AB112" s="156"/>
      <c r="AC112" s="156"/>
      <c r="AD112" s="156"/>
      <c r="AE112" s="156"/>
      <c r="AF112" s="156"/>
      <c r="AG112" s="156"/>
      <c r="AH112" s="156"/>
      <c r="AI112" s="156"/>
      <c r="AJ112" s="156"/>
      <c r="AK112" s="156"/>
      <c r="AL112" s="156"/>
      <c r="AM112" s="156"/>
      <c r="AN112" s="156"/>
      <c r="AO112" s="156"/>
      <c r="AP112" s="156"/>
      <c r="AQ112" s="156"/>
      <c r="AR112" s="156"/>
      <c r="AS112" s="156"/>
      <c r="AT112" s="156"/>
    </row>
    <row r="113" ht="15.75" customHeight="1">
      <c r="A113" s="20"/>
      <c r="B113" s="156"/>
      <c r="C113" s="597"/>
      <c r="D113" s="597"/>
      <c r="E113" s="597"/>
      <c r="F113" s="597"/>
      <c r="G113" s="597"/>
      <c r="H113" s="597"/>
      <c r="I113" s="597"/>
      <c r="J113" s="597"/>
      <c r="K113" s="597"/>
      <c r="L113" s="597"/>
      <c r="M113" s="597"/>
      <c r="N113" s="597"/>
      <c r="O113" s="597"/>
      <c r="P113" s="597"/>
      <c r="Q113" s="597"/>
      <c r="R113" s="597"/>
      <c r="S113" s="597"/>
      <c r="T113" s="597"/>
      <c r="U113" s="597"/>
      <c r="V113" s="597"/>
      <c r="W113" s="597"/>
      <c r="X113" s="597"/>
      <c r="Y113" s="597"/>
      <c r="Z113" s="597"/>
      <c r="AA113" s="156"/>
      <c r="AB113" s="156"/>
      <c r="AC113" s="156"/>
      <c r="AD113" s="156"/>
      <c r="AE113" s="156"/>
      <c r="AF113" s="156"/>
      <c r="AG113" s="156"/>
      <c r="AH113" s="156"/>
      <c r="AI113" s="156"/>
      <c r="AJ113" s="156"/>
      <c r="AK113" s="156"/>
      <c r="AL113" s="156"/>
      <c r="AM113" s="156"/>
      <c r="AN113" s="156"/>
      <c r="AO113" s="156"/>
      <c r="AP113" s="156"/>
      <c r="AQ113" s="156"/>
      <c r="AR113" s="156"/>
      <c r="AS113" s="156"/>
      <c r="AT113" s="156"/>
    </row>
    <row r="114" ht="15.75" customHeight="1">
      <c r="A114" s="20"/>
      <c r="B114" s="156"/>
      <c r="C114" s="597"/>
      <c r="D114" s="597"/>
      <c r="E114" s="597"/>
      <c r="F114" s="597"/>
      <c r="G114" s="597"/>
      <c r="H114" s="597"/>
      <c r="I114" s="597"/>
      <c r="J114" s="597"/>
      <c r="K114" s="597"/>
      <c r="L114" s="597"/>
      <c r="M114" s="597"/>
      <c r="N114" s="597"/>
      <c r="O114" s="597"/>
      <c r="P114" s="597"/>
      <c r="Q114" s="597"/>
      <c r="R114" s="597"/>
      <c r="S114" s="597"/>
      <c r="T114" s="597"/>
      <c r="U114" s="597"/>
      <c r="V114" s="597"/>
      <c r="W114" s="597"/>
      <c r="X114" s="597"/>
      <c r="Y114" s="597"/>
      <c r="Z114" s="597"/>
      <c r="AA114" s="156"/>
      <c r="AB114" s="156"/>
      <c r="AC114" s="156"/>
      <c r="AD114" s="156"/>
      <c r="AE114" s="156"/>
      <c r="AF114" s="156"/>
      <c r="AG114" s="156"/>
      <c r="AH114" s="156"/>
      <c r="AI114" s="156"/>
      <c r="AJ114" s="156"/>
      <c r="AK114" s="156"/>
      <c r="AL114" s="156"/>
      <c r="AM114" s="156"/>
      <c r="AN114" s="156"/>
      <c r="AO114" s="156"/>
      <c r="AP114" s="156"/>
      <c r="AQ114" s="156"/>
      <c r="AR114" s="156"/>
      <c r="AS114" s="156"/>
      <c r="AT114" s="156"/>
    </row>
    <row r="115" ht="15.75" customHeight="1">
      <c r="A115" s="20"/>
      <c r="B115" s="156"/>
      <c r="C115" s="597"/>
      <c r="D115" s="597"/>
      <c r="E115" s="597"/>
      <c r="F115" s="597"/>
      <c r="G115" s="597"/>
      <c r="H115" s="597"/>
      <c r="I115" s="597"/>
      <c r="J115" s="597"/>
      <c r="K115" s="597"/>
      <c r="L115" s="597"/>
      <c r="M115" s="597"/>
      <c r="N115" s="597"/>
      <c r="O115" s="597"/>
      <c r="P115" s="597"/>
      <c r="Q115" s="597"/>
      <c r="R115" s="597"/>
      <c r="S115" s="597"/>
      <c r="T115" s="597"/>
      <c r="U115" s="597"/>
      <c r="V115" s="597"/>
      <c r="W115" s="597"/>
      <c r="X115" s="597"/>
      <c r="Y115" s="597"/>
      <c r="Z115" s="597"/>
      <c r="AA115" s="156"/>
      <c r="AB115" s="156"/>
      <c r="AC115" s="156"/>
      <c r="AD115" s="156"/>
      <c r="AE115" s="156"/>
      <c r="AF115" s="156"/>
      <c r="AG115" s="156"/>
      <c r="AH115" s="156"/>
      <c r="AI115" s="156"/>
      <c r="AJ115" s="156"/>
      <c r="AK115" s="156"/>
      <c r="AL115" s="156"/>
      <c r="AM115" s="156"/>
      <c r="AN115" s="156"/>
      <c r="AO115" s="156"/>
      <c r="AP115" s="156"/>
      <c r="AQ115" s="156"/>
      <c r="AR115" s="156"/>
      <c r="AS115" s="156"/>
      <c r="AT115" s="156"/>
    </row>
    <row r="116" ht="15.75" customHeight="1">
      <c r="A116" s="20"/>
      <c r="B116" s="156"/>
      <c r="C116" s="597"/>
      <c r="D116" s="597"/>
      <c r="E116" s="597"/>
      <c r="F116" s="597"/>
      <c r="G116" s="597"/>
      <c r="H116" s="597"/>
      <c r="I116" s="597"/>
      <c r="J116" s="597"/>
      <c r="K116" s="597"/>
      <c r="L116" s="597"/>
      <c r="M116" s="597"/>
      <c r="N116" s="597"/>
      <c r="O116" s="597"/>
      <c r="P116" s="597"/>
      <c r="Q116" s="597"/>
      <c r="R116" s="597"/>
      <c r="S116" s="597"/>
      <c r="T116" s="597"/>
      <c r="U116" s="597"/>
      <c r="V116" s="597"/>
      <c r="W116" s="597"/>
      <c r="X116" s="597"/>
      <c r="Y116" s="597"/>
      <c r="Z116" s="597"/>
      <c r="AA116" s="156"/>
      <c r="AB116" s="156"/>
      <c r="AC116" s="156"/>
      <c r="AD116" s="156"/>
      <c r="AE116" s="156"/>
      <c r="AF116" s="156"/>
      <c r="AG116" s="156"/>
      <c r="AH116" s="156"/>
      <c r="AI116" s="156"/>
      <c r="AJ116" s="156"/>
      <c r="AK116" s="156"/>
      <c r="AL116" s="156"/>
      <c r="AM116" s="156"/>
      <c r="AN116" s="156"/>
      <c r="AO116" s="156"/>
      <c r="AP116" s="156"/>
      <c r="AQ116" s="156"/>
      <c r="AR116" s="156"/>
      <c r="AS116" s="156"/>
      <c r="AT116" s="156"/>
    </row>
    <row r="117" ht="15.75" customHeight="1">
      <c r="A117" s="20"/>
      <c r="B117" s="156"/>
      <c r="C117" s="597"/>
      <c r="D117" s="597"/>
      <c r="E117" s="597"/>
      <c r="F117" s="597"/>
      <c r="G117" s="597"/>
      <c r="H117" s="597"/>
      <c r="I117" s="597"/>
      <c r="J117" s="597"/>
      <c r="K117" s="597"/>
      <c r="L117" s="597"/>
      <c r="M117" s="597"/>
      <c r="N117" s="597"/>
      <c r="O117" s="597"/>
      <c r="P117" s="597"/>
      <c r="Q117" s="597"/>
      <c r="R117" s="597"/>
      <c r="S117" s="597"/>
      <c r="T117" s="597"/>
      <c r="U117" s="597"/>
      <c r="V117" s="597"/>
      <c r="W117" s="597"/>
      <c r="X117" s="597"/>
      <c r="Y117" s="597"/>
      <c r="Z117" s="597"/>
      <c r="AA117" s="156"/>
      <c r="AB117" s="156"/>
      <c r="AC117" s="156"/>
      <c r="AD117" s="156"/>
      <c r="AE117" s="156"/>
      <c r="AF117" s="156"/>
      <c r="AG117" s="156"/>
      <c r="AH117" s="156"/>
      <c r="AI117" s="156"/>
      <c r="AJ117" s="156"/>
      <c r="AK117" s="156"/>
      <c r="AL117" s="156"/>
      <c r="AM117" s="156"/>
      <c r="AN117" s="156"/>
      <c r="AO117" s="156"/>
      <c r="AP117" s="156"/>
      <c r="AQ117" s="156"/>
      <c r="AR117" s="156"/>
      <c r="AS117" s="156"/>
      <c r="AT117" s="156"/>
    </row>
    <row r="118" ht="15.75" customHeight="1">
      <c r="A118" s="20"/>
      <c r="B118" s="156"/>
      <c r="C118" s="597"/>
      <c r="D118" s="597"/>
      <c r="E118" s="597"/>
      <c r="F118" s="597"/>
      <c r="G118" s="597"/>
      <c r="H118" s="597"/>
      <c r="I118" s="597"/>
      <c r="J118" s="597"/>
      <c r="K118" s="597"/>
      <c r="L118" s="597"/>
      <c r="M118" s="597"/>
      <c r="N118" s="597"/>
      <c r="O118" s="597"/>
      <c r="P118" s="597"/>
      <c r="Q118" s="597"/>
      <c r="R118" s="597"/>
      <c r="S118" s="597"/>
      <c r="T118" s="597"/>
      <c r="U118" s="597"/>
      <c r="V118" s="597"/>
      <c r="W118" s="597"/>
      <c r="X118" s="597"/>
      <c r="Y118" s="597"/>
      <c r="Z118" s="597"/>
      <c r="AA118" s="156"/>
      <c r="AB118" s="156"/>
      <c r="AC118" s="156"/>
      <c r="AD118" s="156"/>
      <c r="AE118" s="156"/>
      <c r="AF118" s="156"/>
      <c r="AG118" s="156"/>
      <c r="AH118" s="156"/>
      <c r="AI118" s="156"/>
      <c r="AJ118" s="156"/>
      <c r="AK118" s="156"/>
      <c r="AL118" s="156"/>
      <c r="AM118" s="156"/>
      <c r="AN118" s="156"/>
      <c r="AO118" s="156"/>
      <c r="AP118" s="156"/>
      <c r="AQ118" s="156"/>
      <c r="AR118" s="156"/>
      <c r="AS118" s="156"/>
      <c r="AT118" s="156"/>
    </row>
    <row r="119" ht="15.75" customHeight="1">
      <c r="A119" s="20"/>
      <c r="B119" s="156"/>
      <c r="C119" s="597"/>
      <c r="D119" s="597"/>
      <c r="E119" s="597"/>
      <c r="F119" s="597"/>
      <c r="G119" s="597"/>
      <c r="H119" s="597"/>
      <c r="I119" s="597"/>
      <c r="J119" s="597"/>
      <c r="K119" s="597"/>
      <c r="L119" s="597"/>
      <c r="M119" s="597"/>
      <c r="N119" s="597"/>
      <c r="O119" s="597"/>
      <c r="P119" s="597"/>
      <c r="Q119" s="597"/>
      <c r="R119" s="597"/>
      <c r="S119" s="597"/>
      <c r="T119" s="597"/>
      <c r="U119" s="597"/>
      <c r="V119" s="597"/>
      <c r="W119" s="597"/>
      <c r="X119" s="597"/>
      <c r="Y119" s="597"/>
      <c r="Z119" s="597"/>
      <c r="AA119" s="156"/>
      <c r="AB119" s="156"/>
      <c r="AC119" s="156"/>
      <c r="AD119" s="156"/>
      <c r="AE119" s="156"/>
      <c r="AF119" s="156"/>
      <c r="AG119" s="156"/>
      <c r="AH119" s="156"/>
      <c r="AI119" s="156"/>
      <c r="AJ119" s="156"/>
      <c r="AK119" s="156"/>
      <c r="AL119" s="156"/>
      <c r="AM119" s="156"/>
      <c r="AN119" s="156"/>
      <c r="AO119" s="156"/>
      <c r="AP119" s="156"/>
      <c r="AQ119" s="156"/>
      <c r="AR119" s="156"/>
      <c r="AS119" s="156"/>
      <c r="AT119" s="156"/>
    </row>
    <row r="120" ht="15.75" customHeight="1">
      <c r="A120" s="20"/>
      <c r="B120" s="156"/>
      <c r="C120" s="597"/>
      <c r="D120" s="597"/>
      <c r="E120" s="597"/>
      <c r="F120" s="597"/>
      <c r="G120" s="597"/>
      <c r="H120" s="597"/>
      <c r="I120" s="597"/>
      <c r="J120" s="597"/>
      <c r="K120" s="597"/>
      <c r="L120" s="597"/>
      <c r="M120" s="597"/>
      <c r="N120" s="597"/>
      <c r="O120" s="597"/>
      <c r="P120" s="597"/>
      <c r="Q120" s="597"/>
      <c r="R120" s="597"/>
      <c r="S120" s="597"/>
      <c r="T120" s="597"/>
      <c r="U120" s="597"/>
      <c r="V120" s="597"/>
      <c r="W120" s="597"/>
      <c r="X120" s="597"/>
      <c r="Y120" s="597"/>
      <c r="Z120" s="597"/>
      <c r="AA120" s="156"/>
      <c r="AB120" s="156"/>
      <c r="AC120" s="156"/>
      <c r="AD120" s="156"/>
      <c r="AE120" s="156"/>
      <c r="AF120" s="156"/>
      <c r="AG120" s="156"/>
      <c r="AH120" s="156"/>
      <c r="AI120" s="156"/>
      <c r="AJ120" s="156"/>
      <c r="AK120" s="156"/>
      <c r="AL120" s="156"/>
      <c r="AM120" s="156"/>
      <c r="AN120" s="156"/>
      <c r="AO120" s="156"/>
      <c r="AP120" s="156"/>
      <c r="AQ120" s="156"/>
      <c r="AR120" s="156"/>
      <c r="AS120" s="156"/>
      <c r="AT120" s="156"/>
    </row>
    <row r="121" ht="15.75" customHeight="1">
      <c r="A121" s="20"/>
      <c r="B121" s="156"/>
      <c r="C121" s="597"/>
      <c r="D121" s="597"/>
      <c r="E121" s="597"/>
      <c r="F121" s="597"/>
      <c r="G121" s="597"/>
      <c r="H121" s="597"/>
      <c r="I121" s="597"/>
      <c r="J121" s="597"/>
      <c r="K121" s="597"/>
      <c r="L121" s="597"/>
      <c r="M121" s="597"/>
      <c r="N121" s="597"/>
      <c r="O121" s="597"/>
      <c r="P121" s="597"/>
      <c r="Q121" s="597"/>
      <c r="R121" s="597"/>
      <c r="S121" s="597"/>
      <c r="T121" s="597"/>
      <c r="U121" s="597"/>
      <c r="V121" s="597"/>
      <c r="W121" s="597"/>
      <c r="X121" s="597"/>
      <c r="Y121" s="597"/>
      <c r="Z121" s="597"/>
      <c r="AA121" s="156"/>
      <c r="AB121" s="156"/>
      <c r="AC121" s="156"/>
      <c r="AD121" s="156"/>
      <c r="AE121" s="156"/>
      <c r="AF121" s="156"/>
      <c r="AG121" s="156"/>
      <c r="AH121" s="156"/>
      <c r="AI121" s="156"/>
      <c r="AJ121" s="156"/>
      <c r="AK121" s="156"/>
      <c r="AL121" s="156"/>
      <c r="AM121" s="156"/>
      <c r="AN121" s="156"/>
      <c r="AO121" s="156"/>
      <c r="AP121" s="156"/>
      <c r="AQ121" s="156"/>
      <c r="AR121" s="156"/>
      <c r="AS121" s="156"/>
      <c r="AT121" s="156"/>
    </row>
    <row r="122" ht="15.75" customHeight="1">
      <c r="A122" s="20"/>
      <c r="B122" s="156"/>
      <c r="C122" s="597"/>
      <c r="D122" s="597"/>
      <c r="E122" s="597"/>
      <c r="F122" s="597"/>
      <c r="G122" s="597"/>
      <c r="H122" s="597"/>
      <c r="I122" s="597"/>
      <c r="J122" s="597"/>
      <c r="K122" s="597"/>
      <c r="L122" s="597"/>
      <c r="M122" s="597"/>
      <c r="N122" s="597"/>
      <c r="O122" s="597"/>
      <c r="P122" s="597"/>
      <c r="Q122" s="597"/>
      <c r="R122" s="597"/>
      <c r="S122" s="597"/>
      <c r="T122" s="597"/>
      <c r="U122" s="597"/>
      <c r="V122" s="597"/>
      <c r="W122" s="597"/>
      <c r="X122" s="597"/>
      <c r="Y122" s="597"/>
      <c r="Z122" s="597"/>
      <c r="AA122" s="156"/>
      <c r="AB122" s="156"/>
      <c r="AC122" s="156"/>
      <c r="AD122" s="156"/>
      <c r="AE122" s="156"/>
      <c r="AF122" s="156"/>
      <c r="AG122" s="156"/>
      <c r="AH122" s="156"/>
      <c r="AI122" s="156"/>
      <c r="AJ122" s="156"/>
      <c r="AK122" s="156"/>
      <c r="AL122" s="156"/>
      <c r="AM122" s="156"/>
      <c r="AN122" s="156"/>
      <c r="AO122" s="156"/>
      <c r="AP122" s="156"/>
      <c r="AQ122" s="156"/>
      <c r="AR122" s="156"/>
      <c r="AS122" s="156"/>
      <c r="AT122" s="156"/>
    </row>
    <row r="123" ht="15.75" customHeight="1">
      <c r="A123" s="20"/>
      <c r="B123" s="156"/>
      <c r="C123" s="597"/>
      <c r="D123" s="597"/>
      <c r="E123" s="597"/>
      <c r="F123" s="597"/>
      <c r="G123" s="597"/>
      <c r="H123" s="597"/>
      <c r="I123" s="597"/>
      <c r="J123" s="597"/>
      <c r="K123" s="597"/>
      <c r="L123" s="597"/>
      <c r="M123" s="597"/>
      <c r="N123" s="597"/>
      <c r="O123" s="597"/>
      <c r="P123" s="597"/>
      <c r="Q123" s="597"/>
      <c r="R123" s="597"/>
      <c r="S123" s="597"/>
      <c r="T123" s="597"/>
      <c r="U123" s="597"/>
      <c r="V123" s="597"/>
      <c r="W123" s="597"/>
      <c r="X123" s="597"/>
      <c r="Y123" s="597"/>
      <c r="Z123" s="597"/>
      <c r="AA123" s="156"/>
      <c r="AB123" s="156"/>
      <c r="AC123" s="156"/>
      <c r="AD123" s="156"/>
      <c r="AE123" s="156"/>
      <c r="AF123" s="156"/>
      <c r="AG123" s="156"/>
      <c r="AH123" s="156"/>
      <c r="AI123" s="156"/>
      <c r="AJ123" s="156"/>
      <c r="AK123" s="156"/>
      <c r="AL123" s="156"/>
      <c r="AM123" s="156"/>
      <c r="AN123" s="156"/>
      <c r="AO123" s="156"/>
      <c r="AP123" s="156"/>
      <c r="AQ123" s="156"/>
      <c r="AR123" s="156"/>
      <c r="AS123" s="156"/>
      <c r="AT123" s="156"/>
    </row>
    <row r="124" ht="15.75" customHeight="1">
      <c r="A124" s="20"/>
      <c r="B124" s="156"/>
      <c r="C124" s="597"/>
      <c r="D124" s="597"/>
      <c r="E124" s="597"/>
      <c r="F124" s="597"/>
      <c r="G124" s="597"/>
      <c r="H124" s="597"/>
      <c r="I124" s="597"/>
      <c r="J124" s="597"/>
      <c r="K124" s="597"/>
      <c r="L124" s="597"/>
      <c r="M124" s="597"/>
      <c r="N124" s="597"/>
      <c r="O124" s="597"/>
      <c r="P124" s="597"/>
      <c r="Q124" s="597"/>
      <c r="R124" s="597"/>
      <c r="S124" s="597"/>
      <c r="T124" s="597"/>
      <c r="U124" s="597"/>
      <c r="V124" s="597"/>
      <c r="W124" s="597"/>
      <c r="X124" s="597"/>
      <c r="Y124" s="597"/>
      <c r="Z124" s="597"/>
      <c r="AA124" s="156"/>
      <c r="AB124" s="156"/>
      <c r="AC124" s="156"/>
      <c r="AD124" s="156"/>
      <c r="AE124" s="156"/>
      <c r="AF124" s="156"/>
      <c r="AG124" s="156"/>
      <c r="AH124" s="156"/>
      <c r="AI124" s="156"/>
      <c r="AJ124" s="156"/>
      <c r="AK124" s="156"/>
      <c r="AL124" s="156"/>
      <c r="AM124" s="156"/>
      <c r="AN124" s="156"/>
      <c r="AO124" s="156"/>
      <c r="AP124" s="156"/>
      <c r="AQ124" s="156"/>
      <c r="AR124" s="156"/>
      <c r="AS124" s="156"/>
      <c r="AT124" s="156"/>
    </row>
    <row r="125" ht="15.75" customHeight="1">
      <c r="A125" s="20"/>
      <c r="B125" s="156"/>
      <c r="C125" s="597"/>
      <c r="D125" s="597"/>
      <c r="E125" s="597"/>
      <c r="F125" s="597"/>
      <c r="G125" s="597"/>
      <c r="H125" s="597"/>
      <c r="I125" s="597"/>
      <c r="J125" s="597"/>
      <c r="K125" s="597"/>
      <c r="L125" s="597"/>
      <c r="M125" s="597"/>
      <c r="N125" s="597"/>
      <c r="O125" s="597"/>
      <c r="P125" s="597"/>
      <c r="Q125" s="597"/>
      <c r="R125" s="597"/>
      <c r="S125" s="597"/>
      <c r="T125" s="597"/>
      <c r="U125" s="597"/>
      <c r="V125" s="597"/>
      <c r="W125" s="597"/>
      <c r="X125" s="597"/>
      <c r="Y125" s="597"/>
      <c r="Z125" s="597"/>
      <c r="AA125" s="156"/>
      <c r="AB125" s="156"/>
      <c r="AC125" s="156"/>
      <c r="AD125" s="156"/>
      <c r="AE125" s="156"/>
      <c r="AF125" s="156"/>
      <c r="AG125" s="156"/>
      <c r="AH125" s="156"/>
      <c r="AI125" s="156"/>
      <c r="AJ125" s="156"/>
      <c r="AK125" s="156"/>
      <c r="AL125" s="156"/>
      <c r="AM125" s="156"/>
      <c r="AN125" s="156"/>
      <c r="AO125" s="156"/>
      <c r="AP125" s="156"/>
      <c r="AQ125" s="156"/>
      <c r="AR125" s="156"/>
      <c r="AS125" s="156"/>
      <c r="AT125" s="156"/>
    </row>
    <row r="126" ht="15.75" customHeight="1">
      <c r="A126" s="20"/>
      <c r="B126" s="156"/>
      <c r="C126" s="597"/>
      <c r="D126" s="597"/>
      <c r="E126" s="597"/>
      <c r="F126" s="597"/>
      <c r="G126" s="597"/>
      <c r="H126" s="597"/>
      <c r="I126" s="597"/>
      <c r="J126" s="597"/>
      <c r="K126" s="597"/>
      <c r="L126" s="597"/>
      <c r="M126" s="597"/>
      <c r="N126" s="597"/>
      <c r="O126" s="597"/>
      <c r="P126" s="597"/>
      <c r="Q126" s="597"/>
      <c r="R126" s="597"/>
      <c r="S126" s="597"/>
      <c r="T126" s="597"/>
      <c r="U126" s="597"/>
      <c r="V126" s="597"/>
      <c r="W126" s="597"/>
      <c r="X126" s="597"/>
      <c r="Y126" s="597"/>
      <c r="Z126" s="597"/>
      <c r="AA126" s="156"/>
      <c r="AB126" s="156"/>
      <c r="AC126" s="156"/>
      <c r="AD126" s="156"/>
      <c r="AE126" s="156"/>
      <c r="AF126" s="156"/>
      <c r="AG126" s="156"/>
      <c r="AH126" s="156"/>
      <c r="AI126" s="156"/>
      <c r="AJ126" s="156"/>
      <c r="AK126" s="156"/>
      <c r="AL126" s="156"/>
      <c r="AM126" s="156"/>
      <c r="AN126" s="156"/>
      <c r="AO126" s="156"/>
      <c r="AP126" s="156"/>
      <c r="AQ126" s="156"/>
      <c r="AR126" s="156"/>
      <c r="AS126" s="156"/>
      <c r="AT126" s="156"/>
    </row>
    <row r="127" ht="15.75" customHeight="1">
      <c r="A127" s="20"/>
      <c r="B127" s="156"/>
      <c r="C127" s="597"/>
      <c r="D127" s="597"/>
      <c r="E127" s="597"/>
      <c r="F127" s="597"/>
      <c r="G127" s="597"/>
      <c r="H127" s="597"/>
      <c r="I127" s="597"/>
      <c r="J127" s="597"/>
      <c r="K127" s="597"/>
      <c r="L127" s="597"/>
      <c r="M127" s="597"/>
      <c r="N127" s="597"/>
      <c r="O127" s="597"/>
      <c r="P127" s="597"/>
      <c r="Q127" s="597"/>
      <c r="R127" s="597"/>
      <c r="S127" s="597"/>
      <c r="T127" s="597"/>
      <c r="U127" s="597"/>
      <c r="V127" s="597"/>
      <c r="W127" s="597"/>
      <c r="X127" s="597"/>
      <c r="Y127" s="597"/>
      <c r="Z127" s="597"/>
      <c r="AA127" s="156"/>
      <c r="AB127" s="156"/>
      <c r="AC127" s="156"/>
      <c r="AD127" s="156"/>
      <c r="AE127" s="156"/>
      <c r="AF127" s="156"/>
      <c r="AG127" s="156"/>
      <c r="AH127" s="156"/>
      <c r="AI127" s="156"/>
      <c r="AJ127" s="156"/>
      <c r="AK127" s="156"/>
      <c r="AL127" s="156"/>
      <c r="AM127" s="156"/>
      <c r="AN127" s="156"/>
      <c r="AO127" s="156"/>
      <c r="AP127" s="156"/>
      <c r="AQ127" s="156"/>
      <c r="AR127" s="156"/>
      <c r="AS127" s="156"/>
      <c r="AT127" s="156"/>
    </row>
    <row r="128" ht="15.75" customHeight="1">
      <c r="A128" s="20"/>
      <c r="B128" s="156"/>
      <c r="C128" s="597"/>
      <c r="D128" s="597"/>
      <c r="E128" s="597"/>
      <c r="F128" s="597"/>
      <c r="G128" s="597"/>
      <c r="H128" s="597"/>
      <c r="I128" s="597"/>
      <c r="J128" s="597"/>
      <c r="K128" s="597"/>
      <c r="L128" s="597"/>
      <c r="M128" s="597"/>
      <c r="N128" s="597"/>
      <c r="O128" s="597"/>
      <c r="P128" s="597"/>
      <c r="Q128" s="597"/>
      <c r="R128" s="597"/>
      <c r="S128" s="597"/>
      <c r="T128" s="597"/>
      <c r="U128" s="597"/>
      <c r="V128" s="597"/>
      <c r="W128" s="597"/>
      <c r="X128" s="597"/>
      <c r="Y128" s="597"/>
      <c r="Z128" s="597"/>
      <c r="AA128" s="156"/>
      <c r="AB128" s="156"/>
      <c r="AC128" s="156"/>
      <c r="AD128" s="156"/>
      <c r="AE128" s="156"/>
      <c r="AF128" s="156"/>
      <c r="AG128" s="156"/>
      <c r="AH128" s="156"/>
      <c r="AI128" s="156"/>
      <c r="AJ128" s="156"/>
      <c r="AK128" s="156"/>
      <c r="AL128" s="156"/>
      <c r="AM128" s="156"/>
      <c r="AN128" s="156"/>
      <c r="AO128" s="156"/>
      <c r="AP128" s="156"/>
      <c r="AQ128" s="156"/>
      <c r="AR128" s="156"/>
      <c r="AS128" s="156"/>
      <c r="AT128" s="156"/>
    </row>
    <row r="129" ht="15.75" customHeight="1">
      <c r="A129" s="20"/>
      <c r="B129" s="156"/>
      <c r="C129" s="597"/>
      <c r="D129" s="597"/>
      <c r="E129" s="597"/>
      <c r="F129" s="597"/>
      <c r="G129" s="597"/>
      <c r="H129" s="597"/>
      <c r="I129" s="597"/>
      <c r="J129" s="597"/>
      <c r="K129" s="597"/>
      <c r="L129" s="597"/>
      <c r="M129" s="597"/>
      <c r="N129" s="597"/>
      <c r="O129" s="597"/>
      <c r="P129" s="597"/>
      <c r="Q129" s="597"/>
      <c r="R129" s="597"/>
      <c r="S129" s="597"/>
      <c r="T129" s="597"/>
      <c r="U129" s="597"/>
      <c r="V129" s="597"/>
      <c r="W129" s="597"/>
      <c r="X129" s="597"/>
      <c r="Y129" s="597"/>
      <c r="Z129" s="597"/>
      <c r="AA129" s="156"/>
      <c r="AB129" s="156"/>
      <c r="AC129" s="156"/>
      <c r="AD129" s="156"/>
      <c r="AE129" s="156"/>
      <c r="AF129" s="156"/>
      <c r="AG129" s="156"/>
      <c r="AH129" s="156"/>
      <c r="AI129" s="156"/>
      <c r="AJ129" s="156"/>
      <c r="AK129" s="156"/>
      <c r="AL129" s="156"/>
      <c r="AM129" s="156"/>
      <c r="AN129" s="156"/>
      <c r="AO129" s="156"/>
      <c r="AP129" s="156"/>
      <c r="AQ129" s="156"/>
      <c r="AR129" s="156"/>
      <c r="AS129" s="156"/>
      <c r="AT129" s="156"/>
    </row>
    <row r="130" ht="15.75" customHeight="1">
      <c r="A130" s="20"/>
      <c r="B130" s="156"/>
      <c r="C130" s="597"/>
      <c r="D130" s="597"/>
      <c r="E130" s="597"/>
      <c r="F130" s="597"/>
      <c r="G130" s="597"/>
      <c r="H130" s="597"/>
      <c r="I130" s="597"/>
      <c r="J130" s="597"/>
      <c r="K130" s="597"/>
      <c r="L130" s="597"/>
      <c r="M130" s="597"/>
      <c r="N130" s="597"/>
      <c r="O130" s="597"/>
      <c r="P130" s="597"/>
      <c r="Q130" s="597"/>
      <c r="R130" s="597"/>
      <c r="S130" s="597"/>
      <c r="T130" s="597"/>
      <c r="U130" s="597"/>
      <c r="V130" s="597"/>
      <c r="W130" s="597"/>
      <c r="X130" s="597"/>
      <c r="Y130" s="597"/>
      <c r="Z130" s="597"/>
      <c r="AA130" s="156"/>
      <c r="AB130" s="156"/>
      <c r="AC130" s="156"/>
      <c r="AD130" s="156"/>
      <c r="AE130" s="156"/>
      <c r="AF130" s="156"/>
      <c r="AG130" s="156"/>
      <c r="AH130" s="156"/>
      <c r="AI130" s="156"/>
      <c r="AJ130" s="156"/>
      <c r="AK130" s="156"/>
      <c r="AL130" s="156"/>
      <c r="AM130" s="156"/>
      <c r="AN130" s="156"/>
      <c r="AO130" s="156"/>
      <c r="AP130" s="156"/>
      <c r="AQ130" s="156"/>
      <c r="AR130" s="156"/>
      <c r="AS130" s="156"/>
      <c r="AT130" s="156"/>
    </row>
    <row r="131" ht="15.75" customHeight="1">
      <c r="A131" s="20"/>
      <c r="B131" s="156"/>
      <c r="C131" s="597"/>
      <c r="D131" s="597"/>
      <c r="E131" s="597"/>
      <c r="F131" s="597"/>
      <c r="G131" s="597"/>
      <c r="H131" s="597"/>
      <c r="I131" s="597"/>
      <c r="J131" s="597"/>
      <c r="K131" s="597"/>
      <c r="L131" s="597"/>
      <c r="M131" s="597"/>
      <c r="N131" s="597"/>
      <c r="O131" s="597"/>
      <c r="P131" s="597"/>
      <c r="Q131" s="597"/>
      <c r="R131" s="597"/>
      <c r="S131" s="597"/>
      <c r="T131" s="597"/>
      <c r="U131" s="597"/>
      <c r="V131" s="597"/>
      <c r="W131" s="597"/>
      <c r="X131" s="597"/>
      <c r="Y131" s="597"/>
      <c r="Z131" s="597"/>
      <c r="AA131" s="156"/>
      <c r="AB131" s="156"/>
      <c r="AC131" s="156"/>
      <c r="AD131" s="156"/>
      <c r="AE131" s="156"/>
      <c r="AF131" s="156"/>
      <c r="AG131" s="156"/>
      <c r="AH131" s="156"/>
      <c r="AI131" s="156"/>
      <c r="AJ131" s="156"/>
      <c r="AK131" s="156"/>
      <c r="AL131" s="156"/>
      <c r="AM131" s="156"/>
      <c r="AN131" s="156"/>
      <c r="AO131" s="156"/>
      <c r="AP131" s="156"/>
      <c r="AQ131" s="156"/>
      <c r="AR131" s="156"/>
      <c r="AS131" s="156"/>
      <c r="AT131" s="156"/>
    </row>
    <row r="132" ht="15.75" customHeight="1">
      <c r="A132" s="20"/>
      <c r="B132" s="156"/>
      <c r="C132" s="597"/>
      <c r="D132" s="597"/>
      <c r="E132" s="597"/>
      <c r="F132" s="597"/>
      <c r="G132" s="597"/>
      <c r="H132" s="597"/>
      <c r="I132" s="597"/>
      <c r="J132" s="597"/>
      <c r="K132" s="597"/>
      <c r="L132" s="597"/>
      <c r="M132" s="597"/>
      <c r="N132" s="597"/>
      <c r="O132" s="597"/>
      <c r="P132" s="597"/>
      <c r="Q132" s="597"/>
      <c r="R132" s="597"/>
      <c r="S132" s="597"/>
      <c r="T132" s="597"/>
      <c r="U132" s="597"/>
      <c r="V132" s="597"/>
      <c r="W132" s="597"/>
      <c r="X132" s="597"/>
      <c r="Y132" s="597"/>
      <c r="Z132" s="597"/>
      <c r="AA132" s="156"/>
      <c r="AB132" s="156"/>
      <c r="AC132" s="156"/>
      <c r="AD132" s="156"/>
      <c r="AE132" s="156"/>
      <c r="AF132" s="156"/>
      <c r="AG132" s="156"/>
      <c r="AH132" s="156"/>
      <c r="AI132" s="156"/>
      <c r="AJ132" s="156"/>
      <c r="AK132" s="156"/>
      <c r="AL132" s="156"/>
      <c r="AM132" s="156"/>
      <c r="AN132" s="156"/>
      <c r="AO132" s="156"/>
      <c r="AP132" s="156"/>
      <c r="AQ132" s="156"/>
      <c r="AR132" s="156"/>
      <c r="AS132" s="156"/>
      <c r="AT132" s="156"/>
    </row>
    <row r="133" ht="15.75" customHeight="1">
      <c r="A133" s="20"/>
      <c r="B133" s="156"/>
      <c r="C133" s="597"/>
      <c r="D133" s="597"/>
      <c r="E133" s="597"/>
      <c r="F133" s="597"/>
      <c r="G133" s="597"/>
      <c r="H133" s="597"/>
      <c r="I133" s="597"/>
      <c r="J133" s="597"/>
      <c r="K133" s="597"/>
      <c r="L133" s="597"/>
      <c r="M133" s="597"/>
      <c r="N133" s="597"/>
      <c r="O133" s="597"/>
      <c r="P133" s="597"/>
      <c r="Q133" s="597"/>
      <c r="R133" s="597"/>
      <c r="S133" s="597"/>
      <c r="T133" s="597"/>
      <c r="U133" s="597"/>
      <c r="V133" s="597"/>
      <c r="W133" s="597"/>
      <c r="X133" s="597"/>
      <c r="Y133" s="597"/>
      <c r="Z133" s="597"/>
      <c r="AA133" s="156"/>
      <c r="AB133" s="156"/>
      <c r="AC133" s="156"/>
      <c r="AD133" s="156"/>
      <c r="AE133" s="156"/>
      <c r="AF133" s="156"/>
      <c r="AG133" s="156"/>
      <c r="AH133" s="156"/>
      <c r="AI133" s="156"/>
      <c r="AJ133" s="156"/>
      <c r="AK133" s="156"/>
      <c r="AL133" s="156"/>
      <c r="AM133" s="156"/>
      <c r="AN133" s="156"/>
      <c r="AO133" s="156"/>
      <c r="AP133" s="156"/>
      <c r="AQ133" s="156"/>
      <c r="AR133" s="156"/>
      <c r="AS133" s="156"/>
      <c r="AT133" s="156"/>
    </row>
    <row r="134" ht="15.75" customHeight="1">
      <c r="A134" s="20"/>
      <c r="B134" s="156"/>
      <c r="C134" s="597"/>
      <c r="D134" s="597"/>
      <c r="E134" s="597"/>
      <c r="F134" s="597"/>
      <c r="G134" s="597"/>
      <c r="H134" s="597"/>
      <c r="I134" s="597"/>
      <c r="J134" s="597"/>
      <c r="K134" s="597"/>
      <c r="L134" s="597"/>
      <c r="M134" s="597"/>
      <c r="N134" s="597"/>
      <c r="O134" s="597"/>
      <c r="P134" s="597"/>
      <c r="Q134" s="597"/>
      <c r="R134" s="597"/>
      <c r="S134" s="597"/>
      <c r="T134" s="597"/>
      <c r="U134" s="597"/>
      <c r="V134" s="597"/>
      <c r="W134" s="597"/>
      <c r="X134" s="597"/>
      <c r="Y134" s="597"/>
      <c r="Z134" s="597"/>
      <c r="AA134" s="156"/>
      <c r="AB134" s="156"/>
      <c r="AC134" s="156"/>
      <c r="AD134" s="156"/>
      <c r="AE134" s="156"/>
      <c r="AF134" s="156"/>
      <c r="AG134" s="156"/>
      <c r="AH134" s="156"/>
      <c r="AI134" s="156"/>
      <c r="AJ134" s="156"/>
      <c r="AK134" s="156"/>
      <c r="AL134" s="156"/>
      <c r="AM134" s="156"/>
      <c r="AN134" s="156"/>
      <c r="AO134" s="156"/>
      <c r="AP134" s="156"/>
      <c r="AQ134" s="156"/>
      <c r="AR134" s="156"/>
      <c r="AS134" s="156"/>
      <c r="AT134" s="156"/>
    </row>
    <row r="135" ht="15.75" customHeight="1">
      <c r="A135" s="20"/>
      <c r="B135" s="156"/>
      <c r="C135" s="597"/>
      <c r="D135" s="597"/>
      <c r="E135" s="597"/>
      <c r="F135" s="597"/>
      <c r="G135" s="597"/>
      <c r="H135" s="597"/>
      <c r="I135" s="597"/>
      <c r="J135" s="597"/>
      <c r="K135" s="597"/>
      <c r="L135" s="597"/>
      <c r="M135" s="597"/>
      <c r="N135" s="597"/>
      <c r="O135" s="597"/>
      <c r="P135" s="597"/>
      <c r="Q135" s="597"/>
      <c r="R135" s="597"/>
      <c r="S135" s="597"/>
      <c r="T135" s="597"/>
      <c r="U135" s="597"/>
      <c r="V135" s="597"/>
      <c r="W135" s="597"/>
      <c r="X135" s="597"/>
      <c r="Y135" s="597"/>
      <c r="Z135" s="597"/>
      <c r="AA135" s="156"/>
      <c r="AB135" s="156"/>
      <c r="AC135" s="156"/>
      <c r="AD135" s="156"/>
      <c r="AE135" s="156"/>
      <c r="AF135" s="156"/>
      <c r="AG135" s="156"/>
      <c r="AH135" s="156"/>
      <c r="AI135" s="156"/>
      <c r="AJ135" s="156"/>
      <c r="AK135" s="156"/>
      <c r="AL135" s="156"/>
      <c r="AM135" s="156"/>
      <c r="AN135" s="156"/>
      <c r="AO135" s="156"/>
      <c r="AP135" s="156"/>
      <c r="AQ135" s="156"/>
      <c r="AR135" s="156"/>
      <c r="AS135" s="156"/>
      <c r="AT135" s="156"/>
    </row>
    <row r="136" ht="15.75" customHeight="1">
      <c r="A136" s="20"/>
      <c r="B136" s="156"/>
      <c r="C136" s="597"/>
      <c r="D136" s="597"/>
      <c r="E136" s="597"/>
      <c r="F136" s="597"/>
      <c r="G136" s="597"/>
      <c r="H136" s="597"/>
      <c r="I136" s="597"/>
      <c r="J136" s="597"/>
      <c r="K136" s="597"/>
      <c r="L136" s="597"/>
      <c r="M136" s="597"/>
      <c r="N136" s="597"/>
      <c r="O136" s="597"/>
      <c r="P136" s="597"/>
      <c r="Q136" s="597"/>
      <c r="R136" s="597"/>
      <c r="S136" s="597"/>
      <c r="T136" s="597"/>
      <c r="U136" s="597"/>
      <c r="V136" s="597"/>
      <c r="W136" s="597"/>
      <c r="X136" s="597"/>
      <c r="Y136" s="597"/>
      <c r="Z136" s="597"/>
      <c r="AA136" s="156"/>
      <c r="AB136" s="156"/>
      <c r="AC136" s="156"/>
      <c r="AD136" s="156"/>
      <c r="AE136" s="156"/>
      <c r="AF136" s="156"/>
      <c r="AG136" s="156"/>
      <c r="AH136" s="156"/>
      <c r="AI136" s="156"/>
      <c r="AJ136" s="156"/>
      <c r="AK136" s="156"/>
      <c r="AL136" s="156"/>
      <c r="AM136" s="156"/>
      <c r="AN136" s="156"/>
      <c r="AO136" s="156"/>
      <c r="AP136" s="156"/>
      <c r="AQ136" s="156"/>
      <c r="AR136" s="156"/>
      <c r="AS136" s="156"/>
      <c r="AT136" s="156"/>
    </row>
    <row r="137" ht="15.75" customHeight="1">
      <c r="A137" s="20"/>
      <c r="B137" s="156"/>
      <c r="C137" s="597"/>
      <c r="D137" s="597"/>
      <c r="E137" s="597"/>
      <c r="F137" s="597"/>
      <c r="G137" s="597"/>
      <c r="H137" s="597"/>
      <c r="I137" s="597"/>
      <c r="J137" s="597"/>
      <c r="K137" s="597"/>
      <c r="L137" s="597"/>
      <c r="M137" s="597"/>
      <c r="N137" s="597"/>
      <c r="O137" s="597"/>
      <c r="P137" s="597"/>
      <c r="Q137" s="597"/>
      <c r="R137" s="597"/>
      <c r="S137" s="597"/>
      <c r="T137" s="597"/>
      <c r="U137" s="597"/>
      <c r="V137" s="597"/>
      <c r="W137" s="597"/>
      <c r="X137" s="597"/>
      <c r="Y137" s="597"/>
      <c r="Z137" s="597"/>
      <c r="AA137" s="156"/>
      <c r="AB137" s="156"/>
      <c r="AC137" s="156"/>
      <c r="AD137" s="156"/>
      <c r="AE137" s="156"/>
      <c r="AF137" s="156"/>
      <c r="AG137" s="156"/>
      <c r="AH137" s="156"/>
      <c r="AI137" s="156"/>
      <c r="AJ137" s="156"/>
      <c r="AK137" s="156"/>
      <c r="AL137" s="156"/>
      <c r="AM137" s="156"/>
      <c r="AN137" s="156"/>
      <c r="AO137" s="156"/>
      <c r="AP137" s="156"/>
      <c r="AQ137" s="156"/>
      <c r="AR137" s="156"/>
      <c r="AS137" s="156"/>
      <c r="AT137" s="156"/>
    </row>
    <row r="138" ht="15.75" customHeight="1">
      <c r="A138" s="20"/>
      <c r="B138" s="156"/>
      <c r="C138" s="597"/>
      <c r="D138" s="597"/>
      <c r="E138" s="597"/>
      <c r="F138" s="597"/>
      <c r="G138" s="597"/>
      <c r="H138" s="597"/>
      <c r="I138" s="597"/>
      <c r="J138" s="597"/>
      <c r="K138" s="597"/>
      <c r="L138" s="597"/>
      <c r="M138" s="597"/>
      <c r="N138" s="597"/>
      <c r="O138" s="597"/>
      <c r="P138" s="597"/>
      <c r="Q138" s="597"/>
      <c r="R138" s="597"/>
      <c r="S138" s="597"/>
      <c r="T138" s="597"/>
      <c r="U138" s="597"/>
      <c r="V138" s="597"/>
      <c r="W138" s="597"/>
      <c r="X138" s="597"/>
      <c r="Y138" s="597"/>
      <c r="Z138" s="597"/>
      <c r="AA138" s="156"/>
      <c r="AB138" s="156"/>
      <c r="AC138" s="156"/>
      <c r="AD138" s="156"/>
      <c r="AE138" s="156"/>
      <c r="AF138" s="156"/>
      <c r="AG138" s="156"/>
      <c r="AH138" s="156"/>
      <c r="AI138" s="156"/>
      <c r="AJ138" s="156"/>
      <c r="AK138" s="156"/>
      <c r="AL138" s="156"/>
      <c r="AM138" s="156"/>
      <c r="AN138" s="156"/>
      <c r="AO138" s="156"/>
      <c r="AP138" s="156"/>
      <c r="AQ138" s="156"/>
      <c r="AR138" s="156"/>
      <c r="AS138" s="156"/>
      <c r="AT138" s="156"/>
    </row>
    <row r="139" ht="15.75" customHeight="1">
      <c r="A139" s="20"/>
      <c r="B139" s="156"/>
      <c r="C139" s="597"/>
      <c r="D139" s="597"/>
      <c r="E139" s="597"/>
      <c r="F139" s="597"/>
      <c r="G139" s="597"/>
      <c r="H139" s="597"/>
      <c r="I139" s="597"/>
      <c r="J139" s="597"/>
      <c r="K139" s="597"/>
      <c r="L139" s="597"/>
      <c r="M139" s="597"/>
      <c r="N139" s="597"/>
      <c r="O139" s="597"/>
      <c r="P139" s="597"/>
      <c r="Q139" s="597"/>
      <c r="R139" s="597"/>
      <c r="S139" s="597"/>
      <c r="T139" s="597"/>
      <c r="U139" s="597"/>
      <c r="V139" s="597"/>
      <c r="W139" s="597"/>
      <c r="X139" s="597"/>
      <c r="Y139" s="597"/>
      <c r="Z139" s="597"/>
      <c r="AA139" s="156"/>
      <c r="AB139" s="156"/>
      <c r="AC139" s="156"/>
      <c r="AD139" s="156"/>
      <c r="AE139" s="156"/>
      <c r="AF139" s="156"/>
      <c r="AG139" s="156"/>
      <c r="AH139" s="156"/>
      <c r="AI139" s="156"/>
      <c r="AJ139" s="156"/>
      <c r="AK139" s="156"/>
      <c r="AL139" s="156"/>
      <c r="AM139" s="156"/>
      <c r="AN139" s="156"/>
      <c r="AO139" s="156"/>
      <c r="AP139" s="156"/>
      <c r="AQ139" s="156"/>
      <c r="AR139" s="156"/>
      <c r="AS139" s="156"/>
      <c r="AT139" s="156"/>
    </row>
    <row r="140" ht="15.75" customHeight="1">
      <c r="A140" s="20"/>
      <c r="B140" s="156"/>
      <c r="C140" s="597"/>
      <c r="D140" s="597"/>
      <c r="E140" s="597"/>
      <c r="F140" s="597"/>
      <c r="G140" s="597"/>
      <c r="H140" s="597"/>
      <c r="I140" s="597"/>
      <c r="J140" s="597"/>
      <c r="K140" s="597"/>
      <c r="L140" s="597"/>
      <c r="M140" s="597"/>
      <c r="N140" s="597"/>
      <c r="O140" s="597"/>
      <c r="P140" s="597"/>
      <c r="Q140" s="597"/>
      <c r="R140" s="597"/>
      <c r="S140" s="597"/>
      <c r="T140" s="597"/>
      <c r="U140" s="597"/>
      <c r="V140" s="597"/>
      <c r="W140" s="597"/>
      <c r="X140" s="597"/>
      <c r="Y140" s="597"/>
      <c r="Z140" s="597"/>
      <c r="AA140" s="156"/>
      <c r="AB140" s="156"/>
      <c r="AC140" s="156"/>
      <c r="AD140" s="156"/>
      <c r="AE140" s="156"/>
      <c r="AF140" s="156"/>
      <c r="AG140" s="156"/>
      <c r="AH140" s="156"/>
      <c r="AI140" s="156"/>
      <c r="AJ140" s="156"/>
      <c r="AK140" s="156"/>
      <c r="AL140" s="156"/>
      <c r="AM140" s="156"/>
      <c r="AN140" s="156"/>
      <c r="AO140" s="156"/>
      <c r="AP140" s="156"/>
      <c r="AQ140" s="156"/>
      <c r="AR140" s="156"/>
      <c r="AS140" s="156"/>
      <c r="AT140" s="156"/>
    </row>
    <row r="141" ht="15.75" customHeight="1">
      <c r="A141" s="20"/>
      <c r="B141" s="156"/>
      <c r="C141" s="597"/>
      <c r="D141" s="597"/>
      <c r="E141" s="597"/>
      <c r="F141" s="597"/>
      <c r="G141" s="597"/>
      <c r="H141" s="597"/>
      <c r="I141" s="597"/>
      <c r="J141" s="597"/>
      <c r="K141" s="597"/>
      <c r="L141" s="597"/>
      <c r="M141" s="597"/>
      <c r="N141" s="597"/>
      <c r="O141" s="597"/>
      <c r="P141" s="597"/>
      <c r="Q141" s="597"/>
      <c r="R141" s="597"/>
      <c r="S141" s="597"/>
      <c r="T141" s="597"/>
      <c r="U141" s="597"/>
      <c r="V141" s="597"/>
      <c r="W141" s="597"/>
      <c r="X141" s="597"/>
      <c r="Y141" s="597"/>
      <c r="Z141" s="597"/>
      <c r="AA141" s="156"/>
      <c r="AB141" s="156"/>
      <c r="AC141" s="156"/>
      <c r="AD141" s="156"/>
      <c r="AE141" s="156"/>
      <c r="AF141" s="156"/>
      <c r="AG141" s="156"/>
      <c r="AH141" s="156"/>
      <c r="AI141" s="156"/>
      <c r="AJ141" s="156"/>
      <c r="AK141" s="156"/>
      <c r="AL141" s="156"/>
      <c r="AM141" s="156"/>
      <c r="AN141" s="156"/>
      <c r="AO141" s="156"/>
      <c r="AP141" s="156"/>
      <c r="AQ141" s="156"/>
      <c r="AR141" s="156"/>
      <c r="AS141" s="156"/>
      <c r="AT141" s="156"/>
    </row>
    <row r="142" ht="15.75" customHeight="1">
      <c r="A142" s="20"/>
      <c r="B142" s="156"/>
      <c r="C142" s="597"/>
      <c r="D142" s="597"/>
      <c r="E142" s="597"/>
      <c r="F142" s="597"/>
      <c r="G142" s="597"/>
      <c r="H142" s="597"/>
      <c r="I142" s="597"/>
      <c r="J142" s="597"/>
      <c r="K142" s="597"/>
      <c r="L142" s="597"/>
      <c r="M142" s="597"/>
      <c r="N142" s="597"/>
      <c r="O142" s="597"/>
      <c r="P142" s="597"/>
      <c r="Q142" s="597"/>
      <c r="R142" s="597"/>
      <c r="S142" s="597"/>
      <c r="T142" s="597"/>
      <c r="U142" s="597"/>
      <c r="V142" s="597"/>
      <c r="W142" s="597"/>
      <c r="X142" s="597"/>
      <c r="Y142" s="597"/>
      <c r="Z142" s="597"/>
      <c r="AA142" s="156"/>
      <c r="AB142" s="156"/>
      <c r="AC142" s="156"/>
      <c r="AD142" s="156"/>
      <c r="AE142" s="156"/>
      <c r="AF142" s="156"/>
      <c r="AG142" s="156"/>
      <c r="AH142" s="156"/>
      <c r="AI142" s="156"/>
      <c r="AJ142" s="156"/>
      <c r="AK142" s="156"/>
      <c r="AL142" s="156"/>
      <c r="AM142" s="156"/>
      <c r="AN142" s="156"/>
      <c r="AO142" s="156"/>
      <c r="AP142" s="156"/>
      <c r="AQ142" s="156"/>
      <c r="AR142" s="156"/>
      <c r="AS142" s="156"/>
      <c r="AT142" s="156"/>
    </row>
    <row r="143" ht="15.75" customHeight="1">
      <c r="A143" s="20"/>
      <c r="B143" s="156"/>
      <c r="C143" s="597"/>
      <c r="D143" s="597"/>
      <c r="E143" s="597"/>
      <c r="F143" s="597"/>
      <c r="G143" s="597"/>
      <c r="H143" s="597"/>
      <c r="I143" s="597"/>
      <c r="J143" s="597"/>
      <c r="K143" s="597"/>
      <c r="L143" s="597"/>
      <c r="M143" s="597"/>
      <c r="N143" s="597"/>
      <c r="O143" s="597"/>
      <c r="P143" s="597"/>
      <c r="Q143" s="597"/>
      <c r="R143" s="597"/>
      <c r="S143" s="597"/>
      <c r="T143" s="597"/>
      <c r="U143" s="597"/>
      <c r="V143" s="597"/>
      <c r="W143" s="597"/>
      <c r="X143" s="597"/>
      <c r="Y143" s="597"/>
      <c r="Z143" s="597"/>
      <c r="AA143" s="156"/>
      <c r="AB143" s="156"/>
      <c r="AC143" s="156"/>
      <c r="AD143" s="156"/>
      <c r="AE143" s="156"/>
      <c r="AF143" s="156"/>
      <c r="AG143" s="156"/>
      <c r="AH143" s="156"/>
      <c r="AI143" s="156"/>
      <c r="AJ143" s="156"/>
      <c r="AK143" s="156"/>
      <c r="AL143" s="156"/>
      <c r="AM143" s="156"/>
      <c r="AN143" s="156"/>
      <c r="AO143" s="156"/>
      <c r="AP143" s="156"/>
      <c r="AQ143" s="156"/>
      <c r="AR143" s="156"/>
      <c r="AS143" s="156"/>
      <c r="AT143" s="156"/>
    </row>
    <row r="144" ht="15.75" customHeight="1">
      <c r="A144" s="20"/>
      <c r="B144" s="156"/>
      <c r="C144" s="597"/>
      <c r="D144" s="597"/>
      <c r="E144" s="597"/>
      <c r="F144" s="597"/>
      <c r="G144" s="597"/>
      <c r="H144" s="597"/>
      <c r="I144" s="597"/>
      <c r="J144" s="597"/>
      <c r="K144" s="597"/>
      <c r="L144" s="597"/>
      <c r="M144" s="597"/>
      <c r="N144" s="597"/>
      <c r="O144" s="597"/>
      <c r="P144" s="597"/>
      <c r="Q144" s="597"/>
      <c r="R144" s="597"/>
      <c r="S144" s="597"/>
      <c r="T144" s="597"/>
      <c r="U144" s="597"/>
      <c r="V144" s="597"/>
      <c r="W144" s="597"/>
      <c r="X144" s="597"/>
      <c r="Y144" s="597"/>
      <c r="Z144" s="597"/>
      <c r="AA144" s="156"/>
      <c r="AB144" s="156"/>
      <c r="AC144" s="156"/>
      <c r="AD144" s="156"/>
      <c r="AE144" s="156"/>
      <c r="AF144" s="156"/>
      <c r="AG144" s="156"/>
      <c r="AH144" s="156"/>
      <c r="AI144" s="156"/>
      <c r="AJ144" s="156"/>
      <c r="AK144" s="156"/>
      <c r="AL144" s="156"/>
      <c r="AM144" s="156"/>
      <c r="AN144" s="156"/>
      <c r="AO144" s="156"/>
      <c r="AP144" s="156"/>
      <c r="AQ144" s="156"/>
      <c r="AR144" s="156"/>
      <c r="AS144" s="156"/>
      <c r="AT144" s="156"/>
    </row>
    <row r="145" ht="15.75" customHeight="1">
      <c r="A145" s="20"/>
      <c r="B145" s="156"/>
      <c r="C145" s="597"/>
      <c r="D145" s="597"/>
      <c r="E145" s="597"/>
      <c r="F145" s="597"/>
      <c r="G145" s="597"/>
      <c r="H145" s="597"/>
      <c r="I145" s="597"/>
      <c r="J145" s="597"/>
      <c r="K145" s="597"/>
      <c r="L145" s="597"/>
      <c r="M145" s="597"/>
      <c r="N145" s="597"/>
      <c r="O145" s="597"/>
      <c r="P145" s="597"/>
      <c r="Q145" s="597"/>
      <c r="R145" s="597"/>
      <c r="S145" s="597"/>
      <c r="T145" s="597"/>
      <c r="U145" s="597"/>
      <c r="V145" s="597"/>
      <c r="W145" s="597"/>
      <c r="X145" s="597"/>
      <c r="Y145" s="597"/>
      <c r="Z145" s="597"/>
      <c r="AA145" s="156"/>
      <c r="AB145" s="156"/>
      <c r="AC145" s="156"/>
      <c r="AD145" s="156"/>
      <c r="AE145" s="156"/>
      <c r="AF145" s="156"/>
      <c r="AG145" s="156"/>
      <c r="AH145" s="156"/>
      <c r="AI145" s="156"/>
      <c r="AJ145" s="156"/>
      <c r="AK145" s="156"/>
      <c r="AL145" s="156"/>
      <c r="AM145" s="156"/>
      <c r="AN145" s="156"/>
      <c r="AO145" s="156"/>
      <c r="AP145" s="156"/>
      <c r="AQ145" s="156"/>
      <c r="AR145" s="156"/>
      <c r="AS145" s="156"/>
      <c r="AT145" s="156"/>
    </row>
    <row r="146" ht="15.75" customHeight="1">
      <c r="A146" s="20"/>
      <c r="B146" s="156"/>
      <c r="C146" s="597"/>
      <c r="D146" s="597"/>
      <c r="E146" s="597"/>
      <c r="F146" s="597"/>
      <c r="G146" s="597"/>
      <c r="H146" s="597"/>
      <c r="I146" s="597"/>
      <c r="J146" s="597"/>
      <c r="K146" s="597"/>
      <c r="L146" s="597"/>
      <c r="M146" s="597"/>
      <c r="N146" s="597"/>
      <c r="O146" s="597"/>
      <c r="P146" s="597"/>
      <c r="Q146" s="597"/>
      <c r="R146" s="597"/>
      <c r="S146" s="597"/>
      <c r="T146" s="597"/>
      <c r="U146" s="597"/>
      <c r="V146" s="597"/>
      <c r="W146" s="597"/>
      <c r="X146" s="597"/>
      <c r="Y146" s="597"/>
      <c r="Z146" s="597"/>
      <c r="AA146" s="156"/>
      <c r="AB146" s="156"/>
      <c r="AC146" s="156"/>
      <c r="AD146" s="156"/>
      <c r="AE146" s="156"/>
      <c r="AF146" s="156"/>
      <c r="AG146" s="156"/>
      <c r="AH146" s="156"/>
      <c r="AI146" s="156"/>
      <c r="AJ146" s="156"/>
      <c r="AK146" s="156"/>
      <c r="AL146" s="156"/>
      <c r="AM146" s="156"/>
      <c r="AN146" s="156"/>
      <c r="AO146" s="156"/>
      <c r="AP146" s="156"/>
      <c r="AQ146" s="156"/>
      <c r="AR146" s="156"/>
      <c r="AS146" s="156"/>
      <c r="AT146" s="156"/>
    </row>
    <row r="147" ht="15.75" customHeight="1">
      <c r="A147" s="20"/>
      <c r="B147" s="156"/>
      <c r="C147" s="597"/>
      <c r="D147" s="597"/>
      <c r="E147" s="597"/>
      <c r="F147" s="597"/>
      <c r="G147" s="597"/>
      <c r="H147" s="597"/>
      <c r="I147" s="597"/>
      <c r="J147" s="597"/>
      <c r="K147" s="597"/>
      <c r="L147" s="597"/>
      <c r="M147" s="597"/>
      <c r="N147" s="597"/>
      <c r="O147" s="597"/>
      <c r="P147" s="597"/>
      <c r="Q147" s="597"/>
      <c r="R147" s="597"/>
      <c r="S147" s="597"/>
      <c r="T147" s="597"/>
      <c r="U147" s="597"/>
      <c r="V147" s="597"/>
      <c r="W147" s="597"/>
      <c r="X147" s="597"/>
      <c r="Y147" s="597"/>
      <c r="Z147" s="597"/>
      <c r="AA147" s="156"/>
      <c r="AB147" s="156"/>
      <c r="AC147" s="156"/>
      <c r="AD147" s="156"/>
      <c r="AE147" s="156"/>
      <c r="AF147" s="156"/>
      <c r="AG147" s="156"/>
      <c r="AH147" s="156"/>
      <c r="AI147" s="156"/>
      <c r="AJ147" s="156"/>
      <c r="AK147" s="156"/>
      <c r="AL147" s="156"/>
      <c r="AM147" s="156"/>
      <c r="AN147" s="156"/>
      <c r="AO147" s="156"/>
      <c r="AP147" s="156"/>
      <c r="AQ147" s="156"/>
      <c r="AR147" s="156"/>
      <c r="AS147" s="156"/>
      <c r="AT147" s="156"/>
    </row>
    <row r="148" ht="15.75" customHeight="1">
      <c r="A148" s="20"/>
      <c r="B148" s="156"/>
      <c r="C148" s="597"/>
      <c r="D148" s="597"/>
      <c r="E148" s="597"/>
      <c r="F148" s="597"/>
      <c r="G148" s="597"/>
      <c r="H148" s="597"/>
      <c r="I148" s="597"/>
      <c r="J148" s="597"/>
      <c r="K148" s="597"/>
      <c r="L148" s="597"/>
      <c r="M148" s="597"/>
      <c r="N148" s="597"/>
      <c r="O148" s="597"/>
      <c r="P148" s="597"/>
      <c r="Q148" s="597"/>
      <c r="R148" s="597"/>
      <c r="S148" s="597"/>
      <c r="T148" s="597"/>
      <c r="U148" s="597"/>
      <c r="V148" s="597"/>
      <c r="W148" s="597"/>
      <c r="X148" s="597"/>
      <c r="Y148" s="597"/>
      <c r="Z148" s="597"/>
      <c r="AA148" s="156"/>
      <c r="AB148" s="156"/>
      <c r="AC148" s="156"/>
      <c r="AD148" s="156"/>
      <c r="AE148" s="156"/>
      <c r="AF148" s="156"/>
      <c r="AG148" s="156"/>
      <c r="AH148" s="156"/>
      <c r="AI148" s="156"/>
      <c r="AJ148" s="156"/>
      <c r="AK148" s="156"/>
      <c r="AL148" s="156"/>
      <c r="AM148" s="156"/>
      <c r="AN148" s="156"/>
      <c r="AO148" s="156"/>
      <c r="AP148" s="156"/>
      <c r="AQ148" s="156"/>
      <c r="AR148" s="156"/>
      <c r="AS148" s="156"/>
      <c r="AT148" s="156"/>
    </row>
    <row r="149" ht="15.75" customHeight="1">
      <c r="A149" s="20"/>
      <c r="B149" s="156"/>
      <c r="C149" s="597"/>
      <c r="D149" s="597"/>
      <c r="E149" s="597"/>
      <c r="F149" s="597"/>
      <c r="G149" s="597"/>
      <c r="H149" s="597"/>
      <c r="I149" s="597"/>
      <c r="J149" s="597"/>
      <c r="K149" s="597"/>
      <c r="L149" s="597"/>
      <c r="M149" s="597"/>
      <c r="N149" s="597"/>
      <c r="O149" s="597"/>
      <c r="P149" s="597"/>
      <c r="Q149" s="597"/>
      <c r="R149" s="597"/>
      <c r="S149" s="597"/>
      <c r="T149" s="597"/>
      <c r="U149" s="597"/>
      <c r="V149" s="597"/>
      <c r="W149" s="597"/>
      <c r="X149" s="597"/>
      <c r="Y149" s="597"/>
      <c r="Z149" s="597"/>
      <c r="AA149" s="156"/>
      <c r="AB149" s="156"/>
      <c r="AC149" s="156"/>
      <c r="AD149" s="156"/>
      <c r="AE149" s="156"/>
      <c r="AF149" s="156"/>
      <c r="AG149" s="156"/>
      <c r="AH149" s="156"/>
      <c r="AI149" s="156"/>
      <c r="AJ149" s="156"/>
      <c r="AK149" s="156"/>
      <c r="AL149" s="156"/>
      <c r="AM149" s="156"/>
      <c r="AN149" s="156"/>
      <c r="AO149" s="156"/>
      <c r="AP149" s="156"/>
      <c r="AQ149" s="156"/>
      <c r="AR149" s="156"/>
      <c r="AS149" s="156"/>
      <c r="AT149" s="156"/>
    </row>
    <row r="150" ht="15.75" customHeight="1">
      <c r="A150" s="20"/>
      <c r="B150" s="156"/>
      <c r="C150" s="597"/>
      <c r="D150" s="597"/>
      <c r="E150" s="597"/>
      <c r="F150" s="597"/>
      <c r="G150" s="597"/>
      <c r="H150" s="597"/>
      <c r="I150" s="597"/>
      <c r="J150" s="597"/>
      <c r="K150" s="597"/>
      <c r="L150" s="597"/>
      <c r="M150" s="597"/>
      <c r="N150" s="597"/>
      <c r="O150" s="597"/>
      <c r="P150" s="597"/>
      <c r="Q150" s="597"/>
      <c r="R150" s="597"/>
      <c r="S150" s="597"/>
      <c r="T150" s="597"/>
      <c r="U150" s="597"/>
      <c r="V150" s="597"/>
      <c r="W150" s="597"/>
      <c r="X150" s="597"/>
      <c r="Y150" s="597"/>
      <c r="Z150" s="597"/>
      <c r="AA150" s="156"/>
      <c r="AB150" s="156"/>
      <c r="AC150" s="156"/>
      <c r="AD150" s="156"/>
      <c r="AE150" s="156"/>
      <c r="AF150" s="156"/>
      <c r="AG150" s="156"/>
      <c r="AH150" s="156"/>
      <c r="AI150" s="156"/>
      <c r="AJ150" s="156"/>
      <c r="AK150" s="156"/>
      <c r="AL150" s="156"/>
      <c r="AM150" s="156"/>
      <c r="AN150" s="156"/>
      <c r="AO150" s="156"/>
      <c r="AP150" s="156"/>
      <c r="AQ150" s="156"/>
      <c r="AR150" s="156"/>
      <c r="AS150" s="156"/>
      <c r="AT150" s="156"/>
    </row>
    <row r="151" ht="15.75" customHeight="1">
      <c r="A151" s="20"/>
      <c r="B151" s="156"/>
      <c r="C151" s="597"/>
      <c r="D151" s="597"/>
      <c r="E151" s="597"/>
      <c r="F151" s="597"/>
      <c r="G151" s="597"/>
      <c r="H151" s="597"/>
      <c r="I151" s="597"/>
      <c r="J151" s="597"/>
      <c r="K151" s="597"/>
      <c r="L151" s="597"/>
      <c r="M151" s="597"/>
      <c r="N151" s="597"/>
      <c r="O151" s="597"/>
      <c r="P151" s="597"/>
      <c r="Q151" s="597"/>
      <c r="R151" s="597"/>
      <c r="S151" s="597"/>
      <c r="T151" s="597"/>
      <c r="U151" s="597"/>
      <c r="V151" s="597"/>
      <c r="W151" s="597"/>
      <c r="X151" s="597"/>
      <c r="Y151" s="597"/>
      <c r="Z151" s="597"/>
      <c r="AA151" s="156"/>
      <c r="AB151" s="156"/>
      <c r="AC151" s="156"/>
      <c r="AD151" s="156"/>
      <c r="AE151" s="156"/>
      <c r="AF151" s="156"/>
      <c r="AG151" s="156"/>
      <c r="AH151" s="156"/>
      <c r="AI151" s="156"/>
      <c r="AJ151" s="156"/>
      <c r="AK151" s="156"/>
      <c r="AL151" s="156"/>
      <c r="AM151" s="156"/>
      <c r="AN151" s="156"/>
      <c r="AO151" s="156"/>
      <c r="AP151" s="156"/>
      <c r="AQ151" s="156"/>
      <c r="AR151" s="156"/>
      <c r="AS151" s="156"/>
      <c r="AT151" s="156"/>
    </row>
    <row r="152" ht="15.75" customHeight="1">
      <c r="A152" s="20"/>
      <c r="B152" s="156"/>
      <c r="C152" s="597"/>
      <c r="D152" s="597"/>
      <c r="E152" s="597"/>
      <c r="F152" s="597"/>
      <c r="G152" s="597"/>
      <c r="H152" s="597"/>
      <c r="I152" s="597"/>
      <c r="J152" s="597"/>
      <c r="K152" s="597"/>
      <c r="L152" s="597"/>
      <c r="M152" s="597"/>
      <c r="N152" s="597"/>
      <c r="O152" s="597"/>
      <c r="P152" s="597"/>
      <c r="Q152" s="597"/>
      <c r="R152" s="597"/>
      <c r="S152" s="597"/>
      <c r="T152" s="597"/>
      <c r="U152" s="597"/>
      <c r="V152" s="597"/>
      <c r="W152" s="597"/>
      <c r="X152" s="597"/>
      <c r="Y152" s="597"/>
      <c r="Z152" s="597"/>
      <c r="AA152" s="156"/>
      <c r="AB152" s="156"/>
      <c r="AC152" s="156"/>
      <c r="AD152" s="156"/>
      <c r="AE152" s="156"/>
      <c r="AF152" s="156"/>
      <c r="AG152" s="156"/>
      <c r="AH152" s="156"/>
      <c r="AI152" s="156"/>
      <c r="AJ152" s="156"/>
      <c r="AK152" s="156"/>
      <c r="AL152" s="156"/>
      <c r="AM152" s="156"/>
      <c r="AN152" s="156"/>
      <c r="AO152" s="156"/>
      <c r="AP152" s="156"/>
      <c r="AQ152" s="156"/>
      <c r="AR152" s="156"/>
      <c r="AS152" s="156"/>
      <c r="AT152" s="156"/>
    </row>
    <row r="153" ht="15.75" customHeight="1">
      <c r="A153" s="20"/>
      <c r="B153" s="156"/>
      <c r="C153" s="597"/>
      <c r="D153" s="597"/>
      <c r="E153" s="597"/>
      <c r="F153" s="597"/>
      <c r="G153" s="597"/>
      <c r="H153" s="597"/>
      <c r="I153" s="597"/>
      <c r="J153" s="597"/>
      <c r="K153" s="597"/>
      <c r="L153" s="597"/>
      <c r="M153" s="597"/>
      <c r="N153" s="597"/>
      <c r="O153" s="597"/>
      <c r="P153" s="597"/>
      <c r="Q153" s="597"/>
      <c r="R153" s="597"/>
      <c r="S153" s="597"/>
      <c r="T153" s="597"/>
      <c r="U153" s="597"/>
      <c r="V153" s="597"/>
      <c r="W153" s="597"/>
      <c r="X153" s="597"/>
      <c r="Y153" s="597"/>
      <c r="Z153" s="597"/>
      <c r="AA153" s="156"/>
      <c r="AB153" s="156"/>
      <c r="AC153" s="156"/>
      <c r="AD153" s="156"/>
      <c r="AE153" s="156"/>
      <c r="AF153" s="156"/>
      <c r="AG153" s="156"/>
      <c r="AH153" s="156"/>
      <c r="AI153" s="156"/>
      <c r="AJ153" s="156"/>
      <c r="AK153" s="156"/>
      <c r="AL153" s="156"/>
      <c r="AM153" s="156"/>
      <c r="AN153" s="156"/>
      <c r="AO153" s="156"/>
      <c r="AP153" s="156"/>
      <c r="AQ153" s="156"/>
      <c r="AR153" s="156"/>
      <c r="AS153" s="156"/>
      <c r="AT153" s="156"/>
    </row>
    <row r="154" ht="15.75" customHeight="1">
      <c r="A154" s="20"/>
      <c r="B154" s="156"/>
      <c r="C154" s="597"/>
      <c r="D154" s="597"/>
      <c r="E154" s="597"/>
      <c r="F154" s="597"/>
      <c r="G154" s="597"/>
      <c r="H154" s="597"/>
      <c r="I154" s="597"/>
      <c r="J154" s="597"/>
      <c r="K154" s="597"/>
      <c r="L154" s="597"/>
      <c r="M154" s="597"/>
      <c r="N154" s="597"/>
      <c r="O154" s="597"/>
      <c r="P154" s="597"/>
      <c r="Q154" s="597"/>
      <c r="R154" s="597"/>
      <c r="S154" s="597"/>
      <c r="T154" s="597"/>
      <c r="U154" s="597"/>
      <c r="V154" s="597"/>
      <c r="W154" s="597"/>
      <c r="X154" s="597"/>
      <c r="Y154" s="597"/>
      <c r="Z154" s="597"/>
      <c r="AA154" s="156"/>
      <c r="AB154" s="156"/>
      <c r="AC154" s="156"/>
      <c r="AD154" s="156"/>
      <c r="AE154" s="156"/>
      <c r="AF154" s="156"/>
      <c r="AG154" s="156"/>
      <c r="AH154" s="156"/>
      <c r="AI154" s="156"/>
      <c r="AJ154" s="156"/>
      <c r="AK154" s="156"/>
      <c r="AL154" s="156"/>
      <c r="AM154" s="156"/>
      <c r="AN154" s="156"/>
      <c r="AO154" s="156"/>
      <c r="AP154" s="156"/>
      <c r="AQ154" s="156"/>
      <c r="AR154" s="156"/>
      <c r="AS154" s="156"/>
      <c r="AT154" s="156"/>
    </row>
    <row r="155" ht="15.75" customHeight="1">
      <c r="A155" s="20"/>
      <c r="B155" s="156"/>
      <c r="C155" s="597"/>
      <c r="D155" s="597"/>
      <c r="E155" s="597"/>
      <c r="F155" s="597"/>
      <c r="G155" s="597"/>
      <c r="H155" s="597"/>
      <c r="I155" s="597"/>
      <c r="J155" s="597"/>
      <c r="K155" s="597"/>
      <c r="L155" s="597"/>
      <c r="M155" s="597"/>
      <c r="N155" s="597"/>
      <c r="O155" s="597"/>
      <c r="P155" s="597"/>
      <c r="Q155" s="597"/>
      <c r="R155" s="597"/>
      <c r="S155" s="597"/>
      <c r="T155" s="597"/>
      <c r="U155" s="597"/>
      <c r="V155" s="597"/>
      <c r="W155" s="597"/>
      <c r="X155" s="597"/>
      <c r="Y155" s="597"/>
      <c r="Z155" s="597"/>
      <c r="AA155" s="156"/>
      <c r="AB155" s="156"/>
      <c r="AC155" s="156"/>
      <c r="AD155" s="156"/>
      <c r="AE155" s="156"/>
      <c r="AF155" s="156"/>
      <c r="AG155" s="156"/>
      <c r="AH155" s="156"/>
      <c r="AI155" s="156"/>
      <c r="AJ155" s="156"/>
      <c r="AK155" s="156"/>
      <c r="AL155" s="156"/>
      <c r="AM155" s="156"/>
      <c r="AN155" s="156"/>
      <c r="AO155" s="156"/>
      <c r="AP155" s="156"/>
      <c r="AQ155" s="156"/>
      <c r="AR155" s="156"/>
      <c r="AS155" s="156"/>
      <c r="AT155" s="156"/>
    </row>
    <row r="156" ht="15.75" customHeight="1">
      <c r="A156" s="20"/>
      <c r="B156" s="156"/>
      <c r="C156" s="597"/>
      <c r="D156" s="597"/>
      <c r="E156" s="597"/>
      <c r="F156" s="597"/>
      <c r="G156" s="597"/>
      <c r="H156" s="597"/>
      <c r="I156" s="597"/>
      <c r="J156" s="597"/>
      <c r="K156" s="597"/>
      <c r="L156" s="597"/>
      <c r="M156" s="597"/>
      <c r="N156" s="597"/>
      <c r="O156" s="597"/>
      <c r="P156" s="597"/>
      <c r="Q156" s="597"/>
      <c r="R156" s="597"/>
      <c r="S156" s="597"/>
      <c r="T156" s="597"/>
      <c r="U156" s="597"/>
      <c r="V156" s="597"/>
      <c r="W156" s="597"/>
      <c r="X156" s="597"/>
      <c r="Y156" s="597"/>
      <c r="Z156" s="597"/>
      <c r="AA156" s="156"/>
      <c r="AB156" s="156"/>
      <c r="AC156" s="156"/>
      <c r="AD156" s="156"/>
      <c r="AE156" s="156"/>
      <c r="AF156" s="156"/>
      <c r="AG156" s="156"/>
      <c r="AH156" s="156"/>
      <c r="AI156" s="156"/>
      <c r="AJ156" s="156"/>
      <c r="AK156" s="156"/>
      <c r="AL156" s="156"/>
      <c r="AM156" s="156"/>
      <c r="AN156" s="156"/>
      <c r="AO156" s="156"/>
      <c r="AP156" s="156"/>
      <c r="AQ156" s="156"/>
      <c r="AR156" s="156"/>
      <c r="AS156" s="156"/>
      <c r="AT156" s="156"/>
    </row>
    <row r="157" ht="15.75" customHeight="1">
      <c r="A157" s="20"/>
      <c r="B157" s="156"/>
      <c r="C157" s="597"/>
      <c r="D157" s="597"/>
      <c r="E157" s="597"/>
      <c r="F157" s="597"/>
      <c r="G157" s="597"/>
      <c r="H157" s="597"/>
      <c r="I157" s="597"/>
      <c r="J157" s="597"/>
      <c r="K157" s="597"/>
      <c r="L157" s="597"/>
      <c r="M157" s="597"/>
      <c r="N157" s="597"/>
      <c r="O157" s="597"/>
      <c r="P157" s="597"/>
      <c r="Q157" s="597"/>
      <c r="R157" s="597"/>
      <c r="S157" s="597"/>
      <c r="T157" s="597"/>
      <c r="U157" s="597"/>
      <c r="V157" s="597"/>
      <c r="W157" s="597"/>
      <c r="X157" s="597"/>
      <c r="Y157" s="597"/>
      <c r="Z157" s="597"/>
      <c r="AA157" s="156"/>
      <c r="AB157" s="156"/>
      <c r="AC157" s="156"/>
      <c r="AD157" s="156"/>
      <c r="AE157" s="156"/>
      <c r="AF157" s="156"/>
      <c r="AG157" s="156"/>
      <c r="AH157" s="156"/>
      <c r="AI157" s="156"/>
      <c r="AJ157" s="156"/>
      <c r="AK157" s="156"/>
      <c r="AL157" s="156"/>
      <c r="AM157" s="156"/>
      <c r="AN157" s="156"/>
      <c r="AO157" s="156"/>
      <c r="AP157" s="156"/>
      <c r="AQ157" s="156"/>
      <c r="AR157" s="156"/>
      <c r="AS157" s="156"/>
      <c r="AT157" s="156"/>
    </row>
    <row r="158" ht="15.75" customHeight="1">
      <c r="A158" s="20"/>
      <c r="B158" s="156"/>
      <c r="C158" s="597"/>
      <c r="D158" s="597"/>
      <c r="E158" s="597"/>
      <c r="F158" s="597"/>
      <c r="G158" s="597"/>
      <c r="H158" s="597"/>
      <c r="I158" s="597"/>
      <c r="J158" s="597"/>
      <c r="K158" s="597"/>
      <c r="L158" s="597"/>
      <c r="M158" s="597"/>
      <c r="N158" s="597"/>
      <c r="O158" s="597"/>
      <c r="P158" s="597"/>
      <c r="Q158" s="597"/>
      <c r="R158" s="597"/>
      <c r="S158" s="597"/>
      <c r="T158" s="597"/>
      <c r="U158" s="597"/>
      <c r="V158" s="597"/>
      <c r="W158" s="597"/>
      <c r="X158" s="597"/>
      <c r="Y158" s="597"/>
      <c r="Z158" s="597"/>
      <c r="AA158" s="156"/>
      <c r="AB158" s="156"/>
      <c r="AC158" s="156"/>
      <c r="AD158" s="156"/>
      <c r="AE158" s="156"/>
      <c r="AF158" s="156"/>
      <c r="AG158" s="156"/>
      <c r="AH158" s="156"/>
      <c r="AI158" s="156"/>
      <c r="AJ158" s="156"/>
      <c r="AK158" s="156"/>
      <c r="AL158" s="156"/>
      <c r="AM158" s="156"/>
      <c r="AN158" s="156"/>
      <c r="AO158" s="156"/>
      <c r="AP158" s="156"/>
      <c r="AQ158" s="156"/>
      <c r="AR158" s="156"/>
      <c r="AS158" s="156"/>
      <c r="AT158" s="156"/>
    </row>
    <row r="159" ht="15.75" customHeight="1">
      <c r="A159" s="20"/>
      <c r="B159" s="156"/>
      <c r="C159" s="597"/>
      <c r="D159" s="597"/>
      <c r="E159" s="597"/>
      <c r="F159" s="597"/>
      <c r="G159" s="597"/>
      <c r="H159" s="597"/>
      <c r="I159" s="597"/>
      <c r="J159" s="597"/>
      <c r="K159" s="597"/>
      <c r="L159" s="597"/>
      <c r="M159" s="597"/>
      <c r="N159" s="597"/>
      <c r="O159" s="597"/>
      <c r="P159" s="597"/>
      <c r="Q159" s="597"/>
      <c r="R159" s="597"/>
      <c r="S159" s="597"/>
      <c r="T159" s="597"/>
      <c r="U159" s="597"/>
      <c r="V159" s="597"/>
      <c r="W159" s="597"/>
      <c r="X159" s="597"/>
      <c r="Y159" s="597"/>
      <c r="Z159" s="597"/>
      <c r="AA159" s="156"/>
      <c r="AB159" s="156"/>
      <c r="AC159" s="156"/>
      <c r="AD159" s="156"/>
      <c r="AE159" s="156"/>
      <c r="AF159" s="156"/>
      <c r="AG159" s="156"/>
      <c r="AH159" s="156"/>
      <c r="AI159" s="156"/>
      <c r="AJ159" s="156"/>
      <c r="AK159" s="156"/>
      <c r="AL159" s="156"/>
      <c r="AM159" s="156"/>
      <c r="AN159" s="156"/>
      <c r="AO159" s="156"/>
      <c r="AP159" s="156"/>
      <c r="AQ159" s="156"/>
      <c r="AR159" s="156"/>
      <c r="AS159" s="156"/>
      <c r="AT159" s="156"/>
    </row>
    <row r="160" ht="15.75" customHeight="1">
      <c r="A160" s="20"/>
      <c r="B160" s="156"/>
      <c r="C160" s="597"/>
      <c r="D160" s="597"/>
      <c r="E160" s="597"/>
      <c r="F160" s="597"/>
      <c r="G160" s="597"/>
      <c r="H160" s="597"/>
      <c r="I160" s="597"/>
      <c r="J160" s="597"/>
      <c r="K160" s="597"/>
      <c r="L160" s="597"/>
      <c r="M160" s="597"/>
      <c r="N160" s="597"/>
      <c r="O160" s="597"/>
      <c r="P160" s="597"/>
      <c r="Q160" s="597"/>
      <c r="R160" s="597"/>
      <c r="S160" s="597"/>
      <c r="T160" s="597"/>
      <c r="U160" s="597"/>
      <c r="V160" s="597"/>
      <c r="W160" s="597"/>
      <c r="X160" s="597"/>
      <c r="Y160" s="597"/>
      <c r="Z160" s="597"/>
      <c r="AA160" s="156"/>
      <c r="AB160" s="156"/>
      <c r="AC160" s="156"/>
      <c r="AD160" s="156"/>
      <c r="AE160" s="156"/>
      <c r="AF160" s="156"/>
      <c r="AG160" s="156"/>
      <c r="AH160" s="156"/>
      <c r="AI160" s="156"/>
      <c r="AJ160" s="156"/>
      <c r="AK160" s="156"/>
      <c r="AL160" s="156"/>
      <c r="AM160" s="156"/>
      <c r="AN160" s="156"/>
      <c r="AO160" s="156"/>
      <c r="AP160" s="156"/>
      <c r="AQ160" s="156"/>
      <c r="AR160" s="156"/>
      <c r="AS160" s="156"/>
      <c r="AT160" s="156"/>
    </row>
    <row r="161" ht="15.75" customHeight="1">
      <c r="A161" s="20"/>
      <c r="B161" s="156"/>
      <c r="C161" s="597"/>
      <c r="D161" s="597"/>
      <c r="E161" s="597"/>
      <c r="F161" s="597"/>
      <c r="G161" s="597"/>
      <c r="H161" s="597"/>
      <c r="I161" s="597"/>
      <c r="J161" s="597"/>
      <c r="K161" s="597"/>
      <c r="L161" s="597"/>
      <c r="M161" s="597"/>
      <c r="N161" s="597"/>
      <c r="O161" s="597"/>
      <c r="P161" s="597"/>
      <c r="Q161" s="597"/>
      <c r="R161" s="597"/>
      <c r="S161" s="597"/>
      <c r="T161" s="597"/>
      <c r="U161" s="597"/>
      <c r="V161" s="597"/>
      <c r="W161" s="597"/>
      <c r="X161" s="597"/>
      <c r="Y161" s="597"/>
      <c r="Z161" s="597"/>
      <c r="AA161" s="156"/>
      <c r="AB161" s="156"/>
      <c r="AC161" s="156"/>
      <c r="AD161" s="156"/>
      <c r="AE161" s="156"/>
      <c r="AF161" s="156"/>
      <c r="AG161" s="156"/>
      <c r="AH161" s="156"/>
      <c r="AI161" s="156"/>
      <c r="AJ161" s="156"/>
      <c r="AK161" s="156"/>
      <c r="AL161" s="156"/>
      <c r="AM161" s="156"/>
      <c r="AN161" s="156"/>
      <c r="AO161" s="156"/>
      <c r="AP161" s="156"/>
      <c r="AQ161" s="156"/>
      <c r="AR161" s="156"/>
      <c r="AS161" s="156"/>
      <c r="AT161" s="156"/>
    </row>
    <row r="162" ht="15.75" customHeight="1">
      <c r="A162" s="20"/>
      <c r="B162" s="156"/>
      <c r="C162" s="597"/>
      <c r="D162" s="597"/>
      <c r="E162" s="597"/>
      <c r="F162" s="597"/>
      <c r="G162" s="597"/>
      <c r="H162" s="597"/>
      <c r="I162" s="597"/>
      <c r="J162" s="597"/>
      <c r="K162" s="597"/>
      <c r="L162" s="597"/>
      <c r="M162" s="597"/>
      <c r="N162" s="597"/>
      <c r="O162" s="597"/>
      <c r="P162" s="597"/>
      <c r="Q162" s="597"/>
      <c r="R162" s="597"/>
      <c r="S162" s="597"/>
      <c r="T162" s="597"/>
      <c r="U162" s="597"/>
      <c r="V162" s="597"/>
      <c r="W162" s="597"/>
      <c r="X162" s="597"/>
      <c r="Y162" s="597"/>
      <c r="Z162" s="597"/>
      <c r="AA162" s="156"/>
      <c r="AB162" s="156"/>
      <c r="AC162" s="156"/>
      <c r="AD162" s="156"/>
      <c r="AE162" s="156"/>
      <c r="AF162" s="156"/>
      <c r="AG162" s="156"/>
      <c r="AH162" s="156"/>
      <c r="AI162" s="156"/>
      <c r="AJ162" s="156"/>
      <c r="AK162" s="156"/>
      <c r="AL162" s="156"/>
      <c r="AM162" s="156"/>
      <c r="AN162" s="156"/>
      <c r="AO162" s="156"/>
      <c r="AP162" s="156"/>
      <c r="AQ162" s="156"/>
      <c r="AR162" s="156"/>
      <c r="AS162" s="156"/>
      <c r="AT162" s="156"/>
    </row>
    <row r="163" ht="15.75" customHeight="1">
      <c r="A163" s="20"/>
      <c r="B163" s="156"/>
      <c r="C163" s="597"/>
      <c r="D163" s="597"/>
      <c r="E163" s="597"/>
      <c r="F163" s="597"/>
      <c r="G163" s="597"/>
      <c r="H163" s="597"/>
      <c r="I163" s="597"/>
      <c r="J163" s="597"/>
      <c r="K163" s="597"/>
      <c r="L163" s="597"/>
      <c r="M163" s="597"/>
      <c r="N163" s="597"/>
      <c r="O163" s="597"/>
      <c r="P163" s="597"/>
      <c r="Q163" s="597"/>
      <c r="R163" s="597"/>
      <c r="S163" s="597"/>
      <c r="T163" s="597"/>
      <c r="U163" s="597"/>
      <c r="V163" s="597"/>
      <c r="W163" s="597"/>
      <c r="X163" s="597"/>
      <c r="Y163" s="597"/>
      <c r="Z163" s="597"/>
      <c r="AA163" s="156"/>
      <c r="AB163" s="156"/>
      <c r="AC163" s="156"/>
      <c r="AD163" s="156"/>
      <c r="AE163" s="156"/>
      <c r="AF163" s="156"/>
      <c r="AG163" s="156"/>
      <c r="AH163" s="156"/>
      <c r="AI163" s="156"/>
      <c r="AJ163" s="156"/>
      <c r="AK163" s="156"/>
      <c r="AL163" s="156"/>
      <c r="AM163" s="156"/>
      <c r="AN163" s="156"/>
      <c r="AO163" s="156"/>
      <c r="AP163" s="156"/>
      <c r="AQ163" s="156"/>
      <c r="AR163" s="156"/>
      <c r="AS163" s="156"/>
      <c r="AT163" s="156"/>
    </row>
    <row r="164" ht="15.75" customHeight="1">
      <c r="A164" s="20"/>
      <c r="B164" s="156"/>
      <c r="C164" s="597"/>
      <c r="D164" s="597"/>
      <c r="E164" s="597"/>
      <c r="F164" s="597"/>
      <c r="G164" s="597"/>
      <c r="H164" s="597"/>
      <c r="I164" s="597"/>
      <c r="J164" s="597"/>
      <c r="K164" s="597"/>
      <c r="L164" s="597"/>
      <c r="M164" s="597"/>
      <c r="N164" s="597"/>
      <c r="O164" s="597"/>
      <c r="P164" s="597"/>
      <c r="Q164" s="597"/>
      <c r="R164" s="597"/>
      <c r="S164" s="597"/>
      <c r="T164" s="597"/>
      <c r="U164" s="597"/>
      <c r="V164" s="597"/>
      <c r="W164" s="597"/>
      <c r="X164" s="597"/>
      <c r="Y164" s="597"/>
      <c r="Z164" s="597"/>
      <c r="AA164" s="156"/>
      <c r="AB164" s="156"/>
      <c r="AC164" s="156"/>
      <c r="AD164" s="156"/>
      <c r="AE164" s="156"/>
      <c r="AF164" s="156"/>
      <c r="AG164" s="156"/>
      <c r="AH164" s="156"/>
      <c r="AI164" s="156"/>
      <c r="AJ164" s="156"/>
      <c r="AK164" s="156"/>
      <c r="AL164" s="156"/>
      <c r="AM164" s="156"/>
      <c r="AN164" s="156"/>
      <c r="AO164" s="156"/>
      <c r="AP164" s="156"/>
      <c r="AQ164" s="156"/>
      <c r="AR164" s="156"/>
      <c r="AS164" s="156"/>
      <c r="AT164" s="156"/>
    </row>
    <row r="165" ht="15.75" customHeight="1">
      <c r="A165" s="20"/>
      <c r="B165" s="156"/>
      <c r="C165" s="597"/>
      <c r="D165" s="597"/>
      <c r="E165" s="597"/>
      <c r="F165" s="597"/>
      <c r="G165" s="597"/>
      <c r="H165" s="597"/>
      <c r="I165" s="597"/>
      <c r="J165" s="597"/>
      <c r="K165" s="597"/>
      <c r="L165" s="597"/>
      <c r="M165" s="597"/>
      <c r="N165" s="597"/>
      <c r="O165" s="597"/>
      <c r="P165" s="597"/>
      <c r="Q165" s="597"/>
      <c r="R165" s="597"/>
      <c r="S165" s="597"/>
      <c r="T165" s="597"/>
      <c r="U165" s="597"/>
      <c r="V165" s="597"/>
      <c r="W165" s="597"/>
      <c r="X165" s="597"/>
      <c r="Y165" s="597"/>
      <c r="Z165" s="597"/>
      <c r="AA165" s="156"/>
      <c r="AB165" s="156"/>
      <c r="AC165" s="156"/>
      <c r="AD165" s="156"/>
      <c r="AE165" s="156"/>
      <c r="AF165" s="156"/>
      <c r="AG165" s="156"/>
      <c r="AH165" s="156"/>
      <c r="AI165" s="156"/>
      <c r="AJ165" s="156"/>
      <c r="AK165" s="156"/>
      <c r="AL165" s="156"/>
      <c r="AM165" s="156"/>
      <c r="AN165" s="156"/>
      <c r="AO165" s="156"/>
      <c r="AP165" s="156"/>
      <c r="AQ165" s="156"/>
      <c r="AR165" s="156"/>
      <c r="AS165" s="156"/>
      <c r="AT165" s="156"/>
    </row>
    <row r="166" ht="15.75" customHeight="1">
      <c r="A166" s="20"/>
      <c r="B166" s="156"/>
      <c r="C166" s="597"/>
      <c r="D166" s="597"/>
      <c r="E166" s="597"/>
      <c r="F166" s="597"/>
      <c r="G166" s="597"/>
      <c r="H166" s="597"/>
      <c r="I166" s="597"/>
      <c r="J166" s="597"/>
      <c r="K166" s="597"/>
      <c r="L166" s="597"/>
      <c r="M166" s="597"/>
      <c r="N166" s="597"/>
      <c r="O166" s="597"/>
      <c r="P166" s="597"/>
      <c r="Q166" s="597"/>
      <c r="R166" s="597"/>
      <c r="S166" s="597"/>
      <c r="T166" s="597"/>
      <c r="U166" s="597"/>
      <c r="V166" s="597"/>
      <c r="W166" s="597"/>
      <c r="X166" s="597"/>
      <c r="Y166" s="597"/>
      <c r="Z166" s="597"/>
      <c r="AA166" s="156"/>
      <c r="AB166" s="156"/>
      <c r="AC166" s="156"/>
      <c r="AD166" s="156"/>
      <c r="AE166" s="156"/>
      <c r="AF166" s="156"/>
      <c r="AG166" s="156"/>
      <c r="AH166" s="156"/>
      <c r="AI166" s="156"/>
      <c r="AJ166" s="156"/>
      <c r="AK166" s="156"/>
      <c r="AL166" s="156"/>
      <c r="AM166" s="156"/>
      <c r="AN166" s="156"/>
      <c r="AO166" s="156"/>
      <c r="AP166" s="156"/>
      <c r="AQ166" s="156"/>
      <c r="AR166" s="156"/>
      <c r="AS166" s="156"/>
      <c r="AT166" s="156"/>
    </row>
    <row r="167" ht="15.75" customHeight="1">
      <c r="A167" s="20"/>
      <c r="B167" s="156"/>
      <c r="C167" s="597"/>
      <c r="D167" s="597"/>
      <c r="E167" s="597"/>
      <c r="F167" s="597"/>
      <c r="G167" s="597"/>
      <c r="H167" s="597"/>
      <c r="I167" s="597"/>
      <c r="J167" s="597"/>
      <c r="K167" s="597"/>
      <c r="L167" s="597"/>
      <c r="M167" s="597"/>
      <c r="N167" s="597"/>
      <c r="O167" s="597"/>
      <c r="P167" s="597"/>
      <c r="Q167" s="597"/>
      <c r="R167" s="597"/>
      <c r="S167" s="597"/>
      <c r="T167" s="597"/>
      <c r="U167" s="597"/>
      <c r="V167" s="597"/>
      <c r="W167" s="597"/>
      <c r="X167" s="597"/>
      <c r="Y167" s="597"/>
      <c r="Z167" s="597"/>
      <c r="AA167" s="156"/>
      <c r="AB167" s="156"/>
      <c r="AC167" s="156"/>
      <c r="AD167" s="156"/>
      <c r="AE167" s="156"/>
      <c r="AF167" s="156"/>
      <c r="AG167" s="156"/>
      <c r="AH167" s="156"/>
      <c r="AI167" s="156"/>
      <c r="AJ167" s="156"/>
      <c r="AK167" s="156"/>
      <c r="AL167" s="156"/>
      <c r="AM167" s="156"/>
      <c r="AN167" s="156"/>
      <c r="AO167" s="156"/>
      <c r="AP167" s="156"/>
      <c r="AQ167" s="156"/>
      <c r="AR167" s="156"/>
      <c r="AS167" s="156"/>
      <c r="AT167" s="156"/>
    </row>
    <row r="168" ht="15.75" customHeight="1">
      <c r="A168" s="20"/>
      <c r="B168" s="156"/>
      <c r="C168" s="597"/>
      <c r="D168" s="597"/>
      <c r="E168" s="597"/>
      <c r="F168" s="597"/>
      <c r="G168" s="597"/>
      <c r="H168" s="597"/>
      <c r="I168" s="597"/>
      <c r="J168" s="597"/>
      <c r="K168" s="597"/>
      <c r="L168" s="597"/>
      <c r="M168" s="597"/>
      <c r="N168" s="597"/>
      <c r="O168" s="597"/>
      <c r="P168" s="597"/>
      <c r="Q168" s="597"/>
      <c r="R168" s="597"/>
      <c r="S168" s="597"/>
      <c r="T168" s="597"/>
      <c r="U168" s="597"/>
      <c r="V168" s="597"/>
      <c r="W168" s="597"/>
      <c r="X168" s="597"/>
      <c r="Y168" s="597"/>
      <c r="Z168" s="597"/>
      <c r="AA168" s="156"/>
      <c r="AB168" s="156"/>
      <c r="AC168" s="156"/>
      <c r="AD168" s="156"/>
      <c r="AE168" s="156"/>
      <c r="AF168" s="156"/>
      <c r="AG168" s="156"/>
      <c r="AH168" s="156"/>
      <c r="AI168" s="156"/>
      <c r="AJ168" s="156"/>
      <c r="AK168" s="156"/>
      <c r="AL168" s="156"/>
      <c r="AM168" s="156"/>
      <c r="AN168" s="156"/>
      <c r="AO168" s="156"/>
      <c r="AP168" s="156"/>
      <c r="AQ168" s="156"/>
      <c r="AR168" s="156"/>
      <c r="AS168" s="156"/>
      <c r="AT168" s="156"/>
    </row>
    <row r="169" ht="15.75" customHeight="1">
      <c r="A169" s="20"/>
      <c r="B169" s="156"/>
      <c r="C169" s="597"/>
      <c r="D169" s="597"/>
      <c r="E169" s="597"/>
      <c r="F169" s="597"/>
      <c r="G169" s="597"/>
      <c r="H169" s="597"/>
      <c r="I169" s="597"/>
      <c r="J169" s="597"/>
      <c r="K169" s="597"/>
      <c r="L169" s="597"/>
      <c r="M169" s="597"/>
      <c r="N169" s="597"/>
      <c r="O169" s="597"/>
      <c r="P169" s="597"/>
      <c r="Q169" s="597"/>
      <c r="R169" s="597"/>
      <c r="S169" s="597"/>
      <c r="T169" s="597"/>
      <c r="U169" s="597"/>
      <c r="V169" s="597"/>
      <c r="W169" s="597"/>
      <c r="X169" s="597"/>
      <c r="Y169" s="597"/>
      <c r="Z169" s="597"/>
      <c r="AA169" s="156"/>
      <c r="AB169" s="156"/>
      <c r="AC169" s="156"/>
      <c r="AD169" s="156"/>
      <c r="AE169" s="156"/>
      <c r="AF169" s="156"/>
      <c r="AG169" s="156"/>
      <c r="AH169" s="156"/>
      <c r="AI169" s="156"/>
      <c r="AJ169" s="156"/>
      <c r="AK169" s="156"/>
      <c r="AL169" s="156"/>
      <c r="AM169" s="156"/>
      <c r="AN169" s="156"/>
      <c r="AO169" s="156"/>
      <c r="AP169" s="156"/>
      <c r="AQ169" s="156"/>
      <c r="AR169" s="156"/>
      <c r="AS169" s="156"/>
      <c r="AT169" s="156"/>
    </row>
    <row r="170" ht="15.75" customHeight="1">
      <c r="A170" s="20"/>
      <c r="B170" s="156"/>
      <c r="C170" s="597"/>
      <c r="D170" s="597"/>
      <c r="E170" s="597"/>
      <c r="F170" s="597"/>
      <c r="G170" s="597"/>
      <c r="H170" s="597"/>
      <c r="I170" s="597"/>
      <c r="J170" s="597"/>
      <c r="K170" s="597"/>
      <c r="L170" s="597"/>
      <c r="M170" s="597"/>
      <c r="N170" s="597"/>
      <c r="O170" s="597"/>
      <c r="P170" s="597"/>
      <c r="Q170" s="597"/>
      <c r="R170" s="597"/>
      <c r="S170" s="597"/>
      <c r="T170" s="597"/>
      <c r="U170" s="597"/>
      <c r="V170" s="597"/>
      <c r="W170" s="597"/>
      <c r="X170" s="597"/>
      <c r="Y170" s="597"/>
      <c r="Z170" s="597"/>
      <c r="AA170" s="156"/>
      <c r="AB170" s="156"/>
      <c r="AC170" s="156"/>
      <c r="AD170" s="156"/>
      <c r="AE170" s="156"/>
      <c r="AF170" s="156"/>
      <c r="AG170" s="156"/>
      <c r="AH170" s="156"/>
      <c r="AI170" s="156"/>
      <c r="AJ170" s="156"/>
      <c r="AK170" s="156"/>
      <c r="AL170" s="156"/>
      <c r="AM170" s="156"/>
      <c r="AN170" s="156"/>
      <c r="AO170" s="156"/>
      <c r="AP170" s="156"/>
      <c r="AQ170" s="156"/>
      <c r="AR170" s="156"/>
      <c r="AS170" s="156"/>
      <c r="AT170" s="156"/>
    </row>
    <row r="171" ht="15.75" customHeight="1">
      <c r="A171" s="20"/>
      <c r="B171" s="156"/>
      <c r="C171" s="597"/>
      <c r="D171" s="597"/>
      <c r="E171" s="597"/>
      <c r="F171" s="597"/>
      <c r="G171" s="597"/>
      <c r="H171" s="597"/>
      <c r="I171" s="597"/>
      <c r="J171" s="597"/>
      <c r="K171" s="597"/>
      <c r="L171" s="597"/>
      <c r="M171" s="597"/>
      <c r="N171" s="597"/>
      <c r="O171" s="597"/>
      <c r="P171" s="597"/>
      <c r="Q171" s="597"/>
      <c r="R171" s="597"/>
      <c r="S171" s="597"/>
      <c r="T171" s="597"/>
      <c r="U171" s="597"/>
      <c r="V171" s="597"/>
      <c r="W171" s="597"/>
      <c r="X171" s="597"/>
      <c r="Y171" s="597"/>
      <c r="Z171" s="597"/>
      <c r="AA171" s="156"/>
      <c r="AB171" s="156"/>
      <c r="AC171" s="156"/>
      <c r="AD171" s="156"/>
      <c r="AE171" s="156"/>
      <c r="AF171" s="156"/>
      <c r="AG171" s="156"/>
      <c r="AH171" s="156"/>
      <c r="AI171" s="156"/>
      <c r="AJ171" s="156"/>
      <c r="AK171" s="156"/>
      <c r="AL171" s="156"/>
      <c r="AM171" s="156"/>
      <c r="AN171" s="156"/>
      <c r="AO171" s="156"/>
      <c r="AP171" s="156"/>
      <c r="AQ171" s="156"/>
      <c r="AR171" s="156"/>
      <c r="AS171" s="156"/>
      <c r="AT171" s="156"/>
    </row>
    <row r="172" ht="15.75" customHeight="1">
      <c r="A172" s="20"/>
      <c r="B172" s="156"/>
      <c r="C172" s="597"/>
      <c r="D172" s="597"/>
      <c r="E172" s="597"/>
      <c r="F172" s="597"/>
      <c r="G172" s="597"/>
      <c r="H172" s="597"/>
      <c r="I172" s="597"/>
      <c r="J172" s="597"/>
      <c r="K172" s="597"/>
      <c r="L172" s="597"/>
      <c r="M172" s="597"/>
      <c r="N172" s="597"/>
      <c r="O172" s="597"/>
      <c r="P172" s="597"/>
      <c r="Q172" s="597"/>
      <c r="R172" s="597"/>
      <c r="S172" s="597"/>
      <c r="T172" s="597"/>
      <c r="U172" s="597"/>
      <c r="V172" s="597"/>
      <c r="W172" s="597"/>
      <c r="X172" s="597"/>
      <c r="Y172" s="597"/>
      <c r="Z172" s="597"/>
      <c r="AA172" s="156"/>
      <c r="AB172" s="156"/>
      <c r="AC172" s="156"/>
      <c r="AD172" s="156"/>
      <c r="AE172" s="156"/>
      <c r="AF172" s="156"/>
      <c r="AG172" s="156"/>
      <c r="AH172" s="156"/>
      <c r="AI172" s="156"/>
      <c r="AJ172" s="156"/>
      <c r="AK172" s="156"/>
      <c r="AL172" s="156"/>
      <c r="AM172" s="156"/>
      <c r="AN172" s="156"/>
      <c r="AO172" s="156"/>
      <c r="AP172" s="156"/>
      <c r="AQ172" s="156"/>
      <c r="AR172" s="156"/>
      <c r="AS172" s="156"/>
      <c r="AT172" s="156"/>
    </row>
    <row r="173" ht="15.75" customHeight="1">
      <c r="A173" s="20"/>
      <c r="B173" s="156"/>
      <c r="C173" s="597"/>
      <c r="D173" s="597"/>
      <c r="E173" s="597"/>
      <c r="F173" s="597"/>
      <c r="G173" s="597"/>
      <c r="H173" s="597"/>
      <c r="I173" s="597"/>
      <c r="J173" s="597"/>
      <c r="K173" s="597"/>
      <c r="L173" s="597"/>
      <c r="M173" s="597"/>
      <c r="N173" s="597"/>
      <c r="O173" s="597"/>
      <c r="P173" s="597"/>
      <c r="Q173" s="597"/>
      <c r="R173" s="597"/>
      <c r="S173" s="597"/>
      <c r="T173" s="597"/>
      <c r="U173" s="597"/>
      <c r="V173" s="597"/>
      <c r="W173" s="597"/>
      <c r="X173" s="597"/>
      <c r="Y173" s="597"/>
      <c r="Z173" s="597"/>
      <c r="AA173" s="156"/>
      <c r="AB173" s="156"/>
      <c r="AC173" s="156"/>
      <c r="AD173" s="156"/>
      <c r="AE173" s="156"/>
      <c r="AF173" s="156"/>
      <c r="AG173" s="156"/>
      <c r="AH173" s="156"/>
      <c r="AI173" s="156"/>
      <c r="AJ173" s="156"/>
      <c r="AK173" s="156"/>
      <c r="AL173" s="156"/>
      <c r="AM173" s="156"/>
      <c r="AN173" s="156"/>
      <c r="AO173" s="156"/>
      <c r="AP173" s="156"/>
      <c r="AQ173" s="156"/>
      <c r="AR173" s="156"/>
      <c r="AS173" s="156"/>
      <c r="AT173" s="156"/>
    </row>
    <row r="174" ht="15.75" customHeight="1">
      <c r="A174" s="20"/>
      <c r="B174" s="156"/>
      <c r="C174" s="597"/>
      <c r="D174" s="597"/>
      <c r="E174" s="597"/>
      <c r="F174" s="597"/>
      <c r="G174" s="597"/>
      <c r="H174" s="597"/>
      <c r="I174" s="597"/>
      <c r="J174" s="597"/>
      <c r="K174" s="597"/>
      <c r="L174" s="597"/>
      <c r="M174" s="597"/>
      <c r="N174" s="597"/>
      <c r="O174" s="597"/>
      <c r="P174" s="597"/>
      <c r="Q174" s="597"/>
      <c r="R174" s="597"/>
      <c r="S174" s="597"/>
      <c r="T174" s="597"/>
      <c r="U174" s="597"/>
      <c r="V174" s="597"/>
      <c r="W174" s="597"/>
      <c r="X174" s="597"/>
      <c r="Y174" s="597"/>
      <c r="Z174" s="597"/>
      <c r="AA174" s="156"/>
      <c r="AB174" s="156"/>
      <c r="AC174" s="156"/>
      <c r="AD174" s="156"/>
      <c r="AE174" s="156"/>
      <c r="AF174" s="156"/>
      <c r="AG174" s="156"/>
      <c r="AH174" s="156"/>
      <c r="AI174" s="156"/>
      <c r="AJ174" s="156"/>
      <c r="AK174" s="156"/>
      <c r="AL174" s="156"/>
      <c r="AM174" s="156"/>
      <c r="AN174" s="156"/>
      <c r="AO174" s="156"/>
      <c r="AP174" s="156"/>
      <c r="AQ174" s="156"/>
      <c r="AR174" s="156"/>
      <c r="AS174" s="156"/>
      <c r="AT174" s="156"/>
    </row>
    <row r="175" ht="15.75" customHeight="1">
      <c r="A175" s="20"/>
      <c r="B175" s="156"/>
      <c r="C175" s="597"/>
      <c r="D175" s="597"/>
      <c r="E175" s="597"/>
      <c r="F175" s="597"/>
      <c r="G175" s="597"/>
      <c r="H175" s="597"/>
      <c r="I175" s="597"/>
      <c r="J175" s="597"/>
      <c r="K175" s="597"/>
      <c r="L175" s="597"/>
      <c r="M175" s="597"/>
      <c r="N175" s="597"/>
      <c r="O175" s="597"/>
      <c r="P175" s="597"/>
      <c r="Q175" s="597"/>
      <c r="R175" s="597"/>
      <c r="S175" s="597"/>
      <c r="T175" s="597"/>
      <c r="U175" s="597"/>
      <c r="V175" s="597"/>
      <c r="W175" s="597"/>
      <c r="X175" s="597"/>
      <c r="Y175" s="597"/>
      <c r="Z175" s="597"/>
      <c r="AA175" s="156"/>
      <c r="AB175" s="156"/>
      <c r="AC175" s="156"/>
      <c r="AD175" s="156"/>
      <c r="AE175" s="156"/>
      <c r="AF175" s="156"/>
      <c r="AG175" s="156"/>
      <c r="AH175" s="156"/>
      <c r="AI175" s="156"/>
      <c r="AJ175" s="156"/>
      <c r="AK175" s="156"/>
      <c r="AL175" s="156"/>
      <c r="AM175" s="156"/>
      <c r="AN175" s="156"/>
      <c r="AO175" s="156"/>
      <c r="AP175" s="156"/>
      <c r="AQ175" s="156"/>
      <c r="AR175" s="156"/>
      <c r="AS175" s="156"/>
      <c r="AT175" s="156"/>
    </row>
    <row r="176" ht="15.75" customHeight="1">
      <c r="A176" s="20"/>
      <c r="B176" s="156"/>
      <c r="C176" s="597"/>
      <c r="D176" s="597"/>
      <c r="E176" s="597"/>
      <c r="F176" s="597"/>
      <c r="G176" s="597"/>
      <c r="H176" s="597"/>
      <c r="I176" s="597"/>
      <c r="J176" s="597"/>
      <c r="K176" s="597"/>
      <c r="L176" s="597"/>
      <c r="M176" s="597"/>
      <c r="N176" s="597"/>
      <c r="O176" s="597"/>
      <c r="P176" s="597"/>
      <c r="Q176" s="597"/>
      <c r="R176" s="597"/>
      <c r="S176" s="597"/>
      <c r="T176" s="597"/>
      <c r="U176" s="597"/>
      <c r="V176" s="597"/>
      <c r="W176" s="597"/>
      <c r="X176" s="597"/>
      <c r="Y176" s="597"/>
      <c r="Z176" s="597"/>
      <c r="AA176" s="156"/>
      <c r="AB176" s="156"/>
      <c r="AC176" s="156"/>
      <c r="AD176" s="156"/>
      <c r="AE176" s="156"/>
      <c r="AF176" s="156"/>
      <c r="AG176" s="156"/>
      <c r="AH176" s="156"/>
      <c r="AI176" s="156"/>
      <c r="AJ176" s="156"/>
      <c r="AK176" s="156"/>
      <c r="AL176" s="156"/>
      <c r="AM176" s="156"/>
      <c r="AN176" s="156"/>
      <c r="AO176" s="156"/>
      <c r="AP176" s="156"/>
      <c r="AQ176" s="156"/>
      <c r="AR176" s="156"/>
      <c r="AS176" s="156"/>
      <c r="AT176" s="156"/>
    </row>
    <row r="177" ht="15.75" customHeight="1">
      <c r="A177" s="20"/>
      <c r="B177" s="156"/>
      <c r="C177" s="597"/>
      <c r="D177" s="597"/>
      <c r="E177" s="597"/>
      <c r="F177" s="597"/>
      <c r="G177" s="597"/>
      <c r="H177" s="597"/>
      <c r="I177" s="597"/>
      <c r="J177" s="597"/>
      <c r="K177" s="597"/>
      <c r="L177" s="597"/>
      <c r="M177" s="597"/>
      <c r="N177" s="597"/>
      <c r="O177" s="597"/>
      <c r="P177" s="597"/>
      <c r="Q177" s="597"/>
      <c r="R177" s="597"/>
      <c r="S177" s="597"/>
      <c r="T177" s="597"/>
      <c r="U177" s="597"/>
      <c r="V177" s="597"/>
      <c r="W177" s="597"/>
      <c r="X177" s="597"/>
      <c r="Y177" s="597"/>
      <c r="Z177" s="597"/>
      <c r="AA177" s="156"/>
      <c r="AB177" s="156"/>
      <c r="AC177" s="156"/>
      <c r="AD177" s="156"/>
      <c r="AE177" s="156"/>
      <c r="AF177" s="156"/>
      <c r="AG177" s="156"/>
      <c r="AH177" s="156"/>
      <c r="AI177" s="156"/>
      <c r="AJ177" s="156"/>
      <c r="AK177" s="156"/>
      <c r="AL177" s="156"/>
      <c r="AM177" s="156"/>
      <c r="AN177" s="156"/>
      <c r="AO177" s="156"/>
      <c r="AP177" s="156"/>
      <c r="AQ177" s="156"/>
      <c r="AR177" s="156"/>
      <c r="AS177" s="156"/>
      <c r="AT177" s="156"/>
    </row>
    <row r="178" ht="15.75" customHeight="1">
      <c r="A178" s="20"/>
      <c r="B178" s="156"/>
      <c r="C178" s="597"/>
      <c r="D178" s="597"/>
      <c r="E178" s="597"/>
      <c r="F178" s="597"/>
      <c r="G178" s="597"/>
      <c r="H178" s="597"/>
      <c r="I178" s="597"/>
      <c r="J178" s="597"/>
      <c r="K178" s="597"/>
      <c r="L178" s="597"/>
      <c r="M178" s="597"/>
      <c r="N178" s="597"/>
      <c r="O178" s="597"/>
      <c r="P178" s="597"/>
      <c r="Q178" s="597"/>
      <c r="R178" s="597"/>
      <c r="S178" s="597"/>
      <c r="T178" s="597"/>
      <c r="U178" s="597"/>
      <c r="V178" s="597"/>
      <c r="W178" s="597"/>
      <c r="X178" s="597"/>
      <c r="Y178" s="597"/>
      <c r="Z178" s="597"/>
      <c r="AA178" s="156"/>
      <c r="AB178" s="156"/>
      <c r="AC178" s="156"/>
      <c r="AD178" s="156"/>
      <c r="AE178" s="156"/>
      <c r="AF178" s="156"/>
      <c r="AG178" s="156"/>
      <c r="AH178" s="156"/>
      <c r="AI178" s="156"/>
      <c r="AJ178" s="156"/>
      <c r="AK178" s="156"/>
      <c r="AL178" s="156"/>
      <c r="AM178" s="156"/>
      <c r="AN178" s="156"/>
      <c r="AO178" s="156"/>
      <c r="AP178" s="156"/>
      <c r="AQ178" s="156"/>
      <c r="AR178" s="156"/>
      <c r="AS178" s="156"/>
      <c r="AT178" s="156"/>
    </row>
    <row r="179" ht="15.75" customHeight="1">
      <c r="A179" s="20"/>
      <c r="B179" s="156"/>
      <c r="C179" s="597"/>
      <c r="D179" s="597"/>
      <c r="E179" s="597"/>
      <c r="F179" s="597"/>
      <c r="G179" s="597"/>
      <c r="H179" s="597"/>
      <c r="I179" s="597"/>
      <c r="J179" s="597"/>
      <c r="K179" s="597"/>
      <c r="L179" s="597"/>
      <c r="M179" s="597"/>
      <c r="N179" s="597"/>
      <c r="O179" s="597"/>
      <c r="P179" s="597"/>
      <c r="Q179" s="597"/>
      <c r="R179" s="597"/>
      <c r="S179" s="597"/>
      <c r="T179" s="597"/>
      <c r="U179" s="597"/>
      <c r="V179" s="597"/>
      <c r="W179" s="597"/>
      <c r="X179" s="597"/>
      <c r="Y179" s="597"/>
      <c r="Z179" s="597"/>
      <c r="AA179" s="156"/>
      <c r="AB179" s="156"/>
      <c r="AC179" s="156"/>
      <c r="AD179" s="156"/>
      <c r="AE179" s="156"/>
      <c r="AF179" s="156"/>
      <c r="AG179" s="156"/>
      <c r="AH179" s="156"/>
      <c r="AI179" s="156"/>
      <c r="AJ179" s="156"/>
      <c r="AK179" s="156"/>
      <c r="AL179" s="156"/>
      <c r="AM179" s="156"/>
      <c r="AN179" s="156"/>
      <c r="AO179" s="156"/>
      <c r="AP179" s="156"/>
      <c r="AQ179" s="156"/>
      <c r="AR179" s="156"/>
      <c r="AS179" s="156"/>
      <c r="AT179" s="156"/>
    </row>
    <row r="180" ht="15.75" customHeight="1">
      <c r="A180" s="20"/>
      <c r="B180" s="156"/>
      <c r="C180" s="597"/>
      <c r="D180" s="597"/>
      <c r="E180" s="597"/>
      <c r="F180" s="597"/>
      <c r="G180" s="597"/>
      <c r="H180" s="597"/>
      <c r="I180" s="597"/>
      <c r="J180" s="597"/>
      <c r="K180" s="597"/>
      <c r="L180" s="597"/>
      <c r="M180" s="597"/>
      <c r="N180" s="597"/>
      <c r="O180" s="597"/>
      <c r="P180" s="597"/>
      <c r="Q180" s="597"/>
      <c r="R180" s="597"/>
      <c r="S180" s="597"/>
      <c r="T180" s="597"/>
      <c r="U180" s="597"/>
      <c r="V180" s="597"/>
      <c r="W180" s="597"/>
      <c r="X180" s="597"/>
      <c r="Y180" s="597"/>
      <c r="Z180" s="597"/>
      <c r="AA180" s="156"/>
      <c r="AB180" s="156"/>
      <c r="AC180" s="156"/>
      <c r="AD180" s="156"/>
      <c r="AE180" s="156"/>
      <c r="AF180" s="156"/>
      <c r="AG180" s="156"/>
      <c r="AH180" s="156"/>
      <c r="AI180" s="156"/>
      <c r="AJ180" s="156"/>
      <c r="AK180" s="156"/>
      <c r="AL180" s="156"/>
      <c r="AM180" s="156"/>
      <c r="AN180" s="156"/>
      <c r="AO180" s="156"/>
      <c r="AP180" s="156"/>
      <c r="AQ180" s="156"/>
      <c r="AR180" s="156"/>
      <c r="AS180" s="156"/>
      <c r="AT180" s="156"/>
    </row>
    <row r="181" ht="15.75" customHeight="1">
      <c r="A181" s="20"/>
      <c r="B181" s="156"/>
      <c r="C181" s="597"/>
      <c r="D181" s="597"/>
      <c r="E181" s="597"/>
      <c r="F181" s="597"/>
      <c r="G181" s="597"/>
      <c r="H181" s="597"/>
      <c r="I181" s="597"/>
      <c r="J181" s="597"/>
      <c r="K181" s="597"/>
      <c r="L181" s="597"/>
      <c r="M181" s="597"/>
      <c r="N181" s="597"/>
      <c r="O181" s="597"/>
      <c r="P181" s="597"/>
      <c r="Q181" s="597"/>
      <c r="R181" s="597"/>
      <c r="S181" s="597"/>
      <c r="T181" s="597"/>
      <c r="U181" s="597"/>
      <c r="V181" s="597"/>
      <c r="W181" s="597"/>
      <c r="X181" s="597"/>
      <c r="Y181" s="597"/>
      <c r="Z181" s="597"/>
      <c r="AA181" s="156"/>
      <c r="AB181" s="156"/>
      <c r="AC181" s="156"/>
      <c r="AD181" s="156"/>
      <c r="AE181" s="156"/>
      <c r="AF181" s="156"/>
      <c r="AG181" s="156"/>
      <c r="AH181" s="156"/>
      <c r="AI181" s="156"/>
      <c r="AJ181" s="156"/>
      <c r="AK181" s="156"/>
      <c r="AL181" s="156"/>
      <c r="AM181" s="156"/>
      <c r="AN181" s="156"/>
      <c r="AO181" s="156"/>
      <c r="AP181" s="156"/>
      <c r="AQ181" s="156"/>
      <c r="AR181" s="156"/>
      <c r="AS181" s="156"/>
      <c r="AT181" s="156"/>
    </row>
    <row r="182" ht="15.75" customHeight="1">
      <c r="A182" s="20"/>
      <c r="B182" s="156"/>
      <c r="C182" s="597"/>
      <c r="D182" s="597"/>
      <c r="E182" s="597"/>
      <c r="F182" s="597"/>
      <c r="G182" s="597"/>
      <c r="H182" s="597"/>
      <c r="I182" s="597"/>
      <c r="J182" s="597"/>
      <c r="K182" s="597"/>
      <c r="L182" s="597"/>
      <c r="M182" s="597"/>
      <c r="N182" s="597"/>
      <c r="O182" s="597"/>
      <c r="P182" s="597"/>
      <c r="Q182" s="597"/>
      <c r="R182" s="597"/>
      <c r="S182" s="597"/>
      <c r="T182" s="597"/>
      <c r="U182" s="597"/>
      <c r="V182" s="597"/>
      <c r="W182" s="597"/>
      <c r="X182" s="597"/>
      <c r="Y182" s="597"/>
      <c r="Z182" s="597"/>
      <c r="AA182" s="156"/>
      <c r="AB182" s="156"/>
      <c r="AC182" s="156"/>
      <c r="AD182" s="156"/>
      <c r="AE182" s="156"/>
      <c r="AF182" s="156"/>
      <c r="AG182" s="156"/>
      <c r="AH182" s="156"/>
      <c r="AI182" s="156"/>
      <c r="AJ182" s="156"/>
      <c r="AK182" s="156"/>
      <c r="AL182" s="156"/>
      <c r="AM182" s="156"/>
      <c r="AN182" s="156"/>
      <c r="AO182" s="156"/>
      <c r="AP182" s="156"/>
      <c r="AQ182" s="156"/>
      <c r="AR182" s="156"/>
      <c r="AS182" s="156"/>
      <c r="AT182" s="156"/>
    </row>
    <row r="183" ht="15.75" customHeight="1">
      <c r="A183" s="20"/>
      <c r="B183" s="156"/>
      <c r="C183" s="597"/>
      <c r="D183" s="597"/>
      <c r="E183" s="597"/>
      <c r="F183" s="597"/>
      <c r="G183" s="597"/>
      <c r="H183" s="597"/>
      <c r="I183" s="597"/>
      <c r="J183" s="597"/>
      <c r="K183" s="597"/>
      <c r="L183" s="597"/>
      <c r="M183" s="597"/>
      <c r="N183" s="597"/>
      <c r="O183" s="597"/>
      <c r="P183" s="597"/>
      <c r="Q183" s="597"/>
      <c r="R183" s="597"/>
      <c r="S183" s="597"/>
      <c r="T183" s="597"/>
      <c r="U183" s="597"/>
      <c r="V183" s="597"/>
      <c r="W183" s="597"/>
      <c r="X183" s="597"/>
      <c r="Y183" s="597"/>
      <c r="Z183" s="597"/>
      <c r="AA183" s="156"/>
      <c r="AB183" s="156"/>
      <c r="AC183" s="156"/>
      <c r="AD183" s="156"/>
      <c r="AE183" s="156"/>
      <c r="AF183" s="156"/>
      <c r="AG183" s="156"/>
      <c r="AH183" s="156"/>
      <c r="AI183" s="156"/>
      <c r="AJ183" s="156"/>
      <c r="AK183" s="156"/>
      <c r="AL183" s="156"/>
      <c r="AM183" s="156"/>
      <c r="AN183" s="156"/>
      <c r="AO183" s="156"/>
      <c r="AP183" s="156"/>
      <c r="AQ183" s="156"/>
      <c r="AR183" s="156"/>
      <c r="AS183" s="156"/>
      <c r="AT183" s="156"/>
    </row>
    <row r="184" ht="15.75" customHeight="1">
      <c r="A184" s="20"/>
      <c r="B184" s="156"/>
      <c r="C184" s="597"/>
      <c r="D184" s="597"/>
      <c r="E184" s="597"/>
      <c r="F184" s="597"/>
      <c r="G184" s="597"/>
      <c r="H184" s="597"/>
      <c r="I184" s="597"/>
      <c r="J184" s="597"/>
      <c r="K184" s="597"/>
      <c r="L184" s="597"/>
      <c r="M184" s="597"/>
      <c r="N184" s="597"/>
      <c r="O184" s="597"/>
      <c r="P184" s="597"/>
      <c r="Q184" s="597"/>
      <c r="R184" s="597"/>
      <c r="S184" s="597"/>
      <c r="T184" s="597"/>
      <c r="U184" s="597"/>
      <c r="V184" s="597"/>
      <c r="W184" s="597"/>
      <c r="X184" s="597"/>
      <c r="Y184" s="597"/>
      <c r="Z184" s="597"/>
      <c r="AA184" s="156"/>
      <c r="AB184" s="156"/>
      <c r="AC184" s="156"/>
      <c r="AD184" s="156"/>
      <c r="AE184" s="156"/>
      <c r="AF184" s="156"/>
      <c r="AG184" s="156"/>
      <c r="AH184" s="156"/>
      <c r="AI184" s="156"/>
      <c r="AJ184" s="156"/>
      <c r="AK184" s="156"/>
      <c r="AL184" s="156"/>
      <c r="AM184" s="156"/>
      <c r="AN184" s="156"/>
      <c r="AO184" s="156"/>
      <c r="AP184" s="156"/>
      <c r="AQ184" s="156"/>
      <c r="AR184" s="156"/>
      <c r="AS184" s="156"/>
      <c r="AT184" s="156"/>
    </row>
    <row r="185" ht="15.75" customHeight="1">
      <c r="A185" s="20"/>
      <c r="B185" s="156"/>
      <c r="C185" s="597"/>
      <c r="D185" s="597"/>
      <c r="E185" s="597"/>
      <c r="F185" s="597"/>
      <c r="G185" s="597"/>
      <c r="H185" s="597"/>
      <c r="I185" s="597"/>
      <c r="J185" s="597"/>
      <c r="K185" s="597"/>
      <c r="L185" s="597"/>
      <c r="M185" s="597"/>
      <c r="N185" s="597"/>
      <c r="O185" s="597"/>
      <c r="P185" s="597"/>
      <c r="Q185" s="597"/>
      <c r="R185" s="597"/>
      <c r="S185" s="597"/>
      <c r="T185" s="597"/>
      <c r="U185" s="597"/>
      <c r="V185" s="597"/>
      <c r="W185" s="597"/>
      <c r="X185" s="597"/>
      <c r="Y185" s="597"/>
      <c r="Z185" s="597"/>
      <c r="AA185" s="156"/>
      <c r="AB185" s="156"/>
      <c r="AC185" s="156"/>
      <c r="AD185" s="156"/>
      <c r="AE185" s="156"/>
      <c r="AF185" s="156"/>
      <c r="AG185" s="156"/>
      <c r="AH185" s="156"/>
      <c r="AI185" s="156"/>
      <c r="AJ185" s="156"/>
      <c r="AK185" s="156"/>
      <c r="AL185" s="156"/>
      <c r="AM185" s="156"/>
      <c r="AN185" s="156"/>
      <c r="AO185" s="156"/>
      <c r="AP185" s="156"/>
      <c r="AQ185" s="156"/>
      <c r="AR185" s="156"/>
      <c r="AS185" s="156"/>
      <c r="AT185" s="156"/>
    </row>
    <row r="186" ht="15.75" customHeight="1">
      <c r="A186" s="20"/>
      <c r="B186" s="156"/>
      <c r="C186" s="597"/>
      <c r="D186" s="597"/>
      <c r="E186" s="597"/>
      <c r="F186" s="597"/>
      <c r="G186" s="597"/>
      <c r="H186" s="597"/>
      <c r="I186" s="597"/>
      <c r="J186" s="597"/>
      <c r="K186" s="597"/>
      <c r="L186" s="597"/>
      <c r="M186" s="597"/>
      <c r="N186" s="597"/>
      <c r="O186" s="597"/>
      <c r="P186" s="597"/>
      <c r="Q186" s="597"/>
      <c r="R186" s="597"/>
      <c r="S186" s="597"/>
      <c r="T186" s="597"/>
      <c r="U186" s="597"/>
      <c r="V186" s="597"/>
      <c r="W186" s="597"/>
      <c r="X186" s="597"/>
      <c r="Y186" s="597"/>
      <c r="Z186" s="597"/>
      <c r="AA186" s="156"/>
      <c r="AB186" s="156"/>
      <c r="AC186" s="156"/>
      <c r="AD186" s="156"/>
      <c r="AE186" s="156"/>
      <c r="AF186" s="156"/>
      <c r="AG186" s="156"/>
      <c r="AH186" s="156"/>
      <c r="AI186" s="156"/>
      <c r="AJ186" s="156"/>
      <c r="AK186" s="156"/>
      <c r="AL186" s="156"/>
      <c r="AM186" s="156"/>
      <c r="AN186" s="156"/>
      <c r="AO186" s="156"/>
      <c r="AP186" s="156"/>
      <c r="AQ186" s="156"/>
      <c r="AR186" s="156"/>
      <c r="AS186" s="156"/>
      <c r="AT186" s="156"/>
    </row>
    <row r="187" ht="15.75" customHeight="1">
      <c r="A187" s="20"/>
      <c r="B187" s="156"/>
      <c r="C187" s="597"/>
      <c r="D187" s="597"/>
      <c r="E187" s="597"/>
      <c r="F187" s="597"/>
      <c r="G187" s="597"/>
      <c r="H187" s="597"/>
      <c r="I187" s="597"/>
      <c r="J187" s="597"/>
      <c r="K187" s="597"/>
      <c r="L187" s="597"/>
      <c r="M187" s="597"/>
      <c r="N187" s="597"/>
      <c r="O187" s="597"/>
      <c r="P187" s="597"/>
      <c r="Q187" s="597"/>
      <c r="R187" s="597"/>
      <c r="S187" s="597"/>
      <c r="T187" s="597"/>
      <c r="U187" s="597"/>
      <c r="V187" s="597"/>
      <c r="W187" s="597"/>
      <c r="X187" s="597"/>
      <c r="Y187" s="597"/>
      <c r="Z187" s="597"/>
      <c r="AA187" s="156"/>
      <c r="AB187" s="156"/>
      <c r="AC187" s="156"/>
      <c r="AD187" s="156"/>
      <c r="AE187" s="156"/>
      <c r="AF187" s="156"/>
      <c r="AG187" s="156"/>
      <c r="AH187" s="156"/>
      <c r="AI187" s="156"/>
      <c r="AJ187" s="156"/>
      <c r="AK187" s="156"/>
      <c r="AL187" s="156"/>
      <c r="AM187" s="156"/>
      <c r="AN187" s="156"/>
      <c r="AO187" s="156"/>
      <c r="AP187" s="156"/>
      <c r="AQ187" s="156"/>
      <c r="AR187" s="156"/>
      <c r="AS187" s="156"/>
      <c r="AT187" s="156"/>
    </row>
    <row r="188" ht="15.75" customHeight="1">
      <c r="A188" s="20"/>
      <c r="B188" s="156"/>
      <c r="C188" s="597"/>
      <c r="D188" s="597"/>
      <c r="E188" s="597"/>
      <c r="F188" s="597"/>
      <c r="G188" s="597"/>
      <c r="H188" s="597"/>
      <c r="I188" s="597"/>
      <c r="J188" s="597"/>
      <c r="K188" s="597"/>
      <c r="L188" s="597"/>
      <c r="M188" s="597"/>
      <c r="N188" s="597"/>
      <c r="O188" s="597"/>
      <c r="P188" s="597"/>
      <c r="Q188" s="597"/>
      <c r="R188" s="597"/>
      <c r="S188" s="597"/>
      <c r="T188" s="597"/>
      <c r="U188" s="597"/>
      <c r="V188" s="597"/>
      <c r="W188" s="597"/>
      <c r="X188" s="597"/>
      <c r="Y188" s="597"/>
      <c r="Z188" s="597"/>
      <c r="AA188" s="156"/>
      <c r="AB188" s="156"/>
      <c r="AC188" s="156"/>
      <c r="AD188" s="156"/>
      <c r="AE188" s="156"/>
      <c r="AF188" s="156"/>
      <c r="AG188" s="156"/>
      <c r="AH188" s="156"/>
      <c r="AI188" s="156"/>
      <c r="AJ188" s="156"/>
      <c r="AK188" s="156"/>
      <c r="AL188" s="156"/>
      <c r="AM188" s="156"/>
      <c r="AN188" s="156"/>
      <c r="AO188" s="156"/>
      <c r="AP188" s="156"/>
      <c r="AQ188" s="156"/>
      <c r="AR188" s="156"/>
      <c r="AS188" s="156"/>
      <c r="AT188" s="156"/>
    </row>
    <row r="189" ht="15.75" customHeight="1">
      <c r="A189" s="20"/>
      <c r="B189" s="156"/>
      <c r="C189" s="597"/>
      <c r="D189" s="597"/>
      <c r="E189" s="597"/>
      <c r="F189" s="597"/>
      <c r="G189" s="597"/>
      <c r="H189" s="597"/>
      <c r="I189" s="597"/>
      <c r="J189" s="597"/>
      <c r="K189" s="597"/>
      <c r="L189" s="597"/>
      <c r="M189" s="597"/>
      <c r="N189" s="597"/>
      <c r="O189" s="597"/>
      <c r="P189" s="597"/>
      <c r="Q189" s="597"/>
      <c r="R189" s="597"/>
      <c r="S189" s="597"/>
      <c r="T189" s="597"/>
      <c r="U189" s="597"/>
      <c r="V189" s="597"/>
      <c r="W189" s="597"/>
      <c r="X189" s="597"/>
      <c r="Y189" s="597"/>
      <c r="Z189" s="597"/>
      <c r="AA189" s="156"/>
      <c r="AB189" s="156"/>
      <c r="AC189" s="156"/>
      <c r="AD189" s="156"/>
      <c r="AE189" s="156"/>
      <c r="AF189" s="156"/>
      <c r="AG189" s="156"/>
      <c r="AH189" s="156"/>
      <c r="AI189" s="156"/>
      <c r="AJ189" s="156"/>
      <c r="AK189" s="156"/>
      <c r="AL189" s="156"/>
      <c r="AM189" s="156"/>
      <c r="AN189" s="156"/>
      <c r="AO189" s="156"/>
      <c r="AP189" s="156"/>
      <c r="AQ189" s="156"/>
      <c r="AR189" s="156"/>
      <c r="AS189" s="156"/>
      <c r="AT189" s="156"/>
    </row>
    <row r="190" ht="15.75" customHeight="1">
      <c r="A190" s="20"/>
      <c r="B190" s="156"/>
      <c r="C190" s="597"/>
      <c r="D190" s="597"/>
      <c r="E190" s="597"/>
      <c r="F190" s="597"/>
      <c r="G190" s="597"/>
      <c r="H190" s="597"/>
      <c r="I190" s="597"/>
      <c r="J190" s="597"/>
      <c r="K190" s="597"/>
      <c r="L190" s="597"/>
      <c r="M190" s="597"/>
      <c r="N190" s="597"/>
      <c r="O190" s="597"/>
      <c r="P190" s="597"/>
      <c r="Q190" s="597"/>
      <c r="R190" s="597"/>
      <c r="S190" s="597"/>
      <c r="T190" s="597"/>
      <c r="U190" s="597"/>
      <c r="V190" s="597"/>
      <c r="W190" s="597"/>
      <c r="X190" s="597"/>
      <c r="Y190" s="597"/>
      <c r="Z190" s="597"/>
      <c r="AA190" s="156"/>
      <c r="AB190" s="156"/>
      <c r="AC190" s="156"/>
      <c r="AD190" s="156"/>
      <c r="AE190" s="156"/>
      <c r="AF190" s="156"/>
      <c r="AG190" s="156"/>
      <c r="AH190" s="156"/>
      <c r="AI190" s="156"/>
      <c r="AJ190" s="156"/>
      <c r="AK190" s="156"/>
      <c r="AL190" s="156"/>
      <c r="AM190" s="156"/>
      <c r="AN190" s="156"/>
      <c r="AO190" s="156"/>
      <c r="AP190" s="156"/>
      <c r="AQ190" s="156"/>
      <c r="AR190" s="156"/>
      <c r="AS190" s="156"/>
      <c r="AT190" s="156"/>
    </row>
    <row r="191" ht="15.75" customHeight="1">
      <c r="A191" s="20"/>
      <c r="B191" s="156"/>
      <c r="C191" s="597"/>
      <c r="D191" s="597"/>
      <c r="E191" s="597"/>
      <c r="F191" s="597"/>
      <c r="G191" s="597"/>
      <c r="H191" s="597"/>
      <c r="I191" s="597"/>
      <c r="J191" s="597"/>
      <c r="K191" s="597"/>
      <c r="L191" s="597"/>
      <c r="M191" s="597"/>
      <c r="N191" s="597"/>
      <c r="O191" s="597"/>
      <c r="P191" s="597"/>
      <c r="Q191" s="597"/>
      <c r="R191" s="597"/>
      <c r="S191" s="597"/>
      <c r="T191" s="597"/>
      <c r="U191" s="597"/>
      <c r="V191" s="597"/>
      <c r="W191" s="597"/>
      <c r="X191" s="597"/>
      <c r="Y191" s="597"/>
      <c r="Z191" s="597"/>
      <c r="AA191" s="156"/>
      <c r="AB191" s="156"/>
      <c r="AC191" s="156"/>
      <c r="AD191" s="156"/>
      <c r="AE191" s="156"/>
      <c r="AF191" s="156"/>
      <c r="AG191" s="156"/>
      <c r="AH191" s="156"/>
      <c r="AI191" s="156"/>
      <c r="AJ191" s="156"/>
      <c r="AK191" s="156"/>
      <c r="AL191" s="156"/>
      <c r="AM191" s="156"/>
      <c r="AN191" s="156"/>
      <c r="AO191" s="156"/>
      <c r="AP191" s="156"/>
      <c r="AQ191" s="156"/>
      <c r="AR191" s="156"/>
      <c r="AS191" s="156"/>
      <c r="AT191" s="156"/>
    </row>
    <row r="192" ht="15.75" customHeight="1">
      <c r="A192" s="20"/>
      <c r="B192" s="156"/>
      <c r="C192" s="597"/>
      <c r="D192" s="597"/>
      <c r="E192" s="597"/>
      <c r="F192" s="597"/>
      <c r="G192" s="597"/>
      <c r="H192" s="597"/>
      <c r="I192" s="597"/>
      <c r="J192" s="597"/>
      <c r="K192" s="597"/>
      <c r="L192" s="597"/>
      <c r="M192" s="597"/>
      <c r="N192" s="597"/>
      <c r="O192" s="597"/>
      <c r="P192" s="597"/>
      <c r="Q192" s="597"/>
      <c r="R192" s="597"/>
      <c r="S192" s="597"/>
      <c r="T192" s="597"/>
      <c r="U192" s="597"/>
      <c r="V192" s="597"/>
      <c r="W192" s="597"/>
      <c r="X192" s="597"/>
      <c r="Y192" s="597"/>
      <c r="Z192" s="597"/>
      <c r="AA192" s="156"/>
      <c r="AB192" s="156"/>
      <c r="AC192" s="156"/>
      <c r="AD192" s="156"/>
      <c r="AE192" s="156"/>
      <c r="AF192" s="156"/>
      <c r="AG192" s="156"/>
      <c r="AH192" s="156"/>
      <c r="AI192" s="156"/>
      <c r="AJ192" s="156"/>
      <c r="AK192" s="156"/>
      <c r="AL192" s="156"/>
      <c r="AM192" s="156"/>
      <c r="AN192" s="156"/>
      <c r="AO192" s="156"/>
      <c r="AP192" s="156"/>
      <c r="AQ192" s="156"/>
      <c r="AR192" s="156"/>
      <c r="AS192" s="156"/>
      <c r="AT192" s="156"/>
    </row>
    <row r="193" ht="15.75" customHeight="1">
      <c r="A193" s="20"/>
      <c r="B193" s="156"/>
      <c r="C193" s="597"/>
      <c r="D193" s="597"/>
      <c r="E193" s="597"/>
      <c r="F193" s="597"/>
      <c r="G193" s="597"/>
      <c r="H193" s="597"/>
      <c r="I193" s="597"/>
      <c r="J193" s="597"/>
      <c r="K193" s="597"/>
      <c r="L193" s="597"/>
      <c r="M193" s="597"/>
      <c r="N193" s="597"/>
      <c r="O193" s="597"/>
      <c r="P193" s="597"/>
      <c r="Q193" s="597"/>
      <c r="R193" s="597"/>
      <c r="S193" s="597"/>
      <c r="T193" s="597"/>
      <c r="U193" s="597"/>
      <c r="V193" s="597"/>
      <c r="W193" s="597"/>
      <c r="X193" s="597"/>
      <c r="Y193" s="597"/>
      <c r="Z193" s="597"/>
      <c r="AA193" s="156"/>
      <c r="AB193" s="156"/>
      <c r="AC193" s="156"/>
      <c r="AD193" s="156"/>
      <c r="AE193" s="156"/>
      <c r="AF193" s="156"/>
      <c r="AG193" s="156"/>
      <c r="AH193" s="156"/>
      <c r="AI193" s="156"/>
      <c r="AJ193" s="156"/>
      <c r="AK193" s="156"/>
      <c r="AL193" s="156"/>
      <c r="AM193" s="156"/>
      <c r="AN193" s="156"/>
      <c r="AO193" s="156"/>
      <c r="AP193" s="156"/>
      <c r="AQ193" s="156"/>
      <c r="AR193" s="156"/>
      <c r="AS193" s="156"/>
      <c r="AT193" s="156"/>
    </row>
    <row r="194" ht="15.75" customHeight="1">
      <c r="A194" s="20"/>
      <c r="B194" s="156"/>
      <c r="C194" s="597"/>
      <c r="D194" s="597"/>
      <c r="E194" s="597"/>
      <c r="F194" s="597"/>
      <c r="G194" s="597"/>
      <c r="H194" s="597"/>
      <c r="I194" s="597"/>
      <c r="J194" s="597"/>
      <c r="K194" s="597"/>
      <c r="L194" s="597"/>
      <c r="M194" s="597"/>
      <c r="N194" s="597"/>
      <c r="O194" s="597"/>
      <c r="P194" s="597"/>
      <c r="Q194" s="597"/>
      <c r="R194" s="597"/>
      <c r="S194" s="597"/>
      <c r="T194" s="597"/>
      <c r="U194" s="597"/>
      <c r="V194" s="597"/>
      <c r="W194" s="597"/>
      <c r="X194" s="597"/>
      <c r="Y194" s="597"/>
      <c r="Z194" s="597"/>
      <c r="AA194" s="156"/>
      <c r="AB194" s="156"/>
      <c r="AC194" s="156"/>
      <c r="AD194" s="156"/>
      <c r="AE194" s="156"/>
      <c r="AF194" s="156"/>
      <c r="AG194" s="156"/>
      <c r="AH194" s="156"/>
      <c r="AI194" s="156"/>
      <c r="AJ194" s="156"/>
      <c r="AK194" s="156"/>
      <c r="AL194" s="156"/>
      <c r="AM194" s="156"/>
      <c r="AN194" s="156"/>
      <c r="AO194" s="156"/>
      <c r="AP194" s="156"/>
      <c r="AQ194" s="156"/>
      <c r="AR194" s="156"/>
      <c r="AS194" s="156"/>
      <c r="AT194" s="156"/>
    </row>
    <row r="195" ht="15.75" customHeight="1">
      <c r="A195" s="20"/>
      <c r="B195" s="156"/>
      <c r="C195" s="597"/>
      <c r="D195" s="597"/>
      <c r="E195" s="597"/>
      <c r="F195" s="597"/>
      <c r="G195" s="597"/>
      <c r="H195" s="597"/>
      <c r="I195" s="597"/>
      <c r="J195" s="597"/>
      <c r="K195" s="597"/>
      <c r="L195" s="597"/>
      <c r="M195" s="597"/>
      <c r="N195" s="597"/>
      <c r="O195" s="597"/>
      <c r="P195" s="597"/>
      <c r="Q195" s="597"/>
      <c r="R195" s="597"/>
      <c r="S195" s="597"/>
      <c r="T195" s="597"/>
      <c r="U195" s="597"/>
      <c r="V195" s="597"/>
      <c r="W195" s="597"/>
      <c r="X195" s="597"/>
      <c r="Y195" s="597"/>
      <c r="Z195" s="597"/>
      <c r="AA195" s="156"/>
      <c r="AB195" s="156"/>
      <c r="AC195" s="156"/>
      <c r="AD195" s="156"/>
      <c r="AE195" s="156"/>
      <c r="AF195" s="156"/>
      <c r="AG195" s="156"/>
      <c r="AH195" s="156"/>
      <c r="AI195" s="156"/>
      <c r="AJ195" s="156"/>
      <c r="AK195" s="156"/>
      <c r="AL195" s="156"/>
      <c r="AM195" s="156"/>
      <c r="AN195" s="156"/>
      <c r="AO195" s="156"/>
      <c r="AP195" s="156"/>
      <c r="AQ195" s="156"/>
      <c r="AR195" s="156"/>
      <c r="AS195" s="156"/>
      <c r="AT195" s="156"/>
    </row>
    <row r="196" ht="15.75" customHeight="1">
      <c r="A196" s="20"/>
      <c r="B196" s="156"/>
      <c r="C196" s="597"/>
      <c r="D196" s="597"/>
      <c r="E196" s="597"/>
      <c r="F196" s="597"/>
      <c r="G196" s="597"/>
      <c r="H196" s="597"/>
      <c r="I196" s="597"/>
      <c r="J196" s="597"/>
      <c r="K196" s="597"/>
      <c r="L196" s="597"/>
      <c r="M196" s="597"/>
      <c r="N196" s="597"/>
      <c r="O196" s="597"/>
      <c r="P196" s="597"/>
      <c r="Q196" s="597"/>
      <c r="R196" s="597"/>
      <c r="S196" s="597"/>
      <c r="T196" s="597"/>
      <c r="U196" s="597"/>
      <c r="V196" s="597"/>
      <c r="W196" s="597"/>
      <c r="X196" s="597"/>
      <c r="Y196" s="597"/>
      <c r="Z196" s="597"/>
      <c r="AA196" s="156"/>
      <c r="AB196" s="156"/>
      <c r="AC196" s="156"/>
      <c r="AD196" s="156"/>
      <c r="AE196" s="156"/>
      <c r="AF196" s="156"/>
      <c r="AG196" s="156"/>
      <c r="AH196" s="156"/>
      <c r="AI196" s="156"/>
      <c r="AJ196" s="156"/>
      <c r="AK196" s="156"/>
      <c r="AL196" s="156"/>
      <c r="AM196" s="156"/>
      <c r="AN196" s="156"/>
      <c r="AO196" s="156"/>
      <c r="AP196" s="156"/>
      <c r="AQ196" s="156"/>
      <c r="AR196" s="156"/>
      <c r="AS196" s="156"/>
      <c r="AT196" s="156"/>
    </row>
    <row r="197" ht="15.75" customHeight="1">
      <c r="A197" s="20"/>
      <c r="B197" s="156"/>
      <c r="C197" s="597"/>
      <c r="D197" s="597"/>
      <c r="E197" s="597"/>
      <c r="F197" s="597"/>
      <c r="G197" s="597"/>
      <c r="H197" s="597"/>
      <c r="I197" s="597"/>
      <c r="J197" s="597"/>
      <c r="K197" s="597"/>
      <c r="L197" s="597"/>
      <c r="M197" s="597"/>
      <c r="N197" s="597"/>
      <c r="O197" s="597"/>
      <c r="P197" s="597"/>
      <c r="Q197" s="597"/>
      <c r="R197" s="597"/>
      <c r="S197" s="597"/>
      <c r="T197" s="597"/>
      <c r="U197" s="597"/>
      <c r="V197" s="597"/>
      <c r="W197" s="597"/>
      <c r="X197" s="597"/>
      <c r="Y197" s="597"/>
      <c r="Z197" s="597"/>
      <c r="AA197" s="156"/>
      <c r="AB197" s="156"/>
      <c r="AC197" s="156"/>
      <c r="AD197" s="156"/>
      <c r="AE197" s="156"/>
      <c r="AF197" s="156"/>
      <c r="AG197" s="156"/>
      <c r="AH197" s="156"/>
      <c r="AI197" s="156"/>
      <c r="AJ197" s="156"/>
      <c r="AK197" s="156"/>
      <c r="AL197" s="156"/>
      <c r="AM197" s="156"/>
      <c r="AN197" s="156"/>
      <c r="AO197" s="156"/>
      <c r="AP197" s="156"/>
      <c r="AQ197" s="156"/>
      <c r="AR197" s="156"/>
      <c r="AS197" s="156"/>
      <c r="AT197" s="156"/>
    </row>
    <row r="198" ht="15.75" customHeight="1">
      <c r="A198" s="20"/>
      <c r="B198" s="156"/>
      <c r="C198" s="597"/>
      <c r="D198" s="597"/>
      <c r="E198" s="597"/>
      <c r="F198" s="597"/>
      <c r="G198" s="597"/>
      <c r="H198" s="597"/>
      <c r="I198" s="597"/>
      <c r="J198" s="597"/>
      <c r="K198" s="597"/>
      <c r="L198" s="597"/>
      <c r="M198" s="597"/>
      <c r="N198" s="597"/>
      <c r="O198" s="597"/>
      <c r="P198" s="597"/>
      <c r="Q198" s="597"/>
      <c r="R198" s="597"/>
      <c r="S198" s="597"/>
      <c r="T198" s="597"/>
      <c r="U198" s="597"/>
      <c r="V198" s="597"/>
      <c r="W198" s="597"/>
      <c r="X198" s="597"/>
      <c r="Y198" s="597"/>
      <c r="Z198" s="597"/>
      <c r="AA198" s="156"/>
      <c r="AB198" s="156"/>
      <c r="AC198" s="156"/>
      <c r="AD198" s="156"/>
      <c r="AE198" s="156"/>
      <c r="AF198" s="156"/>
      <c r="AG198" s="156"/>
      <c r="AH198" s="156"/>
      <c r="AI198" s="156"/>
      <c r="AJ198" s="156"/>
      <c r="AK198" s="156"/>
      <c r="AL198" s="156"/>
      <c r="AM198" s="156"/>
      <c r="AN198" s="156"/>
      <c r="AO198" s="156"/>
      <c r="AP198" s="156"/>
      <c r="AQ198" s="156"/>
      <c r="AR198" s="156"/>
      <c r="AS198" s="156"/>
      <c r="AT198" s="156"/>
    </row>
    <row r="199" ht="15.75" customHeight="1">
      <c r="A199" s="20"/>
      <c r="B199" s="156"/>
      <c r="C199" s="597"/>
      <c r="D199" s="597"/>
      <c r="E199" s="597"/>
      <c r="F199" s="597"/>
      <c r="G199" s="597"/>
      <c r="H199" s="597"/>
      <c r="I199" s="597"/>
      <c r="J199" s="597"/>
      <c r="K199" s="597"/>
      <c r="L199" s="597"/>
      <c r="M199" s="597"/>
      <c r="N199" s="597"/>
      <c r="O199" s="597"/>
      <c r="P199" s="597"/>
      <c r="Q199" s="597"/>
      <c r="R199" s="597"/>
      <c r="S199" s="597"/>
      <c r="T199" s="597"/>
      <c r="U199" s="597"/>
      <c r="V199" s="597"/>
      <c r="W199" s="597"/>
      <c r="X199" s="597"/>
      <c r="Y199" s="597"/>
      <c r="Z199" s="597"/>
      <c r="AA199" s="156"/>
      <c r="AB199" s="156"/>
      <c r="AC199" s="156"/>
      <c r="AD199" s="156"/>
      <c r="AE199" s="156"/>
      <c r="AF199" s="156"/>
      <c r="AG199" s="156"/>
      <c r="AH199" s="156"/>
      <c r="AI199" s="156"/>
      <c r="AJ199" s="156"/>
      <c r="AK199" s="156"/>
      <c r="AL199" s="156"/>
      <c r="AM199" s="156"/>
      <c r="AN199" s="156"/>
      <c r="AO199" s="156"/>
      <c r="AP199" s="156"/>
      <c r="AQ199" s="156"/>
      <c r="AR199" s="156"/>
      <c r="AS199" s="156"/>
      <c r="AT199" s="156"/>
    </row>
    <row r="200" ht="15.75" customHeight="1">
      <c r="A200" s="20"/>
      <c r="B200" s="156"/>
      <c r="C200" s="597"/>
      <c r="D200" s="597"/>
      <c r="E200" s="597"/>
      <c r="F200" s="597"/>
      <c r="G200" s="597"/>
      <c r="H200" s="597"/>
      <c r="I200" s="597"/>
      <c r="J200" s="597"/>
      <c r="K200" s="597"/>
      <c r="L200" s="597"/>
      <c r="M200" s="597"/>
      <c r="N200" s="597"/>
      <c r="O200" s="597"/>
      <c r="P200" s="597"/>
      <c r="Q200" s="597"/>
      <c r="R200" s="597"/>
      <c r="S200" s="597"/>
      <c r="T200" s="597"/>
      <c r="U200" s="597"/>
      <c r="V200" s="597"/>
      <c r="W200" s="597"/>
      <c r="X200" s="597"/>
      <c r="Y200" s="597"/>
      <c r="Z200" s="597"/>
      <c r="AA200" s="156"/>
      <c r="AB200" s="156"/>
      <c r="AC200" s="156"/>
      <c r="AD200" s="156"/>
      <c r="AE200" s="156"/>
      <c r="AF200" s="156"/>
      <c r="AG200" s="156"/>
      <c r="AH200" s="156"/>
      <c r="AI200" s="156"/>
      <c r="AJ200" s="156"/>
      <c r="AK200" s="156"/>
      <c r="AL200" s="156"/>
      <c r="AM200" s="156"/>
      <c r="AN200" s="156"/>
      <c r="AO200" s="156"/>
      <c r="AP200" s="156"/>
      <c r="AQ200" s="156"/>
      <c r="AR200" s="156"/>
      <c r="AS200" s="156"/>
      <c r="AT200" s="156"/>
    </row>
    <row r="201" ht="15.75" customHeight="1">
      <c r="A201" s="20"/>
      <c r="B201" s="156"/>
      <c r="C201" s="597"/>
      <c r="D201" s="597"/>
      <c r="E201" s="597"/>
      <c r="F201" s="597"/>
      <c r="G201" s="597"/>
      <c r="H201" s="597"/>
      <c r="I201" s="597"/>
      <c r="J201" s="597"/>
      <c r="K201" s="597"/>
      <c r="L201" s="597"/>
      <c r="M201" s="597"/>
      <c r="N201" s="597"/>
      <c r="O201" s="597"/>
      <c r="P201" s="597"/>
      <c r="Q201" s="597"/>
      <c r="R201" s="597"/>
      <c r="S201" s="597"/>
      <c r="T201" s="597"/>
      <c r="U201" s="597"/>
      <c r="V201" s="597"/>
      <c r="W201" s="597"/>
      <c r="X201" s="597"/>
      <c r="Y201" s="597"/>
      <c r="Z201" s="597"/>
      <c r="AA201" s="156"/>
      <c r="AB201" s="156"/>
      <c r="AC201" s="156"/>
      <c r="AD201" s="156"/>
      <c r="AE201" s="156"/>
      <c r="AF201" s="156"/>
      <c r="AG201" s="156"/>
      <c r="AH201" s="156"/>
      <c r="AI201" s="156"/>
      <c r="AJ201" s="156"/>
      <c r="AK201" s="156"/>
      <c r="AL201" s="156"/>
      <c r="AM201" s="156"/>
      <c r="AN201" s="156"/>
      <c r="AO201" s="156"/>
      <c r="AP201" s="156"/>
      <c r="AQ201" s="156"/>
      <c r="AR201" s="156"/>
      <c r="AS201" s="156"/>
      <c r="AT201" s="156"/>
    </row>
    <row r="202" ht="15.75" customHeight="1">
      <c r="A202" s="20"/>
      <c r="B202" s="156"/>
      <c r="C202" s="597"/>
      <c r="D202" s="597"/>
      <c r="E202" s="597"/>
      <c r="F202" s="597"/>
      <c r="G202" s="597"/>
      <c r="H202" s="597"/>
      <c r="I202" s="597"/>
      <c r="J202" s="597"/>
      <c r="K202" s="597"/>
      <c r="L202" s="597"/>
      <c r="M202" s="597"/>
      <c r="N202" s="597"/>
      <c r="O202" s="597"/>
      <c r="P202" s="597"/>
      <c r="Q202" s="597"/>
      <c r="R202" s="597"/>
      <c r="S202" s="597"/>
      <c r="T202" s="597"/>
      <c r="U202" s="597"/>
      <c r="V202" s="597"/>
      <c r="W202" s="597"/>
      <c r="X202" s="597"/>
      <c r="Y202" s="597"/>
      <c r="Z202" s="597"/>
      <c r="AA202" s="156"/>
      <c r="AB202" s="156"/>
      <c r="AC202" s="156"/>
      <c r="AD202" s="156"/>
      <c r="AE202" s="156"/>
      <c r="AF202" s="156"/>
      <c r="AG202" s="156"/>
      <c r="AH202" s="156"/>
      <c r="AI202" s="156"/>
      <c r="AJ202" s="156"/>
      <c r="AK202" s="156"/>
      <c r="AL202" s="156"/>
      <c r="AM202" s="156"/>
      <c r="AN202" s="156"/>
      <c r="AO202" s="156"/>
      <c r="AP202" s="156"/>
      <c r="AQ202" s="156"/>
      <c r="AR202" s="156"/>
      <c r="AS202" s="156"/>
      <c r="AT202" s="156"/>
    </row>
    <row r="203" ht="15.75" customHeight="1">
      <c r="A203" s="20"/>
      <c r="B203" s="156"/>
      <c r="C203" s="597"/>
      <c r="D203" s="597"/>
      <c r="E203" s="597"/>
      <c r="F203" s="597"/>
      <c r="G203" s="597"/>
      <c r="H203" s="597"/>
      <c r="I203" s="597"/>
      <c r="J203" s="597"/>
      <c r="K203" s="597"/>
      <c r="L203" s="597"/>
      <c r="M203" s="597"/>
      <c r="N203" s="597"/>
      <c r="O203" s="597"/>
      <c r="P203" s="597"/>
      <c r="Q203" s="597"/>
      <c r="R203" s="597"/>
      <c r="S203" s="597"/>
      <c r="T203" s="597"/>
      <c r="U203" s="597"/>
      <c r="V203" s="597"/>
      <c r="W203" s="597"/>
      <c r="X203" s="597"/>
      <c r="Y203" s="597"/>
      <c r="Z203" s="597"/>
      <c r="AA203" s="156"/>
      <c r="AB203" s="156"/>
      <c r="AC203" s="156"/>
      <c r="AD203" s="156"/>
      <c r="AE203" s="156"/>
      <c r="AF203" s="156"/>
      <c r="AG203" s="156"/>
      <c r="AH203" s="156"/>
      <c r="AI203" s="156"/>
      <c r="AJ203" s="156"/>
      <c r="AK203" s="156"/>
      <c r="AL203" s="156"/>
      <c r="AM203" s="156"/>
      <c r="AN203" s="156"/>
      <c r="AO203" s="156"/>
      <c r="AP203" s="156"/>
      <c r="AQ203" s="156"/>
      <c r="AR203" s="156"/>
      <c r="AS203" s="156"/>
      <c r="AT203" s="156"/>
    </row>
    <row r="204" ht="15.75" customHeight="1">
      <c r="A204" s="20"/>
      <c r="B204" s="156"/>
      <c r="C204" s="597"/>
      <c r="D204" s="597"/>
      <c r="E204" s="597"/>
      <c r="F204" s="597"/>
      <c r="G204" s="597"/>
      <c r="H204" s="597"/>
      <c r="I204" s="597"/>
      <c r="J204" s="597"/>
      <c r="K204" s="597"/>
      <c r="L204" s="597"/>
      <c r="M204" s="597"/>
      <c r="N204" s="597"/>
      <c r="O204" s="597"/>
      <c r="P204" s="597"/>
      <c r="Q204" s="597"/>
      <c r="R204" s="597"/>
      <c r="S204" s="597"/>
      <c r="T204" s="597"/>
      <c r="U204" s="597"/>
      <c r="V204" s="597"/>
      <c r="W204" s="597"/>
      <c r="X204" s="597"/>
      <c r="Y204" s="597"/>
      <c r="Z204" s="597"/>
      <c r="AA204" s="156"/>
      <c r="AB204" s="156"/>
      <c r="AC204" s="156"/>
      <c r="AD204" s="156"/>
      <c r="AE204" s="156"/>
      <c r="AF204" s="156"/>
      <c r="AG204" s="156"/>
      <c r="AH204" s="156"/>
      <c r="AI204" s="156"/>
      <c r="AJ204" s="156"/>
      <c r="AK204" s="156"/>
      <c r="AL204" s="156"/>
      <c r="AM204" s="156"/>
      <c r="AN204" s="156"/>
      <c r="AO204" s="156"/>
      <c r="AP204" s="156"/>
      <c r="AQ204" s="156"/>
      <c r="AR204" s="156"/>
      <c r="AS204" s="156"/>
      <c r="AT204" s="156"/>
    </row>
    <row r="205" ht="15.75" customHeight="1">
      <c r="A205" s="20"/>
      <c r="B205" s="156"/>
      <c r="C205" s="597"/>
      <c r="D205" s="597"/>
      <c r="E205" s="597"/>
      <c r="F205" s="597"/>
      <c r="G205" s="597"/>
      <c r="H205" s="597"/>
      <c r="I205" s="597"/>
      <c r="J205" s="597"/>
      <c r="K205" s="597"/>
      <c r="L205" s="597"/>
      <c r="M205" s="597"/>
      <c r="N205" s="597"/>
      <c r="O205" s="597"/>
      <c r="P205" s="597"/>
      <c r="Q205" s="597"/>
      <c r="R205" s="597"/>
      <c r="S205" s="597"/>
      <c r="T205" s="597"/>
      <c r="U205" s="597"/>
      <c r="V205" s="597"/>
      <c r="W205" s="597"/>
      <c r="X205" s="597"/>
      <c r="Y205" s="597"/>
      <c r="Z205" s="597"/>
      <c r="AA205" s="156"/>
      <c r="AB205" s="156"/>
      <c r="AC205" s="156"/>
      <c r="AD205" s="156"/>
      <c r="AE205" s="156"/>
      <c r="AF205" s="156"/>
      <c r="AG205" s="156"/>
      <c r="AH205" s="156"/>
      <c r="AI205" s="156"/>
      <c r="AJ205" s="156"/>
      <c r="AK205" s="156"/>
      <c r="AL205" s="156"/>
      <c r="AM205" s="156"/>
      <c r="AN205" s="156"/>
      <c r="AO205" s="156"/>
      <c r="AP205" s="156"/>
      <c r="AQ205" s="156"/>
      <c r="AR205" s="156"/>
      <c r="AS205" s="156"/>
      <c r="AT205" s="156"/>
    </row>
    <row r="206" ht="15.75" customHeight="1">
      <c r="A206" s="20"/>
      <c r="B206" s="156"/>
      <c r="C206" s="597"/>
      <c r="D206" s="597"/>
      <c r="E206" s="597"/>
      <c r="F206" s="597"/>
      <c r="G206" s="597"/>
      <c r="H206" s="597"/>
      <c r="I206" s="597"/>
      <c r="J206" s="597"/>
      <c r="K206" s="597"/>
      <c r="L206" s="597"/>
      <c r="M206" s="597"/>
      <c r="N206" s="597"/>
      <c r="O206" s="597"/>
      <c r="P206" s="597"/>
      <c r="Q206" s="597"/>
      <c r="R206" s="597"/>
      <c r="S206" s="597"/>
      <c r="T206" s="597"/>
      <c r="U206" s="597"/>
      <c r="V206" s="597"/>
      <c r="W206" s="597"/>
      <c r="X206" s="597"/>
      <c r="Y206" s="597"/>
      <c r="Z206" s="597"/>
      <c r="AA206" s="156"/>
      <c r="AB206" s="156"/>
      <c r="AC206" s="156"/>
      <c r="AD206" s="156"/>
      <c r="AE206" s="156"/>
      <c r="AF206" s="156"/>
      <c r="AG206" s="156"/>
      <c r="AH206" s="156"/>
      <c r="AI206" s="156"/>
      <c r="AJ206" s="156"/>
      <c r="AK206" s="156"/>
      <c r="AL206" s="156"/>
      <c r="AM206" s="156"/>
      <c r="AN206" s="156"/>
      <c r="AO206" s="156"/>
      <c r="AP206" s="156"/>
      <c r="AQ206" s="156"/>
      <c r="AR206" s="156"/>
      <c r="AS206" s="156"/>
      <c r="AT206" s="156"/>
    </row>
    <row r="207" ht="15.75" customHeight="1">
      <c r="A207" s="20"/>
      <c r="B207" s="156"/>
      <c r="C207" s="597"/>
      <c r="D207" s="597"/>
      <c r="E207" s="597"/>
      <c r="F207" s="597"/>
      <c r="G207" s="597"/>
      <c r="H207" s="597"/>
      <c r="I207" s="597"/>
      <c r="J207" s="597"/>
      <c r="K207" s="597"/>
      <c r="L207" s="597"/>
      <c r="M207" s="597"/>
      <c r="N207" s="597"/>
      <c r="O207" s="597"/>
      <c r="P207" s="597"/>
      <c r="Q207" s="597"/>
      <c r="R207" s="597"/>
      <c r="S207" s="597"/>
      <c r="T207" s="597"/>
      <c r="U207" s="597"/>
      <c r="V207" s="597"/>
      <c r="W207" s="597"/>
      <c r="X207" s="597"/>
      <c r="Y207" s="597"/>
      <c r="Z207" s="597"/>
      <c r="AA207" s="156"/>
      <c r="AB207" s="156"/>
      <c r="AC207" s="156"/>
      <c r="AD207" s="156"/>
      <c r="AE207" s="156"/>
      <c r="AF207" s="156"/>
      <c r="AG207" s="156"/>
      <c r="AH207" s="156"/>
      <c r="AI207" s="156"/>
      <c r="AJ207" s="156"/>
      <c r="AK207" s="156"/>
      <c r="AL207" s="156"/>
      <c r="AM207" s="156"/>
      <c r="AN207" s="156"/>
      <c r="AO207" s="156"/>
      <c r="AP207" s="156"/>
      <c r="AQ207" s="156"/>
      <c r="AR207" s="156"/>
      <c r="AS207" s="156"/>
      <c r="AT207" s="156"/>
    </row>
    <row r="208" ht="15.75" customHeight="1">
      <c r="A208" s="20"/>
      <c r="B208" s="156"/>
      <c r="C208" s="597"/>
      <c r="D208" s="597"/>
      <c r="E208" s="597"/>
      <c r="F208" s="597"/>
      <c r="G208" s="597"/>
      <c r="H208" s="597"/>
      <c r="I208" s="597"/>
      <c r="J208" s="597"/>
      <c r="K208" s="597"/>
      <c r="L208" s="597"/>
      <c r="M208" s="597"/>
      <c r="N208" s="597"/>
      <c r="O208" s="597"/>
      <c r="P208" s="597"/>
      <c r="Q208" s="597"/>
      <c r="R208" s="597"/>
      <c r="S208" s="597"/>
      <c r="T208" s="597"/>
      <c r="U208" s="597"/>
      <c r="V208" s="597"/>
      <c r="W208" s="597"/>
      <c r="X208" s="597"/>
      <c r="Y208" s="597"/>
      <c r="Z208" s="597"/>
      <c r="AA208" s="156"/>
      <c r="AB208" s="156"/>
      <c r="AC208" s="156"/>
      <c r="AD208" s="156"/>
      <c r="AE208" s="156"/>
      <c r="AF208" s="156"/>
      <c r="AG208" s="156"/>
      <c r="AH208" s="156"/>
      <c r="AI208" s="156"/>
      <c r="AJ208" s="156"/>
      <c r="AK208" s="156"/>
      <c r="AL208" s="156"/>
      <c r="AM208" s="156"/>
      <c r="AN208" s="156"/>
      <c r="AO208" s="156"/>
      <c r="AP208" s="156"/>
      <c r="AQ208" s="156"/>
      <c r="AR208" s="156"/>
      <c r="AS208" s="156"/>
      <c r="AT208" s="156"/>
    </row>
    <row r="209" ht="15.75" customHeight="1">
      <c r="A209" s="20"/>
      <c r="B209" s="156"/>
      <c r="C209" s="597"/>
      <c r="D209" s="597"/>
      <c r="E209" s="597"/>
      <c r="F209" s="597"/>
      <c r="G209" s="597"/>
      <c r="H209" s="597"/>
      <c r="I209" s="597"/>
      <c r="J209" s="597"/>
      <c r="K209" s="597"/>
      <c r="L209" s="597"/>
      <c r="M209" s="597"/>
      <c r="N209" s="597"/>
      <c r="O209" s="597"/>
      <c r="P209" s="597"/>
      <c r="Q209" s="597"/>
      <c r="R209" s="597"/>
      <c r="S209" s="597"/>
      <c r="T209" s="597"/>
      <c r="U209" s="597"/>
      <c r="V209" s="597"/>
      <c r="W209" s="597"/>
      <c r="X209" s="597"/>
      <c r="Y209" s="597"/>
      <c r="Z209" s="597"/>
      <c r="AA209" s="156"/>
      <c r="AB209" s="156"/>
      <c r="AC209" s="156"/>
      <c r="AD209" s="156"/>
      <c r="AE209" s="156"/>
      <c r="AF209" s="156"/>
      <c r="AG209" s="156"/>
      <c r="AH209" s="156"/>
      <c r="AI209" s="156"/>
      <c r="AJ209" s="156"/>
      <c r="AK209" s="156"/>
      <c r="AL209" s="156"/>
      <c r="AM209" s="156"/>
      <c r="AN209" s="156"/>
      <c r="AO209" s="156"/>
      <c r="AP209" s="156"/>
      <c r="AQ209" s="156"/>
      <c r="AR209" s="156"/>
      <c r="AS209" s="156"/>
      <c r="AT209" s="156"/>
    </row>
    <row r="210" ht="15.75" customHeight="1">
      <c r="A210" s="20"/>
      <c r="B210" s="156"/>
      <c r="C210" s="597"/>
      <c r="D210" s="597"/>
      <c r="E210" s="597"/>
      <c r="F210" s="597"/>
      <c r="G210" s="597"/>
      <c r="H210" s="597"/>
      <c r="I210" s="597"/>
      <c r="J210" s="597"/>
      <c r="K210" s="597"/>
      <c r="L210" s="597"/>
      <c r="M210" s="597"/>
      <c r="N210" s="597"/>
      <c r="O210" s="597"/>
      <c r="P210" s="597"/>
      <c r="Q210" s="597"/>
      <c r="R210" s="597"/>
      <c r="S210" s="597"/>
      <c r="T210" s="597"/>
      <c r="U210" s="597"/>
      <c r="V210" s="597"/>
      <c r="W210" s="597"/>
      <c r="X210" s="597"/>
      <c r="Y210" s="597"/>
      <c r="Z210" s="597"/>
      <c r="AA210" s="156"/>
      <c r="AB210" s="156"/>
      <c r="AC210" s="156"/>
      <c r="AD210" s="156"/>
      <c r="AE210" s="156"/>
      <c r="AF210" s="156"/>
      <c r="AG210" s="156"/>
      <c r="AH210" s="156"/>
      <c r="AI210" s="156"/>
      <c r="AJ210" s="156"/>
      <c r="AK210" s="156"/>
      <c r="AL210" s="156"/>
      <c r="AM210" s="156"/>
      <c r="AN210" s="156"/>
      <c r="AO210" s="156"/>
      <c r="AP210" s="156"/>
      <c r="AQ210" s="156"/>
      <c r="AR210" s="156"/>
      <c r="AS210" s="156"/>
      <c r="AT210" s="156"/>
    </row>
    <row r="211" ht="15.75" customHeight="1">
      <c r="A211" s="20"/>
      <c r="B211" s="156"/>
      <c r="C211" s="597"/>
      <c r="D211" s="597"/>
      <c r="E211" s="597"/>
      <c r="F211" s="597"/>
      <c r="G211" s="597"/>
      <c r="H211" s="597"/>
      <c r="I211" s="597"/>
      <c r="J211" s="597"/>
      <c r="K211" s="597"/>
      <c r="L211" s="597"/>
      <c r="M211" s="597"/>
      <c r="N211" s="597"/>
      <c r="O211" s="597"/>
      <c r="P211" s="597"/>
      <c r="Q211" s="597"/>
      <c r="R211" s="597"/>
      <c r="S211" s="597"/>
      <c r="T211" s="597"/>
      <c r="U211" s="597"/>
      <c r="V211" s="597"/>
      <c r="W211" s="597"/>
      <c r="X211" s="597"/>
      <c r="Y211" s="597"/>
      <c r="Z211" s="597"/>
      <c r="AA211" s="156"/>
      <c r="AB211" s="156"/>
      <c r="AC211" s="156"/>
      <c r="AD211" s="156"/>
      <c r="AE211" s="156"/>
      <c r="AF211" s="156"/>
      <c r="AG211" s="156"/>
      <c r="AH211" s="156"/>
      <c r="AI211" s="156"/>
      <c r="AJ211" s="156"/>
      <c r="AK211" s="156"/>
      <c r="AL211" s="156"/>
      <c r="AM211" s="156"/>
      <c r="AN211" s="156"/>
      <c r="AO211" s="156"/>
      <c r="AP211" s="156"/>
      <c r="AQ211" s="156"/>
      <c r="AR211" s="156"/>
      <c r="AS211" s="156"/>
      <c r="AT211" s="156"/>
    </row>
    <row r="212" ht="15.75" customHeight="1">
      <c r="A212" s="20"/>
      <c r="B212" s="156"/>
      <c r="C212" s="597"/>
      <c r="D212" s="597"/>
      <c r="E212" s="597"/>
      <c r="F212" s="597"/>
      <c r="G212" s="597"/>
      <c r="H212" s="597"/>
      <c r="I212" s="597"/>
      <c r="J212" s="597"/>
      <c r="K212" s="597"/>
      <c r="L212" s="597"/>
      <c r="M212" s="597"/>
      <c r="N212" s="597"/>
      <c r="O212" s="597"/>
      <c r="P212" s="597"/>
      <c r="Q212" s="597"/>
      <c r="R212" s="597"/>
      <c r="S212" s="597"/>
      <c r="T212" s="597"/>
      <c r="U212" s="597"/>
      <c r="V212" s="597"/>
      <c r="W212" s="597"/>
      <c r="X212" s="597"/>
      <c r="Y212" s="597"/>
      <c r="Z212" s="597"/>
      <c r="AA212" s="156"/>
      <c r="AB212" s="156"/>
      <c r="AC212" s="156"/>
      <c r="AD212" s="156"/>
      <c r="AE212" s="156"/>
      <c r="AF212" s="156"/>
      <c r="AG212" s="156"/>
      <c r="AH212" s="156"/>
      <c r="AI212" s="156"/>
      <c r="AJ212" s="156"/>
      <c r="AK212" s="156"/>
      <c r="AL212" s="156"/>
      <c r="AM212" s="156"/>
      <c r="AN212" s="156"/>
      <c r="AO212" s="156"/>
      <c r="AP212" s="156"/>
      <c r="AQ212" s="156"/>
      <c r="AR212" s="156"/>
      <c r="AS212" s="156"/>
      <c r="AT212" s="156"/>
    </row>
    <row r="213" ht="15.75" customHeight="1">
      <c r="A213" s="20"/>
      <c r="B213" s="156"/>
      <c r="C213" s="597"/>
      <c r="D213" s="597"/>
      <c r="E213" s="597"/>
      <c r="F213" s="597"/>
      <c r="G213" s="597"/>
      <c r="H213" s="597"/>
      <c r="I213" s="597"/>
      <c r="J213" s="597"/>
      <c r="K213" s="597"/>
      <c r="L213" s="597"/>
      <c r="M213" s="597"/>
      <c r="N213" s="597"/>
      <c r="O213" s="597"/>
      <c r="P213" s="597"/>
      <c r="Q213" s="597"/>
      <c r="R213" s="597"/>
      <c r="S213" s="597"/>
      <c r="T213" s="597"/>
      <c r="U213" s="597"/>
      <c r="V213" s="597"/>
      <c r="W213" s="597"/>
      <c r="X213" s="597"/>
      <c r="Y213" s="597"/>
      <c r="Z213" s="597"/>
      <c r="AA213" s="156"/>
      <c r="AB213" s="156"/>
      <c r="AC213" s="156"/>
      <c r="AD213" s="156"/>
      <c r="AE213" s="156"/>
      <c r="AF213" s="156"/>
      <c r="AG213" s="156"/>
      <c r="AH213" s="156"/>
      <c r="AI213" s="156"/>
      <c r="AJ213" s="156"/>
      <c r="AK213" s="156"/>
      <c r="AL213" s="156"/>
      <c r="AM213" s="156"/>
      <c r="AN213" s="156"/>
      <c r="AO213" s="156"/>
      <c r="AP213" s="156"/>
      <c r="AQ213" s="156"/>
      <c r="AR213" s="156"/>
      <c r="AS213" s="156"/>
      <c r="AT213" s="156"/>
    </row>
    <row r="214" ht="15.75" customHeight="1">
      <c r="A214" s="20"/>
      <c r="B214" s="156"/>
      <c r="C214" s="597"/>
      <c r="D214" s="597"/>
      <c r="E214" s="597"/>
      <c r="F214" s="597"/>
      <c r="G214" s="597"/>
      <c r="H214" s="597"/>
      <c r="I214" s="597"/>
      <c r="J214" s="597"/>
      <c r="K214" s="597"/>
      <c r="L214" s="597"/>
      <c r="M214" s="597"/>
      <c r="N214" s="597"/>
      <c r="O214" s="597"/>
      <c r="P214" s="597"/>
      <c r="Q214" s="597"/>
      <c r="R214" s="597"/>
      <c r="S214" s="597"/>
      <c r="T214" s="597"/>
      <c r="U214" s="597"/>
      <c r="V214" s="597"/>
      <c r="W214" s="597"/>
      <c r="X214" s="597"/>
      <c r="Y214" s="597"/>
      <c r="Z214" s="597"/>
      <c r="AA214" s="156"/>
      <c r="AB214" s="156"/>
      <c r="AC214" s="156"/>
      <c r="AD214" s="156"/>
      <c r="AE214" s="156"/>
      <c r="AF214" s="156"/>
      <c r="AG214" s="156"/>
      <c r="AH214" s="156"/>
      <c r="AI214" s="156"/>
      <c r="AJ214" s="156"/>
      <c r="AK214" s="156"/>
      <c r="AL214" s="156"/>
      <c r="AM214" s="156"/>
      <c r="AN214" s="156"/>
      <c r="AO214" s="156"/>
      <c r="AP214" s="156"/>
      <c r="AQ214" s="156"/>
      <c r="AR214" s="156"/>
      <c r="AS214" s="156"/>
      <c r="AT214" s="156"/>
    </row>
    <row r="215" ht="15.75" customHeight="1">
      <c r="A215" s="20"/>
      <c r="B215" s="156"/>
      <c r="C215" s="597"/>
      <c r="D215" s="597"/>
      <c r="E215" s="597"/>
      <c r="F215" s="597"/>
      <c r="G215" s="597"/>
      <c r="H215" s="597"/>
      <c r="I215" s="597"/>
      <c r="J215" s="597"/>
      <c r="K215" s="597"/>
      <c r="L215" s="597"/>
      <c r="M215" s="597"/>
      <c r="N215" s="597"/>
      <c r="O215" s="597"/>
      <c r="P215" s="597"/>
      <c r="Q215" s="597"/>
      <c r="R215" s="597"/>
      <c r="S215" s="597"/>
      <c r="T215" s="597"/>
      <c r="U215" s="597"/>
      <c r="V215" s="597"/>
      <c r="W215" s="597"/>
      <c r="X215" s="597"/>
      <c r="Y215" s="597"/>
      <c r="Z215" s="597"/>
      <c r="AA215" s="156"/>
      <c r="AB215" s="156"/>
      <c r="AC215" s="156"/>
      <c r="AD215" s="156"/>
      <c r="AE215" s="156"/>
      <c r="AF215" s="156"/>
      <c r="AG215" s="156"/>
      <c r="AH215" s="156"/>
      <c r="AI215" s="156"/>
      <c r="AJ215" s="156"/>
      <c r="AK215" s="156"/>
      <c r="AL215" s="156"/>
      <c r="AM215" s="156"/>
      <c r="AN215" s="156"/>
      <c r="AO215" s="156"/>
      <c r="AP215" s="156"/>
      <c r="AQ215" s="156"/>
      <c r="AR215" s="156"/>
      <c r="AS215" s="156"/>
      <c r="AT215" s="156"/>
    </row>
    <row r="216" ht="15.75" customHeight="1">
      <c r="A216" s="20"/>
      <c r="B216" s="156"/>
      <c r="C216" s="597"/>
      <c r="D216" s="597"/>
      <c r="E216" s="597"/>
      <c r="F216" s="597"/>
      <c r="G216" s="597"/>
      <c r="H216" s="597"/>
      <c r="I216" s="597"/>
      <c r="J216" s="597"/>
      <c r="K216" s="597"/>
      <c r="L216" s="597"/>
      <c r="M216" s="597"/>
      <c r="N216" s="597"/>
      <c r="O216" s="597"/>
      <c r="P216" s="597"/>
      <c r="Q216" s="597"/>
      <c r="R216" s="597"/>
      <c r="S216" s="597"/>
      <c r="T216" s="597"/>
      <c r="U216" s="597"/>
      <c r="V216" s="597"/>
      <c r="W216" s="597"/>
      <c r="X216" s="597"/>
      <c r="Y216" s="597"/>
      <c r="Z216" s="597"/>
      <c r="AA216" s="156"/>
      <c r="AB216" s="156"/>
      <c r="AC216" s="156"/>
      <c r="AD216" s="156"/>
      <c r="AE216" s="156"/>
      <c r="AF216" s="156"/>
      <c r="AG216" s="156"/>
      <c r="AH216" s="156"/>
      <c r="AI216" s="156"/>
      <c r="AJ216" s="156"/>
      <c r="AK216" s="156"/>
      <c r="AL216" s="156"/>
      <c r="AM216" s="156"/>
      <c r="AN216" s="156"/>
      <c r="AO216" s="156"/>
      <c r="AP216" s="156"/>
      <c r="AQ216" s="156"/>
      <c r="AR216" s="156"/>
      <c r="AS216" s="156"/>
      <c r="AT216" s="156"/>
    </row>
    <row r="217" ht="15.75" customHeight="1">
      <c r="A217" s="20"/>
      <c r="B217" s="156"/>
      <c r="C217" s="597"/>
      <c r="D217" s="597"/>
      <c r="E217" s="597"/>
      <c r="F217" s="597"/>
      <c r="G217" s="597"/>
      <c r="H217" s="597"/>
      <c r="I217" s="597"/>
      <c r="J217" s="597"/>
      <c r="K217" s="597"/>
      <c r="L217" s="597"/>
      <c r="M217" s="597"/>
      <c r="N217" s="597"/>
      <c r="O217" s="597"/>
      <c r="P217" s="597"/>
      <c r="Q217" s="597"/>
      <c r="R217" s="597"/>
      <c r="S217" s="597"/>
      <c r="T217" s="597"/>
      <c r="U217" s="597"/>
      <c r="V217" s="597"/>
      <c r="W217" s="597"/>
      <c r="X217" s="597"/>
      <c r="Y217" s="597"/>
      <c r="Z217" s="597"/>
      <c r="AA217" s="156"/>
      <c r="AB217" s="156"/>
      <c r="AC217" s="156"/>
      <c r="AD217" s="156"/>
      <c r="AE217" s="156"/>
      <c r="AF217" s="156"/>
      <c r="AG217" s="156"/>
      <c r="AH217" s="156"/>
      <c r="AI217" s="156"/>
      <c r="AJ217" s="156"/>
      <c r="AK217" s="156"/>
      <c r="AL217" s="156"/>
      <c r="AM217" s="156"/>
      <c r="AN217" s="156"/>
      <c r="AO217" s="156"/>
      <c r="AP217" s="156"/>
      <c r="AQ217" s="156"/>
      <c r="AR217" s="156"/>
      <c r="AS217" s="156"/>
      <c r="AT217" s="156"/>
    </row>
    <row r="218" ht="15.75" customHeight="1">
      <c r="A218" s="20"/>
      <c r="B218" s="156"/>
      <c r="C218" s="597"/>
      <c r="D218" s="597"/>
      <c r="E218" s="597"/>
      <c r="F218" s="597"/>
      <c r="G218" s="597"/>
      <c r="H218" s="597"/>
      <c r="I218" s="597"/>
      <c r="J218" s="597"/>
      <c r="K218" s="597"/>
      <c r="L218" s="597"/>
      <c r="M218" s="597"/>
      <c r="N218" s="597"/>
      <c r="O218" s="597"/>
      <c r="P218" s="597"/>
      <c r="Q218" s="597"/>
      <c r="R218" s="597"/>
      <c r="S218" s="597"/>
      <c r="T218" s="597"/>
      <c r="U218" s="597"/>
      <c r="V218" s="597"/>
      <c r="W218" s="597"/>
      <c r="X218" s="597"/>
      <c r="Y218" s="597"/>
      <c r="Z218" s="597"/>
      <c r="AA218" s="156"/>
      <c r="AB218" s="156"/>
      <c r="AC218" s="156"/>
      <c r="AD218" s="156"/>
      <c r="AE218" s="156"/>
      <c r="AF218" s="156"/>
      <c r="AG218" s="156"/>
      <c r="AH218" s="156"/>
      <c r="AI218" s="156"/>
      <c r="AJ218" s="156"/>
      <c r="AK218" s="156"/>
      <c r="AL218" s="156"/>
      <c r="AM218" s="156"/>
      <c r="AN218" s="156"/>
      <c r="AO218" s="156"/>
      <c r="AP218" s="156"/>
      <c r="AQ218" s="156"/>
      <c r="AR218" s="156"/>
      <c r="AS218" s="156"/>
      <c r="AT218" s="156"/>
    </row>
    <row r="219" ht="15.75" customHeight="1">
      <c r="A219" s="20"/>
      <c r="B219" s="156"/>
      <c r="C219" s="597"/>
      <c r="D219" s="597"/>
      <c r="E219" s="597"/>
      <c r="F219" s="597"/>
      <c r="G219" s="597"/>
      <c r="H219" s="597"/>
      <c r="I219" s="597"/>
      <c r="J219" s="597"/>
      <c r="K219" s="597"/>
      <c r="L219" s="597"/>
      <c r="M219" s="597"/>
      <c r="N219" s="597"/>
      <c r="O219" s="597"/>
      <c r="P219" s="597"/>
      <c r="Q219" s="597"/>
      <c r="R219" s="597"/>
      <c r="S219" s="597"/>
      <c r="T219" s="597"/>
      <c r="U219" s="597"/>
      <c r="V219" s="597"/>
      <c r="W219" s="597"/>
      <c r="X219" s="597"/>
      <c r="Y219" s="597"/>
      <c r="Z219" s="597"/>
      <c r="AA219" s="156"/>
      <c r="AB219" s="156"/>
      <c r="AC219" s="156"/>
      <c r="AD219" s="156"/>
      <c r="AE219" s="156"/>
      <c r="AF219" s="156"/>
      <c r="AG219" s="156"/>
      <c r="AH219" s="156"/>
      <c r="AI219" s="156"/>
      <c r="AJ219" s="156"/>
      <c r="AK219" s="156"/>
      <c r="AL219" s="156"/>
      <c r="AM219" s="156"/>
      <c r="AN219" s="156"/>
      <c r="AO219" s="156"/>
      <c r="AP219" s="156"/>
      <c r="AQ219" s="156"/>
      <c r="AR219" s="156"/>
      <c r="AS219" s="156"/>
      <c r="AT219" s="156"/>
    </row>
    <row r="220" ht="15.75" customHeight="1">
      <c r="A220" s="20"/>
      <c r="B220" s="156"/>
      <c r="C220" s="597"/>
      <c r="D220" s="597"/>
      <c r="E220" s="597"/>
      <c r="F220" s="597"/>
      <c r="G220" s="597"/>
      <c r="H220" s="597"/>
      <c r="I220" s="597"/>
      <c r="J220" s="597"/>
      <c r="K220" s="597"/>
      <c r="L220" s="597"/>
      <c r="M220" s="597"/>
      <c r="N220" s="597"/>
      <c r="O220" s="597"/>
      <c r="P220" s="597"/>
      <c r="Q220" s="597"/>
      <c r="R220" s="597"/>
      <c r="S220" s="597"/>
      <c r="T220" s="597"/>
      <c r="U220" s="597"/>
      <c r="V220" s="597"/>
      <c r="W220" s="597"/>
      <c r="X220" s="597"/>
      <c r="Y220" s="597"/>
      <c r="Z220" s="597"/>
      <c r="AA220" s="156"/>
      <c r="AB220" s="156"/>
      <c r="AC220" s="156"/>
      <c r="AD220" s="156"/>
      <c r="AE220" s="156"/>
      <c r="AF220" s="156"/>
      <c r="AG220" s="156"/>
      <c r="AH220" s="156"/>
      <c r="AI220" s="156"/>
      <c r="AJ220" s="156"/>
      <c r="AK220" s="156"/>
      <c r="AL220" s="156"/>
      <c r="AM220" s="156"/>
      <c r="AN220" s="156"/>
      <c r="AO220" s="156"/>
      <c r="AP220" s="156"/>
      <c r="AQ220" s="156"/>
      <c r="AR220" s="156"/>
      <c r="AS220" s="156"/>
      <c r="AT220" s="156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8">
    <mergeCell ref="Q5:S5"/>
    <mergeCell ref="Q7:S7"/>
    <mergeCell ref="Q3:S3"/>
    <mergeCell ref="T3:V3"/>
    <mergeCell ref="O4:P8"/>
    <mergeCell ref="Q4:S4"/>
    <mergeCell ref="T4:V4"/>
    <mergeCell ref="W4:Y4"/>
    <mergeCell ref="W6:Y6"/>
    <mergeCell ref="W8:Y8"/>
    <mergeCell ref="B1:F2"/>
    <mergeCell ref="G1:Z2"/>
    <mergeCell ref="C3:D3"/>
    <mergeCell ref="E3:F3"/>
    <mergeCell ref="G3:H3"/>
    <mergeCell ref="I3:J3"/>
    <mergeCell ref="K3:L3"/>
    <mergeCell ref="W3:Y3"/>
    <mergeCell ref="T5:V5"/>
    <mergeCell ref="W5:Y5"/>
    <mergeCell ref="Q6:S6"/>
    <mergeCell ref="T6:V6"/>
    <mergeCell ref="C7:I7"/>
    <mergeCell ref="J7:M7"/>
    <mergeCell ref="C8:F8"/>
    <mergeCell ref="G8:J8"/>
    <mergeCell ref="K8:N8"/>
    <mergeCell ref="M3:N3"/>
    <mergeCell ref="O3:P3"/>
    <mergeCell ref="C4:F4"/>
    <mergeCell ref="G4:J4"/>
    <mergeCell ref="C5:F5"/>
    <mergeCell ref="G5:J5"/>
    <mergeCell ref="C6:K6"/>
    <mergeCell ref="T7:V7"/>
    <mergeCell ref="W7:Y7"/>
    <mergeCell ref="Q8:S8"/>
    <mergeCell ref="T8:V8"/>
  </mergeCells>
  <printOptions gridLines="1" horizontalCentered="1"/>
  <pageMargins bottom="0.75" footer="0.0" header="0.0" left="0.7" right="0.7" top="0.75"/>
  <pageSetup paperSize="9" cellComments="atEnd" orientation="landscape" pageOrder="overThenDown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4.43" defaultRowHeight="15.0"/>
  <cols>
    <col customWidth="1" min="1" max="1" width="14.43"/>
    <col customWidth="1" min="2" max="2" width="14.14"/>
    <col customWidth="1" min="3" max="5" width="7.57"/>
    <col customWidth="1" min="6" max="12" width="8.14"/>
    <col customWidth="1" min="13" max="16" width="7.57"/>
    <col customWidth="1" min="17" max="20" width="7.86"/>
    <col customWidth="1" min="21" max="26" width="7.57"/>
    <col customWidth="1" min="27" max="29" width="6.43"/>
    <col customWidth="1" min="30" max="30" width="36.29"/>
    <col customWidth="1" min="31" max="40" width="6.43"/>
  </cols>
  <sheetData>
    <row r="1" ht="26.25" customHeight="1">
      <c r="A1" s="155"/>
      <c r="B1" s="173"/>
      <c r="C1" s="7"/>
      <c r="D1" s="7"/>
      <c r="E1" s="7"/>
      <c r="F1" s="6"/>
      <c r="G1" s="174" t="s">
        <v>131</v>
      </c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6"/>
      <c r="AA1" s="175"/>
      <c r="AB1" s="175"/>
      <c r="AC1" s="175"/>
      <c r="AD1" s="175"/>
      <c r="AE1" s="175"/>
      <c r="AF1" s="175"/>
      <c r="AG1" s="175"/>
      <c r="AH1" s="175"/>
      <c r="AI1" s="175"/>
      <c r="AJ1" s="175"/>
      <c r="AK1" s="175"/>
      <c r="AL1" s="175"/>
      <c r="AM1" s="175"/>
      <c r="AN1" s="175"/>
    </row>
    <row r="2" ht="26.25" customHeight="1">
      <c r="A2" s="176"/>
      <c r="B2" s="133"/>
      <c r="C2" s="81"/>
      <c r="D2" s="81"/>
      <c r="E2" s="81"/>
      <c r="F2" s="82"/>
      <c r="G2" s="133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  <c r="U2" s="81"/>
      <c r="V2" s="81"/>
      <c r="W2" s="81"/>
      <c r="X2" s="81"/>
      <c r="Y2" s="81"/>
      <c r="Z2" s="82"/>
      <c r="AA2" s="175"/>
      <c r="AB2" s="175"/>
      <c r="AC2" s="175"/>
      <c r="AD2" s="175"/>
      <c r="AE2" s="175"/>
      <c r="AF2" s="175"/>
      <c r="AG2" s="175"/>
      <c r="AH2" s="175"/>
      <c r="AI2" s="175"/>
      <c r="AJ2" s="175"/>
      <c r="AK2" s="175"/>
      <c r="AL2" s="175"/>
      <c r="AM2" s="175"/>
      <c r="AN2" s="175"/>
    </row>
    <row r="3" ht="15.75" customHeight="1">
      <c r="A3" s="177"/>
      <c r="B3" s="178"/>
      <c r="C3" s="179" t="s">
        <v>132</v>
      </c>
      <c r="D3" s="13"/>
      <c r="E3" s="180" t="s">
        <v>3</v>
      </c>
      <c r="F3" s="13"/>
      <c r="G3" s="180" t="s">
        <v>4</v>
      </c>
      <c r="H3" s="13"/>
      <c r="I3" s="180" t="s">
        <v>5</v>
      </c>
      <c r="J3" s="13"/>
      <c r="K3" s="180" t="s">
        <v>6</v>
      </c>
      <c r="L3" s="13"/>
      <c r="M3" s="180" t="s">
        <v>7</v>
      </c>
      <c r="N3" s="13"/>
      <c r="O3" s="180" t="s">
        <v>8</v>
      </c>
      <c r="P3" s="13"/>
      <c r="Q3" s="180" t="s">
        <v>9</v>
      </c>
      <c r="R3" s="12"/>
      <c r="S3" s="12"/>
      <c r="T3" s="13"/>
      <c r="U3" s="180" t="s">
        <v>10</v>
      </c>
      <c r="V3" s="13"/>
      <c r="W3" s="180" t="s">
        <v>11</v>
      </c>
      <c r="X3" s="13"/>
      <c r="Y3" s="179" t="s">
        <v>133</v>
      </c>
      <c r="Z3" s="182"/>
      <c r="AA3" s="183"/>
      <c r="AB3" s="183"/>
      <c r="AC3" s="183"/>
      <c r="AD3" s="183"/>
      <c r="AE3" s="183"/>
      <c r="AF3" s="183"/>
      <c r="AG3" s="183"/>
      <c r="AH3" s="183"/>
      <c r="AI3" s="183"/>
      <c r="AJ3" s="183"/>
      <c r="AK3" s="183"/>
      <c r="AL3" s="183"/>
      <c r="AM3" s="183"/>
      <c r="AN3" s="183"/>
    </row>
    <row r="4" ht="30.75" customHeight="1">
      <c r="A4" s="668" t="s">
        <v>13</v>
      </c>
      <c r="B4" s="669" t="s">
        <v>178</v>
      </c>
      <c r="C4" s="302"/>
      <c r="D4" s="302"/>
      <c r="E4" s="670" t="s">
        <v>179</v>
      </c>
      <c r="F4" s="241"/>
      <c r="G4" s="670" t="s">
        <v>180</v>
      </c>
      <c r="H4" s="241"/>
      <c r="I4" s="670" t="s">
        <v>181</v>
      </c>
      <c r="J4" s="241"/>
      <c r="K4" s="671"/>
      <c r="L4" s="241"/>
      <c r="M4" s="671"/>
      <c r="N4" s="241"/>
      <c r="O4" s="672"/>
      <c r="P4" s="241"/>
      <c r="Q4" s="673"/>
      <c r="R4" s="673"/>
      <c r="S4" s="324"/>
      <c r="T4" s="324"/>
      <c r="U4" s="674" t="s">
        <v>228</v>
      </c>
      <c r="V4" s="241"/>
      <c r="W4" s="671" t="s">
        <v>654</v>
      </c>
      <c r="X4" s="241"/>
      <c r="Y4" s="302"/>
      <c r="Z4" s="303"/>
      <c r="AA4" s="175"/>
      <c r="AB4" s="175"/>
      <c r="AC4" s="175"/>
      <c r="AD4" s="226" t="s">
        <v>186</v>
      </c>
      <c r="AE4" s="175"/>
      <c r="AF4" s="175"/>
      <c r="AG4" s="175"/>
      <c r="AH4" s="675"/>
      <c r="AI4" s="175"/>
      <c r="AJ4" s="175"/>
      <c r="AK4" s="175"/>
      <c r="AL4" s="175"/>
      <c r="AM4" s="175"/>
      <c r="AN4" s="175"/>
    </row>
    <row r="5" ht="22.5" customHeight="1">
      <c r="A5" s="246" t="s">
        <v>56</v>
      </c>
      <c r="B5" s="676" t="s">
        <v>655</v>
      </c>
      <c r="C5" s="677"/>
      <c r="D5" s="677"/>
      <c r="E5" s="329" t="s">
        <v>656</v>
      </c>
      <c r="L5" s="68"/>
      <c r="M5" s="325"/>
      <c r="N5" s="678"/>
      <c r="O5" s="679"/>
      <c r="P5" s="68"/>
      <c r="Q5" s="680"/>
      <c r="R5" s="680"/>
      <c r="S5" s="325"/>
      <c r="T5" s="325"/>
      <c r="U5" s="681"/>
      <c r="V5" s="68"/>
      <c r="W5" s="681"/>
      <c r="X5" s="68"/>
      <c r="Y5" s="677"/>
      <c r="Z5" s="682"/>
      <c r="AA5" s="175"/>
      <c r="AB5" s="175"/>
      <c r="AC5" s="175"/>
      <c r="AD5" s="175"/>
      <c r="AE5" s="175"/>
      <c r="AF5" s="175"/>
      <c r="AG5" s="175"/>
      <c r="AH5" s="675"/>
      <c r="AI5" s="175"/>
      <c r="AJ5" s="175"/>
      <c r="AK5" s="175"/>
      <c r="AL5" s="175"/>
      <c r="AM5" s="175"/>
      <c r="AN5" s="175"/>
    </row>
    <row r="6" ht="15.75" customHeight="1">
      <c r="A6" s="21"/>
      <c r="B6" s="44"/>
      <c r="C6" s="44"/>
      <c r="D6" s="44"/>
      <c r="E6" s="133"/>
      <c r="F6" s="81"/>
      <c r="G6" s="81"/>
      <c r="H6" s="81"/>
      <c r="I6" s="81"/>
      <c r="J6" s="81"/>
      <c r="K6" s="81"/>
      <c r="L6" s="82"/>
      <c r="M6" s="44"/>
      <c r="N6" s="133"/>
      <c r="O6" s="133"/>
      <c r="P6" s="82"/>
      <c r="Q6" s="44"/>
      <c r="R6" s="44"/>
      <c r="S6" s="44"/>
      <c r="T6" s="44"/>
      <c r="U6" s="133"/>
      <c r="V6" s="82"/>
      <c r="W6" s="133"/>
      <c r="X6" s="82"/>
      <c r="Y6" s="44"/>
      <c r="Z6" s="193"/>
      <c r="AA6" s="175"/>
      <c r="AB6" s="175"/>
      <c r="AC6" s="175"/>
      <c r="AD6" s="175"/>
      <c r="AE6" s="175"/>
      <c r="AF6" s="175"/>
      <c r="AG6" s="175"/>
      <c r="AH6" s="675"/>
      <c r="AI6" s="175"/>
      <c r="AJ6" s="175"/>
      <c r="AK6" s="175"/>
      <c r="AL6" s="175"/>
      <c r="AM6" s="175"/>
      <c r="AN6" s="175"/>
    </row>
    <row r="7" ht="15.75" customHeight="1">
      <c r="A7" s="70"/>
      <c r="B7" s="683" t="s">
        <v>155</v>
      </c>
      <c r="C7" s="684"/>
      <c r="D7" s="241"/>
      <c r="E7" s="685"/>
      <c r="F7" s="241"/>
      <c r="G7" s="686" t="s">
        <v>657</v>
      </c>
      <c r="H7" s="380"/>
      <c r="I7" s="380"/>
      <c r="J7" s="380"/>
      <c r="K7" s="380"/>
      <c r="L7" s="380"/>
      <c r="M7" s="241"/>
      <c r="N7" s="302"/>
      <c r="O7" s="687"/>
      <c r="P7" s="241"/>
      <c r="Q7" s="244"/>
      <c r="R7" s="244"/>
      <c r="S7" s="239"/>
      <c r="T7" s="239"/>
      <c r="U7" s="302"/>
      <c r="V7" s="302"/>
      <c r="W7" s="302"/>
      <c r="X7" s="302"/>
      <c r="Y7" s="302"/>
      <c r="Z7" s="303"/>
      <c r="AA7" s="175"/>
      <c r="AB7" s="175"/>
      <c r="AC7" s="175"/>
      <c r="AD7" s="175"/>
      <c r="AE7" s="175"/>
      <c r="AF7" s="175"/>
      <c r="AG7" s="175"/>
      <c r="AH7" s="675"/>
      <c r="AI7" s="175"/>
      <c r="AJ7" s="175"/>
      <c r="AK7" s="175"/>
      <c r="AL7" s="175"/>
      <c r="AM7" s="175"/>
      <c r="AN7" s="175"/>
    </row>
    <row r="8" ht="15.75" customHeight="1">
      <c r="A8" s="270" t="s">
        <v>76</v>
      </c>
      <c r="B8" s="688" t="s">
        <v>171</v>
      </c>
      <c r="C8" s="689"/>
      <c r="D8" s="690" t="s">
        <v>257</v>
      </c>
      <c r="E8" s="81"/>
      <c r="F8" s="81"/>
      <c r="G8" s="81"/>
      <c r="H8" s="81"/>
      <c r="I8" s="81"/>
      <c r="J8" s="81"/>
      <c r="K8" s="81"/>
      <c r="L8" s="82"/>
      <c r="M8" s="677"/>
      <c r="N8" s="677"/>
      <c r="O8" s="679"/>
      <c r="P8" s="68"/>
      <c r="Q8" s="691"/>
      <c r="S8" s="176"/>
      <c r="V8" s="68"/>
      <c r="W8" s="678"/>
      <c r="Z8" s="278"/>
      <c r="AA8" s="175"/>
      <c r="AB8" s="175"/>
      <c r="AC8" s="175"/>
      <c r="AD8" s="175"/>
      <c r="AE8" s="175"/>
      <c r="AF8" s="175"/>
      <c r="AG8" s="175"/>
      <c r="AH8" s="175"/>
      <c r="AI8" s="175"/>
      <c r="AJ8" s="175"/>
      <c r="AK8" s="175"/>
      <c r="AL8" s="175"/>
      <c r="AM8" s="175"/>
      <c r="AN8" s="175"/>
    </row>
    <row r="9" ht="15.75" customHeight="1">
      <c r="A9" s="70"/>
      <c r="B9" s="65"/>
      <c r="C9" s="73"/>
      <c r="D9" s="692" t="s">
        <v>282</v>
      </c>
      <c r="E9" s="74"/>
      <c r="F9" s="75"/>
      <c r="G9" s="692" t="s">
        <v>181</v>
      </c>
      <c r="H9" s="74"/>
      <c r="I9" s="75"/>
      <c r="J9" s="693" t="s">
        <v>283</v>
      </c>
      <c r="K9" s="380"/>
      <c r="L9" s="241"/>
      <c r="M9" s="65"/>
      <c r="N9" s="65"/>
      <c r="O9" s="73"/>
      <c r="P9" s="75"/>
      <c r="Q9" s="73"/>
      <c r="R9" s="74"/>
      <c r="S9" s="74"/>
      <c r="T9" s="74"/>
      <c r="U9" s="74"/>
      <c r="V9" s="75"/>
      <c r="W9" s="73"/>
      <c r="X9" s="74"/>
      <c r="Y9" s="74"/>
      <c r="Z9" s="436"/>
      <c r="AA9" s="175"/>
      <c r="AB9" s="175"/>
      <c r="AC9" s="175"/>
      <c r="AD9" s="175"/>
      <c r="AE9" s="175"/>
      <c r="AF9" s="175"/>
      <c r="AG9" s="175"/>
      <c r="AH9" s="175"/>
      <c r="AI9" s="175"/>
      <c r="AJ9" s="175"/>
      <c r="AK9" s="175"/>
      <c r="AL9" s="175"/>
      <c r="AM9" s="175"/>
      <c r="AN9" s="175"/>
    </row>
    <row r="10" ht="15.75" customHeight="1">
      <c r="A10" s="270" t="s">
        <v>262</v>
      </c>
      <c r="B10" s="688" t="s">
        <v>171</v>
      </c>
      <c r="C10" s="694"/>
      <c r="D10" s="690" t="s">
        <v>280</v>
      </c>
      <c r="E10" s="81"/>
      <c r="F10" s="81"/>
      <c r="G10" s="81"/>
      <c r="H10" s="81"/>
      <c r="I10" s="82"/>
      <c r="J10" s="345"/>
      <c r="L10" s="68"/>
      <c r="M10" s="345"/>
      <c r="N10" s="677"/>
      <c r="O10" s="679"/>
      <c r="P10" s="68"/>
      <c r="Q10" s="679"/>
      <c r="R10" s="68"/>
      <c r="S10" s="678"/>
      <c r="V10" s="68"/>
      <c r="W10" s="681"/>
      <c r="Z10" s="278"/>
      <c r="AA10" s="175"/>
      <c r="AB10" s="175"/>
      <c r="AC10" s="175"/>
      <c r="AD10" s="175"/>
      <c r="AE10" s="175"/>
      <c r="AF10" s="175"/>
      <c r="AG10" s="175"/>
      <c r="AH10" s="175"/>
      <c r="AI10" s="175"/>
      <c r="AJ10" s="175"/>
      <c r="AK10" s="175"/>
      <c r="AL10" s="175"/>
      <c r="AM10" s="175"/>
      <c r="AN10" s="175"/>
    </row>
    <row r="11" ht="23.25" customHeight="1">
      <c r="A11" s="21"/>
      <c r="B11" s="44"/>
      <c r="C11" s="133"/>
      <c r="D11" s="695" t="s">
        <v>179</v>
      </c>
      <c r="F11" s="68"/>
      <c r="G11" s="696" t="s">
        <v>180</v>
      </c>
      <c r="I11" s="68"/>
      <c r="J11" s="81"/>
      <c r="K11" s="81"/>
      <c r="L11" s="82"/>
      <c r="M11" s="81"/>
      <c r="N11" s="44"/>
      <c r="O11" s="133"/>
      <c r="P11" s="82"/>
      <c r="Q11" s="133"/>
      <c r="R11" s="82"/>
      <c r="S11" s="133"/>
      <c r="T11" s="81"/>
      <c r="U11" s="81"/>
      <c r="V11" s="82"/>
      <c r="W11" s="133"/>
      <c r="X11" s="81"/>
      <c r="Y11" s="81"/>
      <c r="Z11" s="253"/>
      <c r="AA11" s="175"/>
      <c r="AB11" s="175"/>
      <c r="AC11" s="175"/>
      <c r="AD11" s="175"/>
      <c r="AE11" s="175"/>
      <c r="AF11" s="175"/>
      <c r="AG11" s="175"/>
      <c r="AH11" s="175"/>
      <c r="AI11" s="175"/>
      <c r="AJ11" s="175"/>
      <c r="AK11" s="175"/>
      <c r="AL11" s="175"/>
      <c r="AM11" s="175"/>
      <c r="AN11" s="175"/>
    </row>
    <row r="12" ht="23.25" customHeight="1">
      <c r="A12" s="70"/>
      <c r="B12" s="669" t="s">
        <v>178</v>
      </c>
      <c r="C12" s="697"/>
      <c r="D12" s="241"/>
      <c r="E12" s="670" t="s">
        <v>282</v>
      </c>
      <c r="F12" s="241"/>
      <c r="G12" s="670" t="s">
        <v>283</v>
      </c>
      <c r="H12" s="241"/>
      <c r="I12" s="698"/>
      <c r="J12" s="380"/>
      <c r="K12" s="241"/>
      <c r="L12" s="671"/>
      <c r="M12" s="241"/>
      <c r="N12" s="699"/>
      <c r="O12" s="700"/>
      <c r="P12" s="700"/>
      <c r="Q12" s="701"/>
      <c r="R12" s="241"/>
      <c r="S12" s="671"/>
      <c r="T12" s="241"/>
      <c r="U12" s="671"/>
      <c r="V12" s="241"/>
      <c r="W12" s="702"/>
      <c r="X12" s="241"/>
      <c r="Y12" s="702"/>
      <c r="Z12" s="78"/>
      <c r="AA12" s="175"/>
      <c r="AB12" s="175"/>
      <c r="AC12" s="175"/>
      <c r="AD12" s="175"/>
      <c r="AE12" s="175"/>
      <c r="AF12" s="175"/>
      <c r="AG12" s="175"/>
      <c r="AH12" s="175"/>
      <c r="AI12" s="175"/>
      <c r="AJ12" s="175"/>
      <c r="AK12" s="175"/>
      <c r="AL12" s="175"/>
      <c r="AM12" s="175"/>
      <c r="AN12" s="175"/>
    </row>
    <row r="13" ht="20.25" customHeight="1">
      <c r="A13" s="246" t="s">
        <v>116</v>
      </c>
      <c r="B13" s="676" t="s">
        <v>655</v>
      </c>
      <c r="C13" s="678"/>
      <c r="D13" s="68"/>
      <c r="E13" s="325"/>
      <c r="F13" s="329" t="s">
        <v>658</v>
      </c>
      <c r="L13" s="68"/>
      <c r="M13" s="325"/>
      <c r="N13" s="325"/>
      <c r="O13" s="680"/>
      <c r="P13" s="680"/>
      <c r="Q13" s="680"/>
      <c r="R13" s="190"/>
      <c r="S13" s="703"/>
      <c r="T13" s="704"/>
      <c r="U13" s="325"/>
      <c r="V13" s="325"/>
      <c r="W13" s="325"/>
      <c r="X13" s="325"/>
      <c r="Y13" s="325"/>
      <c r="Z13" s="705"/>
      <c r="AA13" s="175"/>
      <c r="AB13" s="175"/>
      <c r="AC13" s="175"/>
      <c r="AD13" s="175"/>
      <c r="AE13" s="175"/>
      <c r="AF13" s="175"/>
      <c r="AG13" s="175"/>
      <c r="AH13" s="175"/>
      <c r="AI13" s="175"/>
      <c r="AJ13" s="175"/>
      <c r="AK13" s="175"/>
      <c r="AL13" s="175"/>
      <c r="AM13" s="175"/>
      <c r="AN13" s="175"/>
    </row>
    <row r="14" ht="24.0" customHeight="1">
      <c r="A14" s="70"/>
      <c r="B14" s="65"/>
      <c r="C14" s="73"/>
      <c r="D14" s="75"/>
      <c r="E14" s="65"/>
      <c r="F14" s="73"/>
      <c r="G14" s="74"/>
      <c r="H14" s="74"/>
      <c r="I14" s="74"/>
      <c r="J14" s="74"/>
      <c r="K14" s="74"/>
      <c r="L14" s="75"/>
      <c r="M14" s="65"/>
      <c r="N14" s="65"/>
      <c r="O14" s="65"/>
      <c r="P14" s="65"/>
      <c r="Q14" s="65"/>
      <c r="R14" s="65"/>
      <c r="S14" s="75"/>
      <c r="T14" s="65"/>
      <c r="U14" s="65"/>
      <c r="V14" s="65"/>
      <c r="W14" s="65"/>
      <c r="X14" s="65"/>
      <c r="Y14" s="65"/>
      <c r="Z14" s="706"/>
      <c r="AA14" s="175"/>
      <c r="AB14" s="175"/>
      <c r="AC14" s="175"/>
      <c r="AD14" s="175"/>
      <c r="AE14" s="175"/>
      <c r="AF14" s="175"/>
      <c r="AG14" s="175"/>
      <c r="AH14" s="175"/>
      <c r="AI14" s="175"/>
      <c r="AJ14" s="175"/>
      <c r="AK14" s="175"/>
      <c r="AL14" s="175"/>
      <c r="AM14" s="175"/>
      <c r="AN14" s="175"/>
    </row>
    <row r="15" ht="15.75" customHeight="1">
      <c r="A15" s="176"/>
      <c r="B15" s="175"/>
      <c r="C15" s="345"/>
      <c r="D15" s="345"/>
      <c r="E15" s="345"/>
      <c r="F15" s="345"/>
      <c r="G15" s="345"/>
      <c r="H15" s="345"/>
      <c r="I15" s="345"/>
      <c r="J15" s="345"/>
      <c r="K15" s="345"/>
      <c r="L15" s="345"/>
      <c r="M15" s="345"/>
      <c r="N15" s="345"/>
      <c r="O15" s="345"/>
      <c r="P15" s="345"/>
      <c r="Q15" s="345"/>
      <c r="R15" s="345"/>
      <c r="S15" s="345"/>
      <c r="T15" s="345"/>
      <c r="U15" s="345"/>
      <c r="V15" s="345"/>
      <c r="W15" s="345"/>
      <c r="X15" s="345"/>
      <c r="Y15" s="345"/>
      <c r="Z15" s="345"/>
      <c r="AA15" s="175"/>
      <c r="AB15" s="175"/>
      <c r="AC15" s="175"/>
      <c r="AD15" s="175"/>
      <c r="AE15" s="175"/>
      <c r="AF15" s="175"/>
      <c r="AG15" s="175"/>
      <c r="AH15" s="175"/>
      <c r="AI15" s="175"/>
      <c r="AJ15" s="175"/>
      <c r="AK15" s="175"/>
      <c r="AL15" s="175"/>
      <c r="AM15" s="175"/>
      <c r="AN15" s="175"/>
    </row>
    <row r="16" ht="15.75" customHeight="1">
      <c r="A16" s="176"/>
      <c r="B16" s="175"/>
      <c r="C16" s="345"/>
      <c r="D16" s="345"/>
      <c r="E16" s="345"/>
      <c r="F16" s="345"/>
      <c r="G16" s="345"/>
      <c r="H16" s="345"/>
      <c r="I16" s="345"/>
      <c r="J16" s="345"/>
      <c r="K16" s="345"/>
      <c r="L16" s="345"/>
      <c r="M16" s="345"/>
      <c r="N16" s="345"/>
      <c r="O16" s="345"/>
      <c r="P16" s="345"/>
      <c r="Q16" s="345"/>
      <c r="R16" s="345"/>
      <c r="S16" s="345"/>
      <c r="T16" s="345"/>
      <c r="U16" s="345"/>
      <c r="V16" s="345"/>
      <c r="W16" s="345"/>
      <c r="X16" s="345"/>
      <c r="Y16" s="345"/>
      <c r="Z16" s="345"/>
      <c r="AA16" s="175"/>
      <c r="AB16" s="175"/>
      <c r="AC16" s="175"/>
      <c r="AD16" s="175"/>
      <c r="AE16" s="175"/>
      <c r="AF16" s="175"/>
      <c r="AG16" s="175"/>
      <c r="AH16" s="175"/>
      <c r="AI16" s="175"/>
      <c r="AJ16" s="175"/>
      <c r="AK16" s="175"/>
      <c r="AL16" s="175"/>
      <c r="AM16" s="175"/>
      <c r="AN16" s="175"/>
    </row>
    <row r="17" ht="15.75" customHeight="1">
      <c r="A17" s="176"/>
      <c r="B17" s="175"/>
      <c r="C17" s="345"/>
      <c r="D17" s="345"/>
      <c r="E17" s="345"/>
      <c r="F17" s="345"/>
      <c r="G17" s="345"/>
      <c r="H17" s="345"/>
      <c r="I17" s="345"/>
      <c r="J17" s="345"/>
      <c r="K17" s="345"/>
      <c r="L17" s="345"/>
      <c r="M17" s="345"/>
      <c r="N17" s="345"/>
      <c r="O17" s="345"/>
      <c r="P17" s="345"/>
      <c r="Q17" s="345"/>
      <c r="R17" s="345"/>
      <c r="S17" s="345"/>
      <c r="T17" s="345"/>
      <c r="U17" s="345"/>
      <c r="V17" s="345"/>
      <c r="W17" s="345"/>
      <c r="X17" s="345"/>
      <c r="Y17" s="345"/>
      <c r="Z17" s="345"/>
      <c r="AA17" s="175"/>
      <c r="AB17" s="175"/>
      <c r="AC17" s="175"/>
      <c r="AD17" s="175"/>
      <c r="AE17" s="175"/>
      <c r="AF17" s="175"/>
      <c r="AG17" s="175"/>
      <c r="AH17" s="175"/>
      <c r="AI17" s="175"/>
      <c r="AJ17" s="175"/>
      <c r="AK17" s="175"/>
      <c r="AL17" s="175"/>
      <c r="AM17" s="175"/>
      <c r="AN17" s="175"/>
    </row>
    <row r="18" ht="15.75" customHeight="1">
      <c r="A18" s="176"/>
      <c r="B18" s="175"/>
      <c r="C18" s="345"/>
      <c r="D18" s="345"/>
      <c r="E18" s="345"/>
      <c r="F18" s="345"/>
      <c r="G18" s="345"/>
      <c r="H18" s="345"/>
      <c r="I18" s="345"/>
      <c r="J18" s="345"/>
      <c r="K18" s="345"/>
      <c r="L18" s="345"/>
      <c r="M18" s="345"/>
      <c r="N18" s="345"/>
      <c r="O18" s="345"/>
      <c r="P18" s="345"/>
      <c r="Q18" s="345"/>
      <c r="R18" s="345"/>
      <c r="S18" s="345"/>
      <c r="T18" s="345"/>
      <c r="U18" s="345"/>
      <c r="V18" s="345"/>
      <c r="W18" s="345"/>
      <c r="X18" s="345"/>
      <c r="Y18" s="345"/>
      <c r="Z18" s="345"/>
      <c r="AA18" s="175"/>
      <c r="AB18" s="175"/>
      <c r="AC18" s="175"/>
      <c r="AD18" s="175"/>
      <c r="AE18" s="175"/>
      <c r="AF18" s="175"/>
      <c r="AG18" s="175"/>
      <c r="AH18" s="175"/>
      <c r="AI18" s="175"/>
      <c r="AJ18" s="175"/>
      <c r="AK18" s="175"/>
      <c r="AL18" s="175"/>
      <c r="AM18" s="175"/>
      <c r="AN18" s="175"/>
    </row>
    <row r="19" ht="15.75" customHeight="1">
      <c r="A19" s="176"/>
      <c r="B19" s="175"/>
      <c r="C19" s="345"/>
      <c r="D19" s="345"/>
      <c r="E19" s="345"/>
      <c r="F19" s="345"/>
      <c r="G19" s="345"/>
      <c r="H19" s="345"/>
      <c r="I19" s="345"/>
      <c r="J19" s="345"/>
      <c r="K19" s="345"/>
      <c r="L19" s="345"/>
      <c r="M19" s="345"/>
      <c r="N19" s="345"/>
      <c r="O19" s="345"/>
      <c r="P19" s="345"/>
      <c r="Q19" s="345"/>
      <c r="R19" s="345"/>
      <c r="S19" s="345"/>
      <c r="T19" s="345"/>
      <c r="U19" s="345"/>
      <c r="V19" s="345"/>
      <c r="W19" s="345"/>
      <c r="X19" s="345"/>
      <c r="Y19" s="345"/>
      <c r="Z19" s="345"/>
      <c r="AA19" s="175"/>
      <c r="AB19" s="175"/>
      <c r="AC19" s="175"/>
      <c r="AD19" s="175"/>
      <c r="AE19" s="175"/>
      <c r="AF19" s="175"/>
      <c r="AG19" s="175"/>
      <c r="AH19" s="175"/>
      <c r="AI19" s="175"/>
      <c r="AJ19" s="175"/>
      <c r="AK19" s="175"/>
      <c r="AL19" s="175"/>
      <c r="AM19" s="175"/>
      <c r="AN19" s="175"/>
    </row>
    <row r="20" ht="15.75" customHeight="1">
      <c r="A20" s="176"/>
      <c r="B20" s="175"/>
      <c r="C20" s="345"/>
      <c r="D20" s="345"/>
      <c r="E20" s="345"/>
      <c r="F20" s="345"/>
      <c r="G20" s="345"/>
      <c r="H20" s="345"/>
      <c r="I20" s="345"/>
      <c r="J20" s="345"/>
      <c r="K20" s="345"/>
      <c r="L20" s="345"/>
      <c r="M20" s="345"/>
      <c r="N20" s="345"/>
      <c r="O20" s="345"/>
      <c r="P20" s="345"/>
      <c r="Q20" s="345"/>
      <c r="R20" s="345"/>
      <c r="S20" s="345"/>
      <c r="T20" s="345"/>
      <c r="U20" s="345"/>
      <c r="V20" s="345"/>
      <c r="W20" s="345"/>
      <c r="X20" s="345"/>
      <c r="Y20" s="345"/>
      <c r="Z20" s="345"/>
      <c r="AA20" s="175"/>
      <c r="AB20" s="175"/>
      <c r="AC20" s="175"/>
      <c r="AD20" s="175"/>
      <c r="AE20" s="175"/>
      <c r="AF20" s="175"/>
      <c r="AG20" s="175"/>
      <c r="AH20" s="175"/>
      <c r="AI20" s="175"/>
      <c r="AJ20" s="175"/>
      <c r="AK20" s="175"/>
      <c r="AL20" s="175"/>
      <c r="AM20" s="175"/>
      <c r="AN20" s="175"/>
    </row>
    <row r="21" ht="15.75" customHeight="1">
      <c r="A21" s="176"/>
      <c r="B21" s="175"/>
      <c r="C21" s="345"/>
      <c r="D21" s="345"/>
      <c r="E21" s="345"/>
      <c r="F21" s="345"/>
      <c r="G21" s="345"/>
      <c r="H21" s="345"/>
      <c r="I21" s="345"/>
      <c r="J21" s="345"/>
      <c r="K21" s="345"/>
      <c r="L21" s="345"/>
      <c r="M21" s="345"/>
      <c r="N21" s="345"/>
      <c r="O21" s="345"/>
      <c r="P21" s="345"/>
      <c r="Q21" s="345"/>
      <c r="R21" s="345"/>
      <c r="S21" s="345"/>
      <c r="T21" s="345"/>
      <c r="U21" s="345"/>
      <c r="V21" s="345"/>
      <c r="W21" s="345"/>
      <c r="X21" s="345"/>
      <c r="Y21" s="345"/>
      <c r="Z21" s="345"/>
      <c r="AA21" s="175"/>
      <c r="AB21" s="175"/>
      <c r="AC21" s="175"/>
      <c r="AD21" s="175"/>
      <c r="AE21" s="175"/>
      <c r="AF21" s="175"/>
      <c r="AG21" s="175"/>
      <c r="AH21" s="175"/>
      <c r="AI21" s="175"/>
      <c r="AJ21" s="175"/>
      <c r="AK21" s="175"/>
      <c r="AL21" s="175"/>
      <c r="AM21" s="175"/>
      <c r="AN21" s="175"/>
    </row>
    <row r="22" ht="15.75" customHeight="1">
      <c r="A22" s="176"/>
      <c r="B22" s="175"/>
      <c r="C22" s="345"/>
      <c r="D22" s="345"/>
      <c r="E22" s="345"/>
      <c r="F22" s="345"/>
      <c r="G22" s="345"/>
      <c r="H22" s="345"/>
      <c r="I22" s="345"/>
      <c r="J22" s="345"/>
      <c r="K22" s="345"/>
      <c r="L22" s="345"/>
      <c r="M22" s="345"/>
      <c r="N22" s="345"/>
      <c r="O22" s="345"/>
      <c r="P22" s="345"/>
      <c r="Q22" s="345"/>
      <c r="R22" s="345"/>
      <c r="S22" s="345"/>
      <c r="T22" s="345"/>
      <c r="U22" s="345"/>
      <c r="V22" s="345"/>
      <c r="W22" s="345"/>
      <c r="X22" s="345"/>
      <c r="Y22" s="345"/>
      <c r="Z22" s="345"/>
      <c r="AA22" s="175"/>
      <c r="AB22" s="175"/>
      <c r="AC22" s="175"/>
      <c r="AD22" s="175"/>
      <c r="AE22" s="175"/>
      <c r="AF22" s="175"/>
      <c r="AG22" s="175"/>
      <c r="AH22" s="175"/>
      <c r="AI22" s="175"/>
      <c r="AJ22" s="175"/>
      <c r="AK22" s="175"/>
      <c r="AL22" s="175"/>
      <c r="AM22" s="175"/>
      <c r="AN22" s="175"/>
    </row>
    <row r="23" ht="15.75" customHeight="1">
      <c r="A23" s="176"/>
      <c r="B23" s="175"/>
      <c r="C23" s="345"/>
      <c r="D23" s="345"/>
      <c r="E23" s="345"/>
      <c r="F23" s="345"/>
      <c r="G23" s="345"/>
      <c r="H23" s="345"/>
      <c r="I23" s="345"/>
      <c r="J23" s="345"/>
      <c r="K23" s="345"/>
      <c r="L23" s="345"/>
      <c r="M23" s="345"/>
      <c r="N23" s="345"/>
      <c r="O23" s="345"/>
      <c r="P23" s="345"/>
      <c r="Q23" s="345"/>
      <c r="R23" s="345"/>
      <c r="S23" s="345"/>
      <c r="T23" s="345"/>
      <c r="U23" s="345"/>
      <c r="V23" s="345"/>
      <c r="W23" s="345"/>
      <c r="X23" s="345"/>
      <c r="Y23" s="345"/>
      <c r="Z23" s="345"/>
      <c r="AA23" s="175"/>
      <c r="AB23" s="175"/>
      <c r="AC23" s="175"/>
      <c r="AD23" s="175"/>
      <c r="AE23" s="175"/>
      <c r="AF23" s="175"/>
      <c r="AG23" s="175"/>
      <c r="AH23" s="175"/>
      <c r="AI23" s="175"/>
      <c r="AJ23" s="175"/>
      <c r="AK23" s="175"/>
      <c r="AL23" s="175"/>
      <c r="AM23" s="175"/>
      <c r="AN23" s="175"/>
    </row>
    <row r="24" ht="15.75" customHeight="1">
      <c r="A24" s="176"/>
      <c r="B24" s="175"/>
      <c r="C24" s="345"/>
      <c r="D24" s="345"/>
      <c r="E24" s="345"/>
      <c r="F24" s="345"/>
      <c r="G24" s="345"/>
      <c r="H24" s="345"/>
      <c r="I24" s="345"/>
      <c r="J24" s="345"/>
      <c r="K24" s="345"/>
      <c r="L24" s="345"/>
      <c r="M24" s="345"/>
      <c r="N24" s="345"/>
      <c r="O24" s="345"/>
      <c r="P24" s="345"/>
      <c r="Q24" s="345"/>
      <c r="R24" s="345"/>
      <c r="S24" s="345"/>
      <c r="T24" s="345"/>
      <c r="U24" s="345"/>
      <c r="V24" s="345"/>
      <c r="W24" s="345"/>
      <c r="X24" s="345"/>
      <c r="Y24" s="345"/>
      <c r="Z24" s="345"/>
      <c r="AA24" s="175"/>
      <c r="AB24" s="175"/>
      <c r="AC24" s="175"/>
      <c r="AD24" s="175"/>
      <c r="AE24" s="175"/>
      <c r="AF24" s="175"/>
      <c r="AG24" s="175"/>
      <c r="AH24" s="175"/>
      <c r="AI24" s="175"/>
      <c r="AJ24" s="175"/>
      <c r="AK24" s="175"/>
      <c r="AL24" s="175"/>
      <c r="AM24" s="175"/>
      <c r="AN24" s="175"/>
    </row>
    <row r="25" ht="15.75" customHeight="1">
      <c r="A25" s="176"/>
      <c r="B25" s="175"/>
      <c r="C25" s="345"/>
      <c r="D25" s="345"/>
      <c r="E25" s="345"/>
      <c r="F25" s="345"/>
      <c r="G25" s="345"/>
      <c r="H25" s="345"/>
      <c r="I25" s="345"/>
      <c r="J25" s="345"/>
      <c r="K25" s="345"/>
      <c r="L25" s="345"/>
      <c r="M25" s="345"/>
      <c r="N25" s="345"/>
      <c r="O25" s="345"/>
      <c r="P25" s="345"/>
      <c r="Q25" s="345"/>
      <c r="R25" s="345"/>
      <c r="S25" s="345"/>
      <c r="T25" s="345"/>
      <c r="U25" s="345"/>
      <c r="V25" s="345"/>
      <c r="W25" s="345"/>
      <c r="X25" s="345"/>
      <c r="Y25" s="345"/>
      <c r="Z25" s="345"/>
      <c r="AA25" s="175"/>
      <c r="AB25" s="175"/>
      <c r="AC25" s="175"/>
      <c r="AD25" s="175"/>
      <c r="AE25" s="175"/>
      <c r="AF25" s="175"/>
      <c r="AG25" s="175"/>
      <c r="AH25" s="175"/>
      <c r="AI25" s="175"/>
      <c r="AJ25" s="175"/>
      <c r="AK25" s="175"/>
      <c r="AL25" s="175"/>
      <c r="AM25" s="175"/>
      <c r="AN25" s="175"/>
    </row>
    <row r="26" ht="15.75" customHeight="1">
      <c r="A26" s="176"/>
      <c r="B26" s="175"/>
      <c r="C26" s="345"/>
      <c r="D26" s="345"/>
      <c r="E26" s="345"/>
      <c r="F26" s="345"/>
      <c r="G26" s="345"/>
      <c r="H26" s="345"/>
      <c r="I26" s="345"/>
      <c r="J26" s="345"/>
      <c r="K26" s="345"/>
      <c r="L26" s="345"/>
      <c r="M26" s="345"/>
      <c r="N26" s="345"/>
      <c r="O26" s="345"/>
      <c r="P26" s="345"/>
      <c r="Q26" s="345"/>
      <c r="R26" s="345"/>
      <c r="S26" s="345"/>
      <c r="T26" s="345"/>
      <c r="U26" s="345"/>
      <c r="V26" s="345"/>
      <c r="W26" s="345"/>
      <c r="X26" s="345"/>
      <c r="Y26" s="345"/>
      <c r="Z26" s="345"/>
      <c r="AA26" s="175"/>
      <c r="AB26" s="175"/>
      <c r="AC26" s="175"/>
      <c r="AD26" s="175"/>
      <c r="AE26" s="175"/>
      <c r="AF26" s="175"/>
      <c r="AG26" s="175"/>
      <c r="AH26" s="175"/>
      <c r="AI26" s="175"/>
      <c r="AJ26" s="175"/>
      <c r="AK26" s="175"/>
      <c r="AL26" s="175"/>
      <c r="AM26" s="175"/>
      <c r="AN26" s="175"/>
    </row>
    <row r="27" ht="15.75" customHeight="1">
      <c r="A27" s="176"/>
      <c r="B27" s="175"/>
      <c r="C27" s="345"/>
      <c r="D27" s="345"/>
      <c r="E27" s="345"/>
      <c r="F27" s="345"/>
      <c r="G27" s="345"/>
      <c r="H27" s="345"/>
      <c r="I27" s="345"/>
      <c r="J27" s="345"/>
      <c r="K27" s="345"/>
      <c r="L27" s="345"/>
      <c r="M27" s="345"/>
      <c r="N27" s="345"/>
      <c r="O27" s="345"/>
      <c r="P27" s="345"/>
      <c r="Q27" s="345"/>
      <c r="R27" s="345"/>
      <c r="S27" s="345"/>
      <c r="T27" s="345"/>
      <c r="U27" s="345"/>
      <c r="V27" s="345"/>
      <c r="W27" s="345"/>
      <c r="X27" s="345"/>
      <c r="Y27" s="345"/>
      <c r="Z27" s="345"/>
      <c r="AA27" s="175"/>
      <c r="AB27" s="175"/>
      <c r="AC27" s="175"/>
      <c r="AD27" s="175"/>
      <c r="AE27" s="175"/>
      <c r="AF27" s="175"/>
      <c r="AG27" s="175"/>
      <c r="AH27" s="175"/>
      <c r="AI27" s="175"/>
      <c r="AJ27" s="175"/>
      <c r="AK27" s="175"/>
      <c r="AL27" s="175"/>
      <c r="AM27" s="175"/>
      <c r="AN27" s="175"/>
    </row>
    <row r="28" ht="15.75" customHeight="1">
      <c r="A28" s="176"/>
      <c r="B28" s="175"/>
      <c r="C28" s="345"/>
      <c r="D28" s="345"/>
      <c r="E28" s="345"/>
      <c r="F28" s="345"/>
      <c r="G28" s="345"/>
      <c r="H28" s="345"/>
      <c r="I28" s="345"/>
      <c r="J28" s="345"/>
      <c r="K28" s="345"/>
      <c r="L28" s="345"/>
      <c r="M28" s="345"/>
      <c r="N28" s="345"/>
      <c r="O28" s="345"/>
      <c r="P28" s="345"/>
      <c r="Q28" s="345"/>
      <c r="R28" s="345"/>
      <c r="S28" s="345"/>
      <c r="T28" s="345"/>
      <c r="U28" s="345"/>
      <c r="V28" s="345"/>
      <c r="W28" s="345"/>
      <c r="X28" s="345"/>
      <c r="Y28" s="345"/>
      <c r="Z28" s="345"/>
      <c r="AA28" s="175"/>
      <c r="AB28" s="175"/>
      <c r="AC28" s="175"/>
      <c r="AD28" s="175"/>
      <c r="AE28" s="175"/>
      <c r="AF28" s="175"/>
      <c r="AG28" s="175"/>
      <c r="AH28" s="175"/>
      <c r="AI28" s="175"/>
      <c r="AJ28" s="175"/>
      <c r="AK28" s="175"/>
      <c r="AL28" s="175"/>
      <c r="AM28" s="175"/>
      <c r="AN28" s="175"/>
    </row>
    <row r="29" ht="15.75" customHeight="1">
      <c r="A29" s="176"/>
      <c r="B29" s="175"/>
      <c r="C29" s="345"/>
      <c r="D29" s="345"/>
      <c r="E29" s="345"/>
      <c r="F29" s="345"/>
      <c r="G29" s="345"/>
      <c r="H29" s="345"/>
      <c r="I29" s="345"/>
      <c r="J29" s="345"/>
      <c r="K29" s="345"/>
      <c r="L29" s="345"/>
      <c r="M29" s="345"/>
      <c r="N29" s="345"/>
      <c r="O29" s="345"/>
      <c r="P29" s="345"/>
      <c r="Q29" s="345"/>
      <c r="R29" s="345"/>
      <c r="S29" s="345"/>
      <c r="T29" s="345"/>
      <c r="U29" s="345"/>
      <c r="V29" s="345"/>
      <c r="W29" s="345"/>
      <c r="X29" s="345"/>
      <c r="Y29" s="345"/>
      <c r="Z29" s="345"/>
      <c r="AA29" s="175"/>
      <c r="AB29" s="175"/>
      <c r="AC29" s="175"/>
      <c r="AD29" s="175"/>
      <c r="AE29" s="175"/>
      <c r="AF29" s="175"/>
      <c r="AG29" s="175"/>
      <c r="AH29" s="175"/>
      <c r="AI29" s="175"/>
      <c r="AJ29" s="175"/>
      <c r="AK29" s="175"/>
      <c r="AL29" s="175"/>
      <c r="AM29" s="175"/>
      <c r="AN29" s="175"/>
    </row>
    <row r="30" ht="15.75" customHeight="1">
      <c r="A30" s="176"/>
      <c r="B30" s="175"/>
      <c r="C30" s="345"/>
      <c r="D30" s="345"/>
      <c r="E30" s="345"/>
      <c r="F30" s="345"/>
      <c r="G30" s="345"/>
      <c r="H30" s="345"/>
      <c r="I30" s="345"/>
      <c r="J30" s="345"/>
      <c r="K30" s="345"/>
      <c r="L30" s="345"/>
      <c r="M30" s="345"/>
      <c r="N30" s="345"/>
      <c r="O30" s="345"/>
      <c r="P30" s="345"/>
      <c r="Q30" s="345"/>
      <c r="R30" s="345"/>
      <c r="S30" s="345"/>
      <c r="T30" s="345"/>
      <c r="U30" s="345"/>
      <c r="V30" s="345"/>
      <c r="W30" s="345"/>
      <c r="X30" s="345"/>
      <c r="Y30" s="345"/>
      <c r="Z30" s="345"/>
      <c r="AA30" s="175"/>
      <c r="AB30" s="175"/>
      <c r="AC30" s="175"/>
      <c r="AD30" s="175"/>
      <c r="AE30" s="175"/>
      <c r="AF30" s="175"/>
      <c r="AG30" s="175"/>
      <c r="AH30" s="175"/>
      <c r="AI30" s="175"/>
      <c r="AJ30" s="175"/>
      <c r="AK30" s="175"/>
      <c r="AL30" s="175"/>
      <c r="AM30" s="175"/>
      <c r="AN30" s="175"/>
    </row>
    <row r="31" ht="15.75" customHeight="1">
      <c r="A31" s="176"/>
      <c r="B31" s="175"/>
      <c r="C31" s="345"/>
      <c r="D31" s="345"/>
      <c r="E31" s="345"/>
      <c r="F31" s="345"/>
      <c r="G31" s="345"/>
      <c r="H31" s="345"/>
      <c r="I31" s="345"/>
      <c r="J31" s="345"/>
      <c r="K31" s="345"/>
      <c r="L31" s="345"/>
      <c r="M31" s="345"/>
      <c r="N31" s="345"/>
      <c r="O31" s="345"/>
      <c r="P31" s="345"/>
      <c r="Q31" s="345"/>
      <c r="R31" s="345"/>
      <c r="S31" s="345"/>
      <c r="T31" s="345"/>
      <c r="U31" s="345"/>
      <c r="V31" s="345"/>
      <c r="W31" s="345"/>
      <c r="X31" s="345"/>
      <c r="Y31" s="345"/>
      <c r="Z31" s="345"/>
      <c r="AA31" s="175"/>
      <c r="AB31" s="175"/>
      <c r="AC31" s="175"/>
      <c r="AD31" s="175"/>
      <c r="AE31" s="175"/>
      <c r="AF31" s="175"/>
      <c r="AG31" s="175"/>
      <c r="AH31" s="175"/>
      <c r="AI31" s="175"/>
      <c r="AJ31" s="175"/>
      <c r="AK31" s="175"/>
      <c r="AL31" s="175"/>
      <c r="AM31" s="175"/>
      <c r="AN31" s="175"/>
    </row>
    <row r="32" ht="15.75" customHeight="1">
      <c r="A32" s="176"/>
      <c r="B32" s="175"/>
      <c r="C32" s="345"/>
      <c r="D32" s="345"/>
      <c r="E32" s="345"/>
      <c r="F32" s="345"/>
      <c r="G32" s="345"/>
      <c r="H32" s="345"/>
      <c r="I32" s="345"/>
      <c r="J32" s="345"/>
      <c r="K32" s="345"/>
      <c r="L32" s="345"/>
      <c r="M32" s="345"/>
      <c r="N32" s="345"/>
      <c r="O32" s="345"/>
      <c r="P32" s="345"/>
      <c r="Q32" s="345"/>
      <c r="R32" s="345"/>
      <c r="S32" s="345"/>
      <c r="T32" s="345"/>
      <c r="U32" s="345"/>
      <c r="V32" s="345"/>
      <c r="W32" s="345"/>
      <c r="X32" s="345"/>
      <c r="Y32" s="345"/>
      <c r="Z32" s="345"/>
      <c r="AA32" s="175"/>
      <c r="AB32" s="175"/>
      <c r="AC32" s="175"/>
      <c r="AD32" s="175"/>
      <c r="AE32" s="175"/>
      <c r="AF32" s="175"/>
      <c r="AG32" s="175"/>
      <c r="AH32" s="175"/>
      <c r="AI32" s="175"/>
      <c r="AJ32" s="175"/>
      <c r="AK32" s="175"/>
      <c r="AL32" s="175"/>
      <c r="AM32" s="175"/>
      <c r="AN32" s="175"/>
    </row>
    <row r="33" ht="15.75" customHeight="1">
      <c r="A33" s="176"/>
      <c r="B33" s="175"/>
      <c r="C33" s="345"/>
      <c r="D33" s="345"/>
      <c r="E33" s="345"/>
      <c r="F33" s="345"/>
      <c r="G33" s="345"/>
      <c r="H33" s="345"/>
      <c r="I33" s="345"/>
      <c r="J33" s="345"/>
      <c r="K33" s="345"/>
      <c r="L33" s="345"/>
      <c r="M33" s="345"/>
      <c r="N33" s="345"/>
      <c r="O33" s="345"/>
      <c r="P33" s="345"/>
      <c r="Q33" s="345"/>
      <c r="R33" s="345"/>
      <c r="S33" s="345"/>
      <c r="T33" s="345"/>
      <c r="U33" s="345"/>
      <c r="V33" s="345"/>
      <c r="W33" s="345"/>
      <c r="X33" s="345"/>
      <c r="Y33" s="345"/>
      <c r="Z33" s="345"/>
      <c r="AA33" s="175"/>
      <c r="AB33" s="175"/>
      <c r="AC33" s="175"/>
      <c r="AD33" s="175"/>
      <c r="AE33" s="175"/>
      <c r="AF33" s="175"/>
      <c r="AG33" s="175"/>
      <c r="AH33" s="175"/>
      <c r="AI33" s="175"/>
      <c r="AJ33" s="175"/>
      <c r="AK33" s="175"/>
      <c r="AL33" s="175"/>
      <c r="AM33" s="175"/>
      <c r="AN33" s="175"/>
    </row>
    <row r="34" ht="15.75" customHeight="1">
      <c r="A34" s="176"/>
      <c r="B34" s="175"/>
      <c r="C34" s="345"/>
      <c r="D34" s="345"/>
      <c r="E34" s="345"/>
      <c r="F34" s="345"/>
      <c r="G34" s="345"/>
      <c r="H34" s="345"/>
      <c r="I34" s="345"/>
      <c r="J34" s="345"/>
      <c r="K34" s="345"/>
      <c r="L34" s="345"/>
      <c r="M34" s="345"/>
      <c r="N34" s="345"/>
      <c r="O34" s="345"/>
      <c r="P34" s="345"/>
      <c r="Q34" s="345"/>
      <c r="R34" s="345"/>
      <c r="S34" s="345"/>
      <c r="T34" s="345"/>
      <c r="U34" s="345"/>
      <c r="V34" s="345"/>
      <c r="W34" s="345"/>
      <c r="X34" s="345"/>
      <c r="Y34" s="345"/>
      <c r="Z34" s="345"/>
      <c r="AA34" s="175"/>
      <c r="AB34" s="175"/>
      <c r="AC34" s="175"/>
      <c r="AD34" s="175"/>
      <c r="AE34" s="175"/>
      <c r="AF34" s="175"/>
      <c r="AG34" s="175"/>
      <c r="AH34" s="175"/>
      <c r="AI34" s="175"/>
      <c r="AJ34" s="175"/>
      <c r="AK34" s="175"/>
      <c r="AL34" s="175"/>
      <c r="AM34" s="175"/>
      <c r="AN34" s="175"/>
    </row>
    <row r="35" ht="15.75" customHeight="1">
      <c r="A35" s="176"/>
      <c r="B35" s="175"/>
      <c r="C35" s="345"/>
      <c r="D35" s="345"/>
      <c r="E35" s="345"/>
      <c r="F35" s="345"/>
      <c r="G35" s="345"/>
      <c r="H35" s="345"/>
      <c r="I35" s="345"/>
      <c r="J35" s="345"/>
      <c r="K35" s="345"/>
      <c r="L35" s="345"/>
      <c r="M35" s="345"/>
      <c r="N35" s="345"/>
      <c r="O35" s="345"/>
      <c r="P35" s="345"/>
      <c r="Q35" s="345"/>
      <c r="R35" s="345"/>
      <c r="S35" s="345"/>
      <c r="T35" s="345"/>
      <c r="U35" s="345"/>
      <c r="V35" s="345"/>
      <c r="W35" s="345"/>
      <c r="X35" s="345"/>
      <c r="Y35" s="345"/>
      <c r="Z35" s="345"/>
      <c r="AA35" s="175"/>
      <c r="AB35" s="175"/>
      <c r="AC35" s="175"/>
      <c r="AD35" s="175"/>
      <c r="AE35" s="175"/>
      <c r="AF35" s="175"/>
      <c r="AG35" s="175"/>
      <c r="AH35" s="175"/>
      <c r="AI35" s="175"/>
      <c r="AJ35" s="175"/>
      <c r="AK35" s="175"/>
      <c r="AL35" s="175"/>
      <c r="AM35" s="175"/>
      <c r="AN35" s="175"/>
    </row>
    <row r="36" ht="15.75" customHeight="1">
      <c r="A36" s="176"/>
      <c r="B36" s="175"/>
      <c r="C36" s="345"/>
      <c r="D36" s="345"/>
      <c r="E36" s="345"/>
      <c r="F36" s="345"/>
      <c r="G36" s="345"/>
      <c r="H36" s="345"/>
      <c r="I36" s="345"/>
      <c r="J36" s="345"/>
      <c r="K36" s="345"/>
      <c r="L36" s="345"/>
      <c r="M36" s="345"/>
      <c r="N36" s="345"/>
      <c r="O36" s="345"/>
      <c r="P36" s="345"/>
      <c r="Q36" s="345"/>
      <c r="R36" s="345"/>
      <c r="S36" s="345"/>
      <c r="T36" s="345"/>
      <c r="U36" s="345"/>
      <c r="V36" s="345"/>
      <c r="W36" s="345"/>
      <c r="X36" s="345"/>
      <c r="Y36" s="345"/>
      <c r="Z36" s="345"/>
      <c r="AA36" s="175"/>
      <c r="AB36" s="175"/>
      <c r="AC36" s="175"/>
      <c r="AD36" s="175"/>
      <c r="AE36" s="175"/>
      <c r="AF36" s="175"/>
      <c r="AG36" s="175"/>
      <c r="AH36" s="175"/>
      <c r="AI36" s="175"/>
      <c r="AJ36" s="175"/>
      <c r="AK36" s="175"/>
      <c r="AL36" s="175"/>
      <c r="AM36" s="175"/>
      <c r="AN36" s="175"/>
    </row>
    <row r="37" ht="15.75" customHeight="1">
      <c r="A37" s="176"/>
      <c r="B37" s="175"/>
      <c r="C37" s="345"/>
      <c r="D37" s="345"/>
      <c r="E37" s="345"/>
      <c r="F37" s="345"/>
      <c r="G37" s="345"/>
      <c r="H37" s="345"/>
      <c r="I37" s="345"/>
      <c r="J37" s="345"/>
      <c r="K37" s="345"/>
      <c r="L37" s="345"/>
      <c r="M37" s="345"/>
      <c r="N37" s="345"/>
      <c r="O37" s="345"/>
      <c r="P37" s="345"/>
      <c r="Q37" s="345"/>
      <c r="R37" s="345"/>
      <c r="S37" s="345"/>
      <c r="T37" s="345"/>
      <c r="U37" s="345"/>
      <c r="V37" s="345"/>
      <c r="W37" s="345"/>
      <c r="X37" s="345"/>
      <c r="Y37" s="345"/>
      <c r="Z37" s="345"/>
      <c r="AA37" s="175"/>
      <c r="AB37" s="175"/>
      <c r="AC37" s="175"/>
      <c r="AD37" s="175"/>
      <c r="AE37" s="175"/>
      <c r="AF37" s="175"/>
      <c r="AG37" s="175"/>
      <c r="AH37" s="175"/>
      <c r="AI37" s="175"/>
      <c r="AJ37" s="175"/>
      <c r="AK37" s="175"/>
      <c r="AL37" s="175"/>
      <c r="AM37" s="175"/>
      <c r="AN37" s="175"/>
    </row>
    <row r="38" ht="15.75" customHeight="1">
      <c r="A38" s="176"/>
      <c r="B38" s="175"/>
      <c r="C38" s="345"/>
      <c r="D38" s="345"/>
      <c r="E38" s="345"/>
      <c r="F38" s="345"/>
      <c r="G38" s="345"/>
      <c r="H38" s="345"/>
      <c r="I38" s="345"/>
      <c r="J38" s="345"/>
      <c r="K38" s="345"/>
      <c r="L38" s="345"/>
      <c r="M38" s="345"/>
      <c r="N38" s="345"/>
      <c r="O38" s="345"/>
      <c r="P38" s="345"/>
      <c r="Q38" s="345"/>
      <c r="R38" s="345"/>
      <c r="S38" s="345"/>
      <c r="T38" s="345"/>
      <c r="U38" s="345"/>
      <c r="V38" s="345"/>
      <c r="W38" s="345"/>
      <c r="X38" s="345"/>
      <c r="Y38" s="345"/>
      <c r="Z38" s="345"/>
      <c r="AA38" s="175"/>
      <c r="AB38" s="175"/>
      <c r="AC38" s="175"/>
      <c r="AD38" s="175"/>
      <c r="AE38" s="175"/>
      <c r="AF38" s="175"/>
      <c r="AG38" s="175"/>
      <c r="AH38" s="175"/>
      <c r="AI38" s="175"/>
      <c r="AJ38" s="175"/>
      <c r="AK38" s="175"/>
      <c r="AL38" s="175"/>
      <c r="AM38" s="175"/>
      <c r="AN38" s="175"/>
    </row>
    <row r="39" ht="15.75" customHeight="1">
      <c r="A39" s="176"/>
      <c r="B39" s="175"/>
      <c r="C39" s="345"/>
      <c r="D39" s="345"/>
      <c r="E39" s="345"/>
      <c r="F39" s="345"/>
      <c r="G39" s="345"/>
      <c r="H39" s="345"/>
      <c r="I39" s="345"/>
      <c r="J39" s="345"/>
      <c r="K39" s="345"/>
      <c r="L39" s="345"/>
      <c r="M39" s="345"/>
      <c r="N39" s="345"/>
      <c r="O39" s="345"/>
      <c r="P39" s="345"/>
      <c r="Q39" s="345"/>
      <c r="R39" s="345"/>
      <c r="S39" s="345"/>
      <c r="T39" s="345"/>
      <c r="U39" s="345"/>
      <c r="V39" s="345"/>
      <c r="W39" s="345"/>
      <c r="X39" s="345"/>
      <c r="Y39" s="345"/>
      <c r="Z39" s="345"/>
      <c r="AA39" s="175"/>
      <c r="AB39" s="175"/>
      <c r="AC39" s="175"/>
      <c r="AD39" s="175"/>
      <c r="AE39" s="175"/>
      <c r="AF39" s="175"/>
      <c r="AG39" s="175"/>
      <c r="AH39" s="175"/>
      <c r="AI39" s="175"/>
      <c r="AJ39" s="175"/>
      <c r="AK39" s="175"/>
      <c r="AL39" s="175"/>
      <c r="AM39" s="175"/>
      <c r="AN39" s="175"/>
    </row>
    <row r="40" ht="15.75" customHeight="1">
      <c r="A40" s="176"/>
      <c r="B40" s="175"/>
      <c r="C40" s="345"/>
      <c r="D40" s="345"/>
      <c r="E40" s="345"/>
      <c r="F40" s="345"/>
      <c r="G40" s="345"/>
      <c r="H40" s="345"/>
      <c r="I40" s="345"/>
      <c r="J40" s="345"/>
      <c r="K40" s="345"/>
      <c r="L40" s="345"/>
      <c r="M40" s="345"/>
      <c r="N40" s="345"/>
      <c r="O40" s="345"/>
      <c r="P40" s="345"/>
      <c r="Q40" s="345"/>
      <c r="R40" s="345"/>
      <c r="S40" s="345"/>
      <c r="T40" s="345"/>
      <c r="U40" s="345"/>
      <c r="V40" s="345"/>
      <c r="W40" s="345"/>
      <c r="X40" s="345"/>
      <c r="Y40" s="345"/>
      <c r="Z40" s="345"/>
      <c r="AA40" s="175"/>
      <c r="AB40" s="175"/>
      <c r="AC40" s="175"/>
      <c r="AD40" s="175"/>
      <c r="AE40" s="175"/>
      <c r="AF40" s="175"/>
      <c r="AG40" s="175"/>
      <c r="AH40" s="175"/>
      <c r="AI40" s="175"/>
      <c r="AJ40" s="175"/>
      <c r="AK40" s="175"/>
      <c r="AL40" s="175"/>
      <c r="AM40" s="175"/>
      <c r="AN40" s="175"/>
    </row>
    <row r="41" ht="15.75" customHeight="1">
      <c r="A41" s="176"/>
      <c r="B41" s="175"/>
      <c r="C41" s="345"/>
      <c r="D41" s="345"/>
      <c r="E41" s="345"/>
      <c r="F41" s="345"/>
      <c r="G41" s="345"/>
      <c r="H41" s="345"/>
      <c r="I41" s="345"/>
      <c r="J41" s="345"/>
      <c r="K41" s="345"/>
      <c r="L41" s="345"/>
      <c r="M41" s="345"/>
      <c r="N41" s="345"/>
      <c r="O41" s="345"/>
      <c r="P41" s="345"/>
      <c r="Q41" s="345"/>
      <c r="R41" s="345"/>
      <c r="S41" s="345"/>
      <c r="T41" s="345"/>
      <c r="U41" s="345"/>
      <c r="V41" s="345"/>
      <c r="W41" s="345"/>
      <c r="X41" s="345"/>
      <c r="Y41" s="345"/>
      <c r="Z41" s="345"/>
      <c r="AA41" s="175"/>
      <c r="AB41" s="175"/>
      <c r="AC41" s="175"/>
      <c r="AD41" s="175"/>
      <c r="AE41" s="175"/>
      <c r="AF41" s="175"/>
      <c r="AG41" s="175"/>
      <c r="AH41" s="175"/>
      <c r="AI41" s="175"/>
      <c r="AJ41" s="175"/>
      <c r="AK41" s="175"/>
      <c r="AL41" s="175"/>
      <c r="AM41" s="175"/>
      <c r="AN41" s="175"/>
    </row>
    <row r="42" ht="15.75" customHeight="1">
      <c r="A42" s="176"/>
      <c r="B42" s="175"/>
      <c r="C42" s="345"/>
      <c r="D42" s="345"/>
      <c r="E42" s="345"/>
      <c r="F42" s="345"/>
      <c r="G42" s="345"/>
      <c r="H42" s="345"/>
      <c r="I42" s="345"/>
      <c r="J42" s="345"/>
      <c r="K42" s="345"/>
      <c r="L42" s="345"/>
      <c r="M42" s="345"/>
      <c r="N42" s="345"/>
      <c r="O42" s="345"/>
      <c r="P42" s="345"/>
      <c r="Q42" s="345"/>
      <c r="R42" s="345"/>
      <c r="S42" s="345"/>
      <c r="T42" s="345"/>
      <c r="U42" s="345"/>
      <c r="V42" s="345"/>
      <c r="W42" s="345"/>
      <c r="X42" s="345"/>
      <c r="Y42" s="345"/>
      <c r="Z42" s="345"/>
      <c r="AA42" s="175"/>
      <c r="AB42" s="175"/>
      <c r="AC42" s="175"/>
      <c r="AD42" s="175"/>
      <c r="AE42" s="175"/>
      <c r="AF42" s="175"/>
      <c r="AG42" s="175"/>
      <c r="AH42" s="175"/>
      <c r="AI42" s="175"/>
      <c r="AJ42" s="175"/>
      <c r="AK42" s="175"/>
      <c r="AL42" s="175"/>
      <c r="AM42" s="175"/>
      <c r="AN42" s="175"/>
    </row>
    <row r="43" ht="15.75" customHeight="1">
      <c r="A43" s="176"/>
      <c r="B43" s="175"/>
      <c r="C43" s="345"/>
      <c r="D43" s="345"/>
      <c r="E43" s="345"/>
      <c r="F43" s="345"/>
      <c r="G43" s="345"/>
      <c r="H43" s="345"/>
      <c r="I43" s="345"/>
      <c r="J43" s="345"/>
      <c r="K43" s="345"/>
      <c r="L43" s="345"/>
      <c r="M43" s="345"/>
      <c r="N43" s="345"/>
      <c r="O43" s="345"/>
      <c r="P43" s="345"/>
      <c r="Q43" s="345"/>
      <c r="R43" s="345"/>
      <c r="S43" s="345"/>
      <c r="T43" s="345"/>
      <c r="U43" s="345"/>
      <c r="V43" s="345"/>
      <c r="W43" s="345"/>
      <c r="X43" s="345"/>
      <c r="Y43" s="345"/>
      <c r="Z43" s="345"/>
      <c r="AA43" s="175"/>
      <c r="AB43" s="175"/>
      <c r="AC43" s="175"/>
      <c r="AD43" s="175"/>
      <c r="AE43" s="175"/>
      <c r="AF43" s="175"/>
      <c r="AG43" s="175"/>
      <c r="AH43" s="175"/>
      <c r="AI43" s="175"/>
      <c r="AJ43" s="175"/>
      <c r="AK43" s="175"/>
      <c r="AL43" s="175"/>
      <c r="AM43" s="175"/>
      <c r="AN43" s="175"/>
    </row>
    <row r="44" ht="15.75" customHeight="1">
      <c r="A44" s="176"/>
      <c r="B44" s="175"/>
      <c r="C44" s="345"/>
      <c r="D44" s="345"/>
      <c r="E44" s="345"/>
      <c r="F44" s="345"/>
      <c r="G44" s="345"/>
      <c r="H44" s="345"/>
      <c r="I44" s="345"/>
      <c r="J44" s="345"/>
      <c r="K44" s="345"/>
      <c r="L44" s="345"/>
      <c r="M44" s="345"/>
      <c r="N44" s="345"/>
      <c r="O44" s="345"/>
      <c r="P44" s="345"/>
      <c r="Q44" s="345"/>
      <c r="R44" s="345"/>
      <c r="S44" s="345"/>
      <c r="T44" s="345"/>
      <c r="U44" s="345"/>
      <c r="V44" s="345"/>
      <c r="W44" s="345"/>
      <c r="X44" s="345"/>
      <c r="Y44" s="345"/>
      <c r="Z44" s="345"/>
      <c r="AA44" s="175"/>
      <c r="AB44" s="175"/>
      <c r="AC44" s="175"/>
      <c r="AD44" s="175"/>
      <c r="AE44" s="175"/>
      <c r="AF44" s="175"/>
      <c r="AG44" s="175"/>
      <c r="AH44" s="175"/>
      <c r="AI44" s="175"/>
      <c r="AJ44" s="175"/>
      <c r="AK44" s="175"/>
      <c r="AL44" s="175"/>
      <c r="AM44" s="175"/>
      <c r="AN44" s="175"/>
    </row>
    <row r="45" ht="15.75" customHeight="1">
      <c r="A45" s="176"/>
      <c r="B45" s="175"/>
      <c r="C45" s="345"/>
      <c r="D45" s="345"/>
      <c r="E45" s="345"/>
      <c r="F45" s="345"/>
      <c r="G45" s="345"/>
      <c r="H45" s="345"/>
      <c r="I45" s="345"/>
      <c r="J45" s="345"/>
      <c r="K45" s="345"/>
      <c r="L45" s="345"/>
      <c r="M45" s="345"/>
      <c r="N45" s="345"/>
      <c r="O45" s="345"/>
      <c r="P45" s="345"/>
      <c r="Q45" s="345"/>
      <c r="R45" s="345"/>
      <c r="S45" s="345"/>
      <c r="T45" s="345"/>
      <c r="U45" s="345"/>
      <c r="V45" s="345"/>
      <c r="W45" s="345"/>
      <c r="X45" s="345"/>
      <c r="Y45" s="345"/>
      <c r="Z45" s="345"/>
      <c r="AA45" s="175"/>
      <c r="AB45" s="175"/>
      <c r="AC45" s="175"/>
      <c r="AD45" s="175"/>
      <c r="AE45" s="175"/>
      <c r="AF45" s="175"/>
      <c r="AG45" s="175"/>
      <c r="AH45" s="175"/>
      <c r="AI45" s="175"/>
      <c r="AJ45" s="175"/>
      <c r="AK45" s="175"/>
      <c r="AL45" s="175"/>
      <c r="AM45" s="175"/>
      <c r="AN45" s="175"/>
    </row>
    <row r="46" ht="15.75" customHeight="1">
      <c r="A46" s="176"/>
      <c r="B46" s="175"/>
      <c r="C46" s="345"/>
      <c r="D46" s="345"/>
      <c r="E46" s="345"/>
      <c r="F46" s="345"/>
      <c r="G46" s="345"/>
      <c r="H46" s="345"/>
      <c r="I46" s="345"/>
      <c r="J46" s="345"/>
      <c r="K46" s="345"/>
      <c r="L46" s="345"/>
      <c r="M46" s="345"/>
      <c r="N46" s="345"/>
      <c r="O46" s="345"/>
      <c r="P46" s="345"/>
      <c r="Q46" s="345"/>
      <c r="R46" s="345"/>
      <c r="S46" s="345"/>
      <c r="T46" s="345"/>
      <c r="U46" s="345"/>
      <c r="V46" s="345"/>
      <c r="W46" s="345"/>
      <c r="X46" s="345"/>
      <c r="Y46" s="345"/>
      <c r="Z46" s="345"/>
      <c r="AA46" s="175"/>
      <c r="AB46" s="175"/>
      <c r="AC46" s="175"/>
      <c r="AD46" s="175"/>
      <c r="AE46" s="175"/>
      <c r="AF46" s="175"/>
      <c r="AG46" s="175"/>
      <c r="AH46" s="175"/>
      <c r="AI46" s="175"/>
      <c r="AJ46" s="175"/>
      <c r="AK46" s="175"/>
      <c r="AL46" s="175"/>
      <c r="AM46" s="175"/>
      <c r="AN46" s="175"/>
    </row>
    <row r="47" ht="15.75" customHeight="1">
      <c r="A47" s="176"/>
      <c r="B47" s="175"/>
      <c r="C47" s="345"/>
      <c r="D47" s="345"/>
      <c r="E47" s="345"/>
      <c r="F47" s="345"/>
      <c r="G47" s="345"/>
      <c r="H47" s="345"/>
      <c r="I47" s="345"/>
      <c r="J47" s="345"/>
      <c r="K47" s="345"/>
      <c r="L47" s="345"/>
      <c r="M47" s="345"/>
      <c r="N47" s="345"/>
      <c r="O47" s="345"/>
      <c r="P47" s="345"/>
      <c r="Q47" s="345"/>
      <c r="R47" s="345"/>
      <c r="S47" s="345"/>
      <c r="T47" s="345"/>
      <c r="U47" s="345"/>
      <c r="V47" s="345"/>
      <c r="W47" s="345"/>
      <c r="X47" s="345"/>
      <c r="Y47" s="345"/>
      <c r="Z47" s="345"/>
      <c r="AA47" s="175"/>
      <c r="AB47" s="175"/>
      <c r="AC47" s="175"/>
      <c r="AD47" s="175"/>
      <c r="AE47" s="175"/>
      <c r="AF47" s="175"/>
      <c r="AG47" s="175"/>
      <c r="AH47" s="175"/>
      <c r="AI47" s="175"/>
      <c r="AJ47" s="175"/>
      <c r="AK47" s="175"/>
      <c r="AL47" s="175"/>
      <c r="AM47" s="175"/>
      <c r="AN47" s="175"/>
    </row>
    <row r="48" ht="15.75" customHeight="1">
      <c r="A48" s="176"/>
      <c r="B48" s="175"/>
      <c r="C48" s="345"/>
      <c r="D48" s="345"/>
      <c r="E48" s="345"/>
      <c r="F48" s="345"/>
      <c r="G48" s="345"/>
      <c r="H48" s="345"/>
      <c r="I48" s="345"/>
      <c r="J48" s="345"/>
      <c r="K48" s="345"/>
      <c r="L48" s="345"/>
      <c r="M48" s="345"/>
      <c r="N48" s="345"/>
      <c r="O48" s="345"/>
      <c r="P48" s="345"/>
      <c r="Q48" s="345"/>
      <c r="R48" s="345"/>
      <c r="S48" s="345"/>
      <c r="T48" s="345"/>
      <c r="U48" s="345"/>
      <c r="V48" s="345"/>
      <c r="W48" s="345"/>
      <c r="X48" s="345"/>
      <c r="Y48" s="345"/>
      <c r="Z48" s="345"/>
      <c r="AA48" s="175"/>
      <c r="AB48" s="175"/>
      <c r="AC48" s="175"/>
      <c r="AD48" s="175"/>
      <c r="AE48" s="175"/>
      <c r="AF48" s="175"/>
      <c r="AG48" s="175"/>
      <c r="AH48" s="175"/>
      <c r="AI48" s="175"/>
      <c r="AJ48" s="175"/>
      <c r="AK48" s="175"/>
      <c r="AL48" s="175"/>
      <c r="AM48" s="175"/>
      <c r="AN48" s="175"/>
    </row>
    <row r="49" ht="15.75" customHeight="1">
      <c r="A49" s="176"/>
      <c r="B49" s="175"/>
      <c r="C49" s="345"/>
      <c r="D49" s="345"/>
      <c r="E49" s="345"/>
      <c r="F49" s="345"/>
      <c r="G49" s="345"/>
      <c r="H49" s="345"/>
      <c r="I49" s="345"/>
      <c r="J49" s="345"/>
      <c r="K49" s="345"/>
      <c r="L49" s="345"/>
      <c r="M49" s="345"/>
      <c r="N49" s="345"/>
      <c r="O49" s="345"/>
      <c r="P49" s="345"/>
      <c r="Q49" s="345"/>
      <c r="R49" s="345"/>
      <c r="S49" s="345"/>
      <c r="T49" s="345"/>
      <c r="U49" s="345"/>
      <c r="V49" s="345"/>
      <c r="W49" s="345"/>
      <c r="X49" s="345"/>
      <c r="Y49" s="345"/>
      <c r="Z49" s="345"/>
      <c r="AA49" s="175"/>
      <c r="AB49" s="175"/>
      <c r="AC49" s="175"/>
      <c r="AD49" s="175"/>
      <c r="AE49" s="175"/>
      <c r="AF49" s="175"/>
      <c r="AG49" s="175"/>
      <c r="AH49" s="175"/>
      <c r="AI49" s="175"/>
      <c r="AJ49" s="175"/>
      <c r="AK49" s="175"/>
      <c r="AL49" s="175"/>
      <c r="AM49" s="175"/>
      <c r="AN49" s="175"/>
    </row>
    <row r="50" ht="15.75" customHeight="1">
      <c r="A50" s="176"/>
      <c r="B50" s="175"/>
      <c r="C50" s="345"/>
      <c r="D50" s="345"/>
      <c r="E50" s="345"/>
      <c r="F50" s="345"/>
      <c r="G50" s="345"/>
      <c r="H50" s="345"/>
      <c r="I50" s="345"/>
      <c r="J50" s="345"/>
      <c r="K50" s="345"/>
      <c r="L50" s="345"/>
      <c r="M50" s="345"/>
      <c r="N50" s="345"/>
      <c r="O50" s="345"/>
      <c r="P50" s="345"/>
      <c r="Q50" s="345"/>
      <c r="R50" s="345"/>
      <c r="S50" s="345"/>
      <c r="T50" s="345"/>
      <c r="U50" s="345"/>
      <c r="V50" s="345"/>
      <c r="W50" s="345"/>
      <c r="X50" s="345"/>
      <c r="Y50" s="345"/>
      <c r="Z50" s="345"/>
      <c r="AA50" s="175"/>
      <c r="AB50" s="175"/>
      <c r="AC50" s="175"/>
      <c r="AD50" s="175"/>
      <c r="AE50" s="175"/>
      <c r="AF50" s="175"/>
      <c r="AG50" s="175"/>
      <c r="AH50" s="175"/>
      <c r="AI50" s="175"/>
      <c r="AJ50" s="175"/>
      <c r="AK50" s="175"/>
      <c r="AL50" s="175"/>
      <c r="AM50" s="175"/>
      <c r="AN50" s="175"/>
    </row>
    <row r="51" ht="15.75" customHeight="1">
      <c r="A51" s="176"/>
      <c r="B51" s="175"/>
      <c r="C51" s="345"/>
      <c r="D51" s="345"/>
      <c r="E51" s="345"/>
      <c r="F51" s="345"/>
      <c r="G51" s="345"/>
      <c r="H51" s="345"/>
      <c r="I51" s="345"/>
      <c r="J51" s="345"/>
      <c r="K51" s="345"/>
      <c r="L51" s="345"/>
      <c r="M51" s="345"/>
      <c r="N51" s="345"/>
      <c r="O51" s="345"/>
      <c r="P51" s="345"/>
      <c r="Q51" s="345"/>
      <c r="R51" s="345"/>
      <c r="S51" s="345"/>
      <c r="T51" s="345"/>
      <c r="U51" s="345"/>
      <c r="V51" s="345"/>
      <c r="W51" s="345"/>
      <c r="X51" s="345"/>
      <c r="Y51" s="345"/>
      <c r="Z51" s="345"/>
      <c r="AA51" s="175"/>
      <c r="AB51" s="175"/>
      <c r="AC51" s="175"/>
      <c r="AD51" s="175"/>
      <c r="AE51" s="175"/>
      <c r="AF51" s="175"/>
      <c r="AG51" s="175"/>
      <c r="AH51" s="175"/>
      <c r="AI51" s="175"/>
      <c r="AJ51" s="175"/>
      <c r="AK51" s="175"/>
      <c r="AL51" s="175"/>
      <c r="AM51" s="175"/>
      <c r="AN51" s="175"/>
    </row>
    <row r="52" ht="15.75" customHeight="1">
      <c r="A52" s="176"/>
      <c r="B52" s="175"/>
      <c r="C52" s="345"/>
      <c r="D52" s="345"/>
      <c r="E52" s="345"/>
      <c r="F52" s="345"/>
      <c r="G52" s="345"/>
      <c r="H52" s="345"/>
      <c r="I52" s="345"/>
      <c r="J52" s="345"/>
      <c r="K52" s="345"/>
      <c r="L52" s="345"/>
      <c r="M52" s="345"/>
      <c r="N52" s="345"/>
      <c r="O52" s="345"/>
      <c r="P52" s="345"/>
      <c r="Q52" s="345"/>
      <c r="R52" s="345"/>
      <c r="S52" s="345"/>
      <c r="T52" s="345"/>
      <c r="U52" s="345"/>
      <c r="V52" s="345"/>
      <c r="W52" s="345"/>
      <c r="X52" s="345"/>
      <c r="Y52" s="345"/>
      <c r="Z52" s="345"/>
      <c r="AA52" s="175"/>
      <c r="AB52" s="175"/>
      <c r="AC52" s="175"/>
      <c r="AD52" s="175"/>
      <c r="AE52" s="175"/>
      <c r="AF52" s="175"/>
      <c r="AG52" s="175"/>
      <c r="AH52" s="175"/>
      <c r="AI52" s="175"/>
      <c r="AJ52" s="175"/>
      <c r="AK52" s="175"/>
      <c r="AL52" s="175"/>
      <c r="AM52" s="175"/>
      <c r="AN52" s="175"/>
    </row>
    <row r="53" ht="15.75" customHeight="1">
      <c r="A53" s="176"/>
      <c r="B53" s="175"/>
      <c r="C53" s="345"/>
      <c r="D53" s="345"/>
      <c r="E53" s="345"/>
      <c r="F53" s="345"/>
      <c r="G53" s="345"/>
      <c r="H53" s="345"/>
      <c r="I53" s="345"/>
      <c r="J53" s="345"/>
      <c r="K53" s="345"/>
      <c r="L53" s="345"/>
      <c r="M53" s="345"/>
      <c r="N53" s="345"/>
      <c r="O53" s="345"/>
      <c r="P53" s="345"/>
      <c r="Q53" s="345"/>
      <c r="R53" s="345"/>
      <c r="S53" s="345"/>
      <c r="T53" s="345"/>
      <c r="U53" s="345"/>
      <c r="V53" s="345"/>
      <c r="W53" s="345"/>
      <c r="X53" s="345"/>
      <c r="Y53" s="345"/>
      <c r="Z53" s="345"/>
      <c r="AA53" s="175"/>
      <c r="AB53" s="175"/>
      <c r="AC53" s="175"/>
      <c r="AD53" s="175"/>
      <c r="AE53" s="175"/>
      <c r="AF53" s="175"/>
      <c r="AG53" s="175"/>
      <c r="AH53" s="175"/>
      <c r="AI53" s="175"/>
      <c r="AJ53" s="175"/>
      <c r="AK53" s="175"/>
      <c r="AL53" s="175"/>
      <c r="AM53" s="175"/>
      <c r="AN53" s="175"/>
    </row>
    <row r="54" ht="15.75" customHeight="1">
      <c r="A54" s="176"/>
      <c r="B54" s="175"/>
      <c r="C54" s="345"/>
      <c r="D54" s="345"/>
      <c r="E54" s="345"/>
      <c r="F54" s="345"/>
      <c r="G54" s="345"/>
      <c r="H54" s="345"/>
      <c r="I54" s="345"/>
      <c r="J54" s="345"/>
      <c r="K54" s="345"/>
      <c r="L54" s="345"/>
      <c r="M54" s="345"/>
      <c r="N54" s="345"/>
      <c r="O54" s="345"/>
      <c r="P54" s="345"/>
      <c r="Q54" s="345"/>
      <c r="R54" s="345"/>
      <c r="S54" s="345"/>
      <c r="T54" s="345"/>
      <c r="U54" s="345"/>
      <c r="V54" s="345"/>
      <c r="W54" s="345"/>
      <c r="X54" s="345"/>
      <c r="Y54" s="345"/>
      <c r="Z54" s="345"/>
      <c r="AA54" s="175"/>
      <c r="AB54" s="175"/>
      <c r="AC54" s="175"/>
      <c r="AD54" s="175"/>
      <c r="AE54" s="175"/>
      <c r="AF54" s="175"/>
      <c r="AG54" s="175"/>
      <c r="AH54" s="175"/>
      <c r="AI54" s="175"/>
      <c r="AJ54" s="175"/>
      <c r="AK54" s="175"/>
      <c r="AL54" s="175"/>
      <c r="AM54" s="175"/>
      <c r="AN54" s="175"/>
    </row>
    <row r="55" ht="15.75" customHeight="1">
      <c r="A55" s="176"/>
      <c r="B55" s="175"/>
      <c r="C55" s="345"/>
      <c r="D55" s="345"/>
      <c r="E55" s="345"/>
      <c r="F55" s="345"/>
      <c r="G55" s="345"/>
      <c r="H55" s="345"/>
      <c r="I55" s="345"/>
      <c r="J55" s="345"/>
      <c r="K55" s="345"/>
      <c r="L55" s="345"/>
      <c r="M55" s="345"/>
      <c r="N55" s="345"/>
      <c r="O55" s="345"/>
      <c r="P55" s="345"/>
      <c r="Q55" s="345"/>
      <c r="R55" s="345"/>
      <c r="S55" s="345"/>
      <c r="T55" s="345"/>
      <c r="U55" s="345"/>
      <c r="V55" s="345"/>
      <c r="W55" s="345"/>
      <c r="X55" s="345"/>
      <c r="Y55" s="345"/>
      <c r="Z55" s="345"/>
      <c r="AA55" s="175"/>
      <c r="AB55" s="175"/>
      <c r="AC55" s="175"/>
      <c r="AD55" s="175"/>
      <c r="AE55" s="175"/>
      <c r="AF55" s="175"/>
      <c r="AG55" s="175"/>
      <c r="AH55" s="175"/>
      <c r="AI55" s="175"/>
      <c r="AJ55" s="175"/>
      <c r="AK55" s="175"/>
      <c r="AL55" s="175"/>
      <c r="AM55" s="175"/>
      <c r="AN55" s="175"/>
    </row>
    <row r="56" ht="15.75" customHeight="1">
      <c r="A56" s="176"/>
      <c r="B56" s="175"/>
      <c r="C56" s="345"/>
      <c r="D56" s="345"/>
      <c r="E56" s="345"/>
      <c r="F56" s="345"/>
      <c r="G56" s="345"/>
      <c r="H56" s="345"/>
      <c r="I56" s="345"/>
      <c r="J56" s="345"/>
      <c r="K56" s="345"/>
      <c r="L56" s="345"/>
      <c r="M56" s="345"/>
      <c r="N56" s="345"/>
      <c r="O56" s="345"/>
      <c r="P56" s="345"/>
      <c r="Q56" s="345"/>
      <c r="R56" s="345"/>
      <c r="S56" s="345"/>
      <c r="T56" s="345"/>
      <c r="U56" s="345"/>
      <c r="V56" s="345"/>
      <c r="W56" s="345"/>
      <c r="X56" s="345"/>
      <c r="Y56" s="345"/>
      <c r="Z56" s="345"/>
      <c r="AA56" s="175"/>
      <c r="AB56" s="175"/>
      <c r="AC56" s="175"/>
      <c r="AD56" s="175"/>
      <c r="AE56" s="175"/>
      <c r="AF56" s="175"/>
      <c r="AG56" s="175"/>
      <c r="AH56" s="175"/>
      <c r="AI56" s="175"/>
      <c r="AJ56" s="175"/>
      <c r="AK56" s="175"/>
      <c r="AL56" s="175"/>
      <c r="AM56" s="175"/>
      <c r="AN56" s="175"/>
    </row>
    <row r="57" ht="15.75" customHeight="1">
      <c r="A57" s="176"/>
      <c r="B57" s="175"/>
      <c r="C57" s="345"/>
      <c r="D57" s="345"/>
      <c r="E57" s="345"/>
      <c r="F57" s="345"/>
      <c r="G57" s="345"/>
      <c r="H57" s="345"/>
      <c r="I57" s="345"/>
      <c r="J57" s="345"/>
      <c r="K57" s="345"/>
      <c r="L57" s="345"/>
      <c r="M57" s="345"/>
      <c r="N57" s="345"/>
      <c r="O57" s="345"/>
      <c r="P57" s="345"/>
      <c r="Q57" s="345"/>
      <c r="R57" s="345"/>
      <c r="S57" s="345"/>
      <c r="T57" s="345"/>
      <c r="U57" s="345"/>
      <c r="V57" s="345"/>
      <c r="W57" s="345"/>
      <c r="X57" s="345"/>
      <c r="Y57" s="345"/>
      <c r="Z57" s="345"/>
      <c r="AA57" s="175"/>
      <c r="AB57" s="175"/>
      <c r="AC57" s="175"/>
      <c r="AD57" s="175"/>
      <c r="AE57" s="175"/>
      <c r="AF57" s="175"/>
      <c r="AG57" s="175"/>
      <c r="AH57" s="175"/>
      <c r="AI57" s="175"/>
      <c r="AJ57" s="175"/>
      <c r="AK57" s="175"/>
      <c r="AL57" s="175"/>
      <c r="AM57" s="175"/>
      <c r="AN57" s="175"/>
    </row>
    <row r="58" ht="15.75" customHeight="1">
      <c r="A58" s="176"/>
      <c r="B58" s="175"/>
      <c r="C58" s="345"/>
      <c r="D58" s="345"/>
      <c r="E58" s="345"/>
      <c r="F58" s="345"/>
      <c r="G58" s="345"/>
      <c r="H58" s="345"/>
      <c r="I58" s="345"/>
      <c r="J58" s="345"/>
      <c r="K58" s="345"/>
      <c r="L58" s="345"/>
      <c r="M58" s="345"/>
      <c r="N58" s="345"/>
      <c r="O58" s="345"/>
      <c r="P58" s="345"/>
      <c r="Q58" s="345"/>
      <c r="R58" s="345"/>
      <c r="S58" s="345"/>
      <c r="T58" s="345"/>
      <c r="U58" s="345"/>
      <c r="V58" s="345"/>
      <c r="W58" s="345"/>
      <c r="X58" s="345"/>
      <c r="Y58" s="345"/>
      <c r="Z58" s="345"/>
      <c r="AA58" s="175"/>
      <c r="AB58" s="175"/>
      <c r="AC58" s="175"/>
      <c r="AD58" s="175"/>
      <c r="AE58" s="175"/>
      <c r="AF58" s="175"/>
      <c r="AG58" s="175"/>
      <c r="AH58" s="175"/>
      <c r="AI58" s="175"/>
      <c r="AJ58" s="175"/>
      <c r="AK58" s="175"/>
      <c r="AL58" s="175"/>
      <c r="AM58" s="175"/>
      <c r="AN58" s="175"/>
    </row>
    <row r="59" ht="15.75" customHeight="1">
      <c r="A59" s="176"/>
      <c r="B59" s="175"/>
      <c r="C59" s="345"/>
      <c r="D59" s="345"/>
      <c r="E59" s="345"/>
      <c r="F59" s="345"/>
      <c r="G59" s="345"/>
      <c r="H59" s="345"/>
      <c r="I59" s="345"/>
      <c r="J59" s="345"/>
      <c r="K59" s="345"/>
      <c r="L59" s="345"/>
      <c r="M59" s="345"/>
      <c r="N59" s="345"/>
      <c r="O59" s="345"/>
      <c r="P59" s="345"/>
      <c r="Q59" s="345"/>
      <c r="R59" s="345"/>
      <c r="S59" s="345"/>
      <c r="T59" s="345"/>
      <c r="U59" s="345"/>
      <c r="V59" s="345"/>
      <c r="W59" s="345"/>
      <c r="X59" s="345"/>
      <c r="Y59" s="345"/>
      <c r="Z59" s="345"/>
      <c r="AA59" s="175"/>
      <c r="AB59" s="175"/>
      <c r="AC59" s="175"/>
      <c r="AD59" s="175"/>
      <c r="AE59" s="175"/>
      <c r="AF59" s="175"/>
      <c r="AG59" s="175"/>
      <c r="AH59" s="175"/>
      <c r="AI59" s="175"/>
      <c r="AJ59" s="175"/>
      <c r="AK59" s="175"/>
      <c r="AL59" s="175"/>
      <c r="AM59" s="175"/>
      <c r="AN59" s="175"/>
    </row>
    <row r="60" ht="15.75" customHeight="1">
      <c r="A60" s="176"/>
      <c r="B60" s="175"/>
      <c r="C60" s="345"/>
      <c r="D60" s="345"/>
      <c r="E60" s="345"/>
      <c r="F60" s="345"/>
      <c r="G60" s="345"/>
      <c r="H60" s="345"/>
      <c r="I60" s="345"/>
      <c r="J60" s="345"/>
      <c r="K60" s="345"/>
      <c r="L60" s="345"/>
      <c r="M60" s="345"/>
      <c r="N60" s="345"/>
      <c r="O60" s="345"/>
      <c r="P60" s="345"/>
      <c r="Q60" s="345"/>
      <c r="R60" s="345"/>
      <c r="S60" s="345"/>
      <c r="T60" s="345"/>
      <c r="U60" s="345"/>
      <c r="V60" s="345"/>
      <c r="W60" s="345"/>
      <c r="X60" s="345"/>
      <c r="Y60" s="345"/>
      <c r="Z60" s="345"/>
      <c r="AA60" s="175"/>
      <c r="AB60" s="175"/>
      <c r="AC60" s="175"/>
      <c r="AD60" s="175"/>
      <c r="AE60" s="175"/>
      <c r="AF60" s="175"/>
      <c r="AG60" s="175"/>
      <c r="AH60" s="175"/>
      <c r="AI60" s="175"/>
      <c r="AJ60" s="175"/>
      <c r="AK60" s="175"/>
      <c r="AL60" s="175"/>
      <c r="AM60" s="175"/>
      <c r="AN60" s="175"/>
    </row>
    <row r="61" ht="15.75" customHeight="1">
      <c r="A61" s="176"/>
      <c r="B61" s="175"/>
      <c r="C61" s="345"/>
      <c r="D61" s="345"/>
      <c r="E61" s="345"/>
      <c r="F61" s="345"/>
      <c r="G61" s="345"/>
      <c r="H61" s="345"/>
      <c r="I61" s="345"/>
      <c r="J61" s="345"/>
      <c r="K61" s="345"/>
      <c r="L61" s="345"/>
      <c r="M61" s="345"/>
      <c r="N61" s="345"/>
      <c r="O61" s="345"/>
      <c r="P61" s="345"/>
      <c r="Q61" s="345"/>
      <c r="R61" s="345"/>
      <c r="S61" s="345"/>
      <c r="T61" s="345"/>
      <c r="U61" s="345"/>
      <c r="V61" s="345"/>
      <c r="W61" s="345"/>
      <c r="X61" s="345"/>
      <c r="Y61" s="345"/>
      <c r="Z61" s="345"/>
      <c r="AA61" s="175"/>
      <c r="AB61" s="175"/>
      <c r="AC61" s="175"/>
      <c r="AD61" s="175"/>
      <c r="AE61" s="175"/>
      <c r="AF61" s="175"/>
      <c r="AG61" s="175"/>
      <c r="AH61" s="175"/>
      <c r="AI61" s="175"/>
      <c r="AJ61" s="175"/>
      <c r="AK61" s="175"/>
      <c r="AL61" s="175"/>
      <c r="AM61" s="175"/>
      <c r="AN61" s="175"/>
    </row>
    <row r="62" ht="15.75" customHeight="1">
      <c r="A62" s="176"/>
      <c r="B62" s="175"/>
      <c r="C62" s="345"/>
      <c r="D62" s="345"/>
      <c r="E62" s="345"/>
      <c r="F62" s="345"/>
      <c r="G62" s="345"/>
      <c r="H62" s="345"/>
      <c r="I62" s="345"/>
      <c r="J62" s="345"/>
      <c r="K62" s="345"/>
      <c r="L62" s="345"/>
      <c r="M62" s="345"/>
      <c r="N62" s="345"/>
      <c r="O62" s="345"/>
      <c r="P62" s="345"/>
      <c r="Q62" s="345"/>
      <c r="R62" s="345"/>
      <c r="S62" s="345"/>
      <c r="T62" s="345"/>
      <c r="U62" s="345"/>
      <c r="V62" s="345"/>
      <c r="W62" s="345"/>
      <c r="X62" s="345"/>
      <c r="Y62" s="345"/>
      <c r="Z62" s="345"/>
      <c r="AA62" s="175"/>
      <c r="AB62" s="175"/>
      <c r="AC62" s="175"/>
      <c r="AD62" s="175"/>
      <c r="AE62" s="175"/>
      <c r="AF62" s="175"/>
      <c r="AG62" s="175"/>
      <c r="AH62" s="175"/>
      <c r="AI62" s="175"/>
      <c r="AJ62" s="175"/>
      <c r="AK62" s="175"/>
      <c r="AL62" s="175"/>
      <c r="AM62" s="175"/>
      <c r="AN62" s="175"/>
    </row>
    <row r="63" ht="15.75" customHeight="1">
      <c r="A63" s="176"/>
      <c r="B63" s="175"/>
      <c r="C63" s="345"/>
      <c r="D63" s="345"/>
      <c r="E63" s="345"/>
      <c r="F63" s="345"/>
      <c r="G63" s="345"/>
      <c r="H63" s="345"/>
      <c r="I63" s="345"/>
      <c r="J63" s="345"/>
      <c r="K63" s="345"/>
      <c r="L63" s="345"/>
      <c r="M63" s="345"/>
      <c r="N63" s="345"/>
      <c r="O63" s="345"/>
      <c r="P63" s="345"/>
      <c r="Q63" s="345"/>
      <c r="R63" s="345"/>
      <c r="S63" s="345"/>
      <c r="T63" s="345"/>
      <c r="U63" s="345"/>
      <c r="V63" s="345"/>
      <c r="W63" s="345"/>
      <c r="X63" s="345"/>
      <c r="Y63" s="345"/>
      <c r="Z63" s="345"/>
      <c r="AA63" s="175"/>
      <c r="AB63" s="175"/>
      <c r="AC63" s="175"/>
      <c r="AD63" s="175"/>
      <c r="AE63" s="175"/>
      <c r="AF63" s="175"/>
      <c r="AG63" s="175"/>
      <c r="AH63" s="175"/>
      <c r="AI63" s="175"/>
      <c r="AJ63" s="175"/>
      <c r="AK63" s="175"/>
      <c r="AL63" s="175"/>
      <c r="AM63" s="175"/>
      <c r="AN63" s="175"/>
    </row>
    <row r="64" ht="15.75" customHeight="1">
      <c r="A64" s="176"/>
      <c r="B64" s="175"/>
      <c r="C64" s="345"/>
      <c r="D64" s="345"/>
      <c r="E64" s="345"/>
      <c r="F64" s="345"/>
      <c r="G64" s="345"/>
      <c r="H64" s="345"/>
      <c r="I64" s="345"/>
      <c r="J64" s="345"/>
      <c r="K64" s="345"/>
      <c r="L64" s="345"/>
      <c r="M64" s="345"/>
      <c r="N64" s="345"/>
      <c r="O64" s="345"/>
      <c r="P64" s="345"/>
      <c r="Q64" s="345"/>
      <c r="R64" s="345"/>
      <c r="S64" s="345"/>
      <c r="T64" s="345"/>
      <c r="U64" s="345"/>
      <c r="V64" s="345"/>
      <c r="W64" s="345"/>
      <c r="X64" s="345"/>
      <c r="Y64" s="345"/>
      <c r="Z64" s="345"/>
      <c r="AA64" s="175"/>
      <c r="AB64" s="175"/>
      <c r="AC64" s="175"/>
      <c r="AD64" s="175"/>
      <c r="AE64" s="175"/>
      <c r="AF64" s="175"/>
      <c r="AG64" s="175"/>
      <c r="AH64" s="175"/>
      <c r="AI64" s="175"/>
      <c r="AJ64" s="175"/>
      <c r="AK64" s="175"/>
      <c r="AL64" s="175"/>
      <c r="AM64" s="175"/>
      <c r="AN64" s="175"/>
    </row>
    <row r="65" ht="15.75" customHeight="1">
      <c r="A65" s="176"/>
      <c r="B65" s="175"/>
      <c r="C65" s="345"/>
      <c r="D65" s="345"/>
      <c r="E65" s="345"/>
      <c r="F65" s="345"/>
      <c r="G65" s="345"/>
      <c r="H65" s="345"/>
      <c r="I65" s="345"/>
      <c r="J65" s="345"/>
      <c r="K65" s="345"/>
      <c r="L65" s="345"/>
      <c r="M65" s="345"/>
      <c r="N65" s="345"/>
      <c r="O65" s="345"/>
      <c r="P65" s="345"/>
      <c r="Q65" s="345"/>
      <c r="R65" s="345"/>
      <c r="S65" s="345"/>
      <c r="T65" s="345"/>
      <c r="U65" s="345"/>
      <c r="V65" s="345"/>
      <c r="W65" s="345"/>
      <c r="X65" s="345"/>
      <c r="Y65" s="345"/>
      <c r="Z65" s="345"/>
      <c r="AA65" s="175"/>
      <c r="AB65" s="175"/>
      <c r="AC65" s="175"/>
      <c r="AD65" s="175"/>
      <c r="AE65" s="175"/>
      <c r="AF65" s="175"/>
      <c r="AG65" s="175"/>
      <c r="AH65" s="175"/>
      <c r="AI65" s="175"/>
      <c r="AJ65" s="175"/>
      <c r="AK65" s="175"/>
      <c r="AL65" s="175"/>
      <c r="AM65" s="175"/>
      <c r="AN65" s="175"/>
    </row>
    <row r="66" ht="15.75" customHeight="1">
      <c r="A66" s="176"/>
      <c r="B66" s="175"/>
      <c r="C66" s="345"/>
      <c r="D66" s="345"/>
      <c r="E66" s="345"/>
      <c r="F66" s="345"/>
      <c r="G66" s="345"/>
      <c r="H66" s="345"/>
      <c r="I66" s="345"/>
      <c r="J66" s="345"/>
      <c r="K66" s="345"/>
      <c r="L66" s="345"/>
      <c r="M66" s="345"/>
      <c r="N66" s="345"/>
      <c r="O66" s="345"/>
      <c r="P66" s="345"/>
      <c r="Q66" s="345"/>
      <c r="R66" s="345"/>
      <c r="S66" s="345"/>
      <c r="T66" s="345"/>
      <c r="U66" s="345"/>
      <c r="V66" s="345"/>
      <c r="W66" s="345"/>
      <c r="X66" s="345"/>
      <c r="Y66" s="345"/>
      <c r="Z66" s="345"/>
      <c r="AA66" s="175"/>
      <c r="AB66" s="175"/>
      <c r="AC66" s="175"/>
      <c r="AD66" s="175"/>
      <c r="AE66" s="175"/>
      <c r="AF66" s="175"/>
      <c r="AG66" s="175"/>
      <c r="AH66" s="175"/>
      <c r="AI66" s="175"/>
      <c r="AJ66" s="175"/>
      <c r="AK66" s="175"/>
      <c r="AL66" s="175"/>
      <c r="AM66" s="175"/>
      <c r="AN66" s="175"/>
    </row>
    <row r="67" ht="15.75" customHeight="1">
      <c r="A67" s="176"/>
      <c r="B67" s="175"/>
      <c r="C67" s="345"/>
      <c r="D67" s="345"/>
      <c r="E67" s="345"/>
      <c r="F67" s="345"/>
      <c r="G67" s="345"/>
      <c r="H67" s="345"/>
      <c r="I67" s="345"/>
      <c r="J67" s="345"/>
      <c r="K67" s="345"/>
      <c r="L67" s="345"/>
      <c r="M67" s="345"/>
      <c r="N67" s="345"/>
      <c r="O67" s="345"/>
      <c r="P67" s="345"/>
      <c r="Q67" s="345"/>
      <c r="R67" s="345"/>
      <c r="S67" s="345"/>
      <c r="T67" s="345"/>
      <c r="U67" s="345"/>
      <c r="V67" s="345"/>
      <c r="W67" s="345"/>
      <c r="X67" s="345"/>
      <c r="Y67" s="345"/>
      <c r="Z67" s="345"/>
      <c r="AA67" s="175"/>
      <c r="AB67" s="175"/>
      <c r="AC67" s="175"/>
      <c r="AD67" s="175"/>
      <c r="AE67" s="175"/>
      <c r="AF67" s="175"/>
      <c r="AG67" s="175"/>
      <c r="AH67" s="175"/>
      <c r="AI67" s="175"/>
      <c r="AJ67" s="175"/>
      <c r="AK67" s="175"/>
      <c r="AL67" s="175"/>
      <c r="AM67" s="175"/>
      <c r="AN67" s="175"/>
    </row>
    <row r="68" ht="15.75" customHeight="1">
      <c r="A68" s="176"/>
      <c r="B68" s="175"/>
      <c r="C68" s="345"/>
      <c r="D68" s="345"/>
      <c r="E68" s="345"/>
      <c r="F68" s="345"/>
      <c r="G68" s="345"/>
      <c r="H68" s="345"/>
      <c r="I68" s="345"/>
      <c r="J68" s="345"/>
      <c r="K68" s="345"/>
      <c r="L68" s="345"/>
      <c r="M68" s="345"/>
      <c r="N68" s="345"/>
      <c r="O68" s="345"/>
      <c r="P68" s="345"/>
      <c r="Q68" s="345"/>
      <c r="R68" s="345"/>
      <c r="S68" s="345"/>
      <c r="T68" s="345"/>
      <c r="U68" s="345"/>
      <c r="V68" s="345"/>
      <c r="W68" s="345"/>
      <c r="X68" s="345"/>
      <c r="Y68" s="345"/>
      <c r="Z68" s="345"/>
      <c r="AA68" s="175"/>
      <c r="AB68" s="175"/>
      <c r="AC68" s="175"/>
      <c r="AD68" s="175"/>
      <c r="AE68" s="175"/>
      <c r="AF68" s="175"/>
      <c r="AG68" s="175"/>
      <c r="AH68" s="175"/>
      <c r="AI68" s="175"/>
      <c r="AJ68" s="175"/>
      <c r="AK68" s="175"/>
      <c r="AL68" s="175"/>
      <c r="AM68" s="175"/>
      <c r="AN68" s="175"/>
    </row>
    <row r="69" ht="15.75" customHeight="1">
      <c r="A69" s="176"/>
      <c r="B69" s="175"/>
      <c r="C69" s="345"/>
      <c r="D69" s="345"/>
      <c r="E69" s="345"/>
      <c r="F69" s="345"/>
      <c r="G69" s="345"/>
      <c r="H69" s="345"/>
      <c r="I69" s="345"/>
      <c r="J69" s="345"/>
      <c r="K69" s="345"/>
      <c r="L69" s="345"/>
      <c r="M69" s="345"/>
      <c r="N69" s="345"/>
      <c r="O69" s="345"/>
      <c r="P69" s="345"/>
      <c r="Q69" s="345"/>
      <c r="R69" s="345"/>
      <c r="S69" s="345"/>
      <c r="T69" s="345"/>
      <c r="U69" s="345"/>
      <c r="V69" s="345"/>
      <c r="W69" s="345"/>
      <c r="X69" s="345"/>
      <c r="Y69" s="345"/>
      <c r="Z69" s="345"/>
      <c r="AA69" s="175"/>
      <c r="AB69" s="175"/>
      <c r="AC69" s="175"/>
      <c r="AD69" s="175"/>
      <c r="AE69" s="175"/>
      <c r="AF69" s="175"/>
      <c r="AG69" s="175"/>
      <c r="AH69" s="175"/>
      <c r="AI69" s="175"/>
      <c r="AJ69" s="175"/>
      <c r="AK69" s="175"/>
      <c r="AL69" s="175"/>
      <c r="AM69" s="175"/>
      <c r="AN69" s="175"/>
    </row>
    <row r="70" ht="15.75" customHeight="1">
      <c r="A70" s="176"/>
      <c r="B70" s="175"/>
      <c r="C70" s="345"/>
      <c r="D70" s="345"/>
      <c r="E70" s="345"/>
      <c r="F70" s="345"/>
      <c r="G70" s="345"/>
      <c r="H70" s="345"/>
      <c r="I70" s="345"/>
      <c r="J70" s="345"/>
      <c r="K70" s="345"/>
      <c r="L70" s="345"/>
      <c r="M70" s="345"/>
      <c r="N70" s="345"/>
      <c r="O70" s="345"/>
      <c r="P70" s="345"/>
      <c r="Q70" s="345"/>
      <c r="R70" s="345"/>
      <c r="S70" s="345"/>
      <c r="T70" s="345"/>
      <c r="U70" s="345"/>
      <c r="V70" s="345"/>
      <c r="W70" s="345"/>
      <c r="X70" s="345"/>
      <c r="Y70" s="345"/>
      <c r="Z70" s="345"/>
      <c r="AA70" s="175"/>
      <c r="AB70" s="175"/>
      <c r="AC70" s="175"/>
      <c r="AD70" s="175"/>
      <c r="AE70" s="175"/>
      <c r="AF70" s="175"/>
      <c r="AG70" s="175"/>
      <c r="AH70" s="175"/>
      <c r="AI70" s="175"/>
      <c r="AJ70" s="175"/>
      <c r="AK70" s="175"/>
      <c r="AL70" s="175"/>
      <c r="AM70" s="175"/>
      <c r="AN70" s="175"/>
    </row>
    <row r="71" ht="15.75" customHeight="1">
      <c r="A71" s="176"/>
      <c r="B71" s="175"/>
      <c r="C71" s="345"/>
      <c r="D71" s="345"/>
      <c r="E71" s="345"/>
      <c r="F71" s="345"/>
      <c r="G71" s="345"/>
      <c r="H71" s="345"/>
      <c r="I71" s="345"/>
      <c r="J71" s="345"/>
      <c r="K71" s="345"/>
      <c r="L71" s="345"/>
      <c r="M71" s="345"/>
      <c r="N71" s="345"/>
      <c r="O71" s="345"/>
      <c r="P71" s="345"/>
      <c r="Q71" s="345"/>
      <c r="R71" s="345"/>
      <c r="S71" s="345"/>
      <c r="T71" s="345"/>
      <c r="U71" s="345"/>
      <c r="V71" s="345"/>
      <c r="W71" s="345"/>
      <c r="X71" s="345"/>
      <c r="Y71" s="345"/>
      <c r="Z71" s="345"/>
      <c r="AA71" s="175"/>
      <c r="AB71" s="175"/>
      <c r="AC71" s="175"/>
      <c r="AD71" s="175"/>
      <c r="AE71" s="175"/>
      <c r="AF71" s="175"/>
      <c r="AG71" s="175"/>
      <c r="AH71" s="175"/>
      <c r="AI71" s="175"/>
      <c r="AJ71" s="175"/>
      <c r="AK71" s="175"/>
      <c r="AL71" s="175"/>
      <c r="AM71" s="175"/>
      <c r="AN71" s="175"/>
    </row>
    <row r="72" ht="15.75" customHeight="1">
      <c r="A72" s="176"/>
      <c r="B72" s="175"/>
      <c r="C72" s="345"/>
      <c r="D72" s="345"/>
      <c r="E72" s="345"/>
      <c r="F72" s="345"/>
      <c r="G72" s="345"/>
      <c r="H72" s="345"/>
      <c r="I72" s="345"/>
      <c r="J72" s="345"/>
      <c r="K72" s="345"/>
      <c r="L72" s="345"/>
      <c r="M72" s="345"/>
      <c r="N72" s="345"/>
      <c r="O72" s="345"/>
      <c r="P72" s="345"/>
      <c r="Q72" s="345"/>
      <c r="R72" s="345"/>
      <c r="S72" s="345"/>
      <c r="T72" s="345"/>
      <c r="U72" s="345"/>
      <c r="V72" s="345"/>
      <c r="W72" s="345"/>
      <c r="X72" s="345"/>
      <c r="Y72" s="345"/>
      <c r="Z72" s="345"/>
      <c r="AA72" s="175"/>
      <c r="AB72" s="175"/>
      <c r="AC72" s="175"/>
      <c r="AD72" s="175"/>
      <c r="AE72" s="175"/>
      <c r="AF72" s="175"/>
      <c r="AG72" s="175"/>
      <c r="AH72" s="175"/>
      <c r="AI72" s="175"/>
      <c r="AJ72" s="175"/>
      <c r="AK72" s="175"/>
      <c r="AL72" s="175"/>
      <c r="AM72" s="175"/>
      <c r="AN72" s="175"/>
    </row>
    <row r="73" ht="15.75" customHeight="1">
      <c r="A73" s="176"/>
      <c r="B73" s="175"/>
      <c r="C73" s="345"/>
      <c r="D73" s="345"/>
      <c r="E73" s="345"/>
      <c r="F73" s="345"/>
      <c r="G73" s="345"/>
      <c r="H73" s="345"/>
      <c r="I73" s="345"/>
      <c r="J73" s="345"/>
      <c r="K73" s="345"/>
      <c r="L73" s="345"/>
      <c r="M73" s="345"/>
      <c r="N73" s="345"/>
      <c r="O73" s="345"/>
      <c r="P73" s="345"/>
      <c r="Q73" s="345"/>
      <c r="R73" s="345"/>
      <c r="S73" s="345"/>
      <c r="T73" s="345"/>
      <c r="U73" s="345"/>
      <c r="V73" s="345"/>
      <c r="W73" s="345"/>
      <c r="X73" s="345"/>
      <c r="Y73" s="345"/>
      <c r="Z73" s="345"/>
      <c r="AA73" s="175"/>
      <c r="AB73" s="175"/>
      <c r="AC73" s="175"/>
      <c r="AD73" s="175"/>
      <c r="AE73" s="175"/>
      <c r="AF73" s="175"/>
      <c r="AG73" s="175"/>
      <c r="AH73" s="175"/>
      <c r="AI73" s="175"/>
      <c r="AJ73" s="175"/>
      <c r="AK73" s="175"/>
      <c r="AL73" s="175"/>
      <c r="AM73" s="175"/>
      <c r="AN73" s="175"/>
    </row>
    <row r="74" ht="15.75" customHeight="1">
      <c r="A74" s="176"/>
      <c r="B74" s="175"/>
      <c r="C74" s="345"/>
      <c r="D74" s="345"/>
      <c r="E74" s="345"/>
      <c r="F74" s="345"/>
      <c r="G74" s="345"/>
      <c r="H74" s="345"/>
      <c r="I74" s="345"/>
      <c r="J74" s="345"/>
      <c r="K74" s="345"/>
      <c r="L74" s="345"/>
      <c r="M74" s="345"/>
      <c r="N74" s="345"/>
      <c r="O74" s="345"/>
      <c r="P74" s="345"/>
      <c r="Q74" s="345"/>
      <c r="R74" s="345"/>
      <c r="S74" s="345"/>
      <c r="T74" s="345"/>
      <c r="U74" s="345"/>
      <c r="V74" s="345"/>
      <c r="W74" s="345"/>
      <c r="X74" s="345"/>
      <c r="Y74" s="345"/>
      <c r="Z74" s="345"/>
      <c r="AA74" s="175"/>
      <c r="AB74" s="175"/>
      <c r="AC74" s="175"/>
      <c r="AD74" s="175"/>
      <c r="AE74" s="175"/>
      <c r="AF74" s="175"/>
      <c r="AG74" s="175"/>
      <c r="AH74" s="175"/>
      <c r="AI74" s="175"/>
      <c r="AJ74" s="175"/>
      <c r="AK74" s="175"/>
      <c r="AL74" s="175"/>
      <c r="AM74" s="175"/>
      <c r="AN74" s="175"/>
    </row>
    <row r="75" ht="15.75" customHeight="1">
      <c r="A75" s="176"/>
      <c r="B75" s="175"/>
      <c r="C75" s="345"/>
      <c r="D75" s="345"/>
      <c r="E75" s="345"/>
      <c r="F75" s="345"/>
      <c r="G75" s="345"/>
      <c r="H75" s="345"/>
      <c r="I75" s="345"/>
      <c r="J75" s="345"/>
      <c r="K75" s="345"/>
      <c r="L75" s="345"/>
      <c r="M75" s="345"/>
      <c r="N75" s="345"/>
      <c r="O75" s="345"/>
      <c r="P75" s="345"/>
      <c r="Q75" s="345"/>
      <c r="R75" s="345"/>
      <c r="S75" s="345"/>
      <c r="T75" s="345"/>
      <c r="U75" s="345"/>
      <c r="V75" s="345"/>
      <c r="W75" s="345"/>
      <c r="X75" s="345"/>
      <c r="Y75" s="345"/>
      <c r="Z75" s="345"/>
      <c r="AA75" s="175"/>
      <c r="AB75" s="175"/>
      <c r="AC75" s="175"/>
      <c r="AD75" s="175"/>
      <c r="AE75" s="175"/>
      <c r="AF75" s="175"/>
      <c r="AG75" s="175"/>
      <c r="AH75" s="175"/>
      <c r="AI75" s="175"/>
      <c r="AJ75" s="175"/>
      <c r="AK75" s="175"/>
      <c r="AL75" s="175"/>
      <c r="AM75" s="175"/>
      <c r="AN75" s="175"/>
    </row>
    <row r="76" ht="15.75" customHeight="1">
      <c r="A76" s="176"/>
      <c r="B76" s="175"/>
      <c r="C76" s="345"/>
      <c r="D76" s="345"/>
      <c r="E76" s="345"/>
      <c r="F76" s="345"/>
      <c r="G76" s="345"/>
      <c r="H76" s="345"/>
      <c r="I76" s="345"/>
      <c r="J76" s="345"/>
      <c r="K76" s="345"/>
      <c r="L76" s="345"/>
      <c r="M76" s="345"/>
      <c r="N76" s="345"/>
      <c r="O76" s="345"/>
      <c r="P76" s="345"/>
      <c r="Q76" s="345"/>
      <c r="R76" s="345"/>
      <c r="S76" s="345"/>
      <c r="T76" s="345"/>
      <c r="U76" s="345"/>
      <c r="V76" s="345"/>
      <c r="W76" s="345"/>
      <c r="X76" s="345"/>
      <c r="Y76" s="345"/>
      <c r="Z76" s="345"/>
      <c r="AA76" s="175"/>
      <c r="AB76" s="175"/>
      <c r="AC76" s="175"/>
      <c r="AD76" s="175"/>
      <c r="AE76" s="175"/>
      <c r="AF76" s="175"/>
      <c r="AG76" s="175"/>
      <c r="AH76" s="175"/>
      <c r="AI76" s="175"/>
      <c r="AJ76" s="175"/>
      <c r="AK76" s="175"/>
      <c r="AL76" s="175"/>
      <c r="AM76" s="175"/>
      <c r="AN76" s="175"/>
    </row>
    <row r="77" ht="15.75" customHeight="1">
      <c r="A77" s="176"/>
      <c r="B77" s="175"/>
      <c r="C77" s="345"/>
      <c r="D77" s="345"/>
      <c r="E77" s="345"/>
      <c r="F77" s="345"/>
      <c r="G77" s="345"/>
      <c r="H77" s="345"/>
      <c r="I77" s="345"/>
      <c r="J77" s="345"/>
      <c r="K77" s="345"/>
      <c r="L77" s="345"/>
      <c r="M77" s="345"/>
      <c r="N77" s="345"/>
      <c r="O77" s="345"/>
      <c r="P77" s="345"/>
      <c r="Q77" s="345"/>
      <c r="R77" s="345"/>
      <c r="S77" s="345"/>
      <c r="T77" s="345"/>
      <c r="U77" s="345"/>
      <c r="V77" s="345"/>
      <c r="W77" s="345"/>
      <c r="X77" s="345"/>
      <c r="Y77" s="345"/>
      <c r="Z77" s="345"/>
      <c r="AA77" s="175"/>
      <c r="AB77" s="175"/>
      <c r="AC77" s="175"/>
      <c r="AD77" s="175"/>
      <c r="AE77" s="175"/>
      <c r="AF77" s="175"/>
      <c r="AG77" s="175"/>
      <c r="AH77" s="175"/>
      <c r="AI77" s="175"/>
      <c r="AJ77" s="175"/>
      <c r="AK77" s="175"/>
      <c r="AL77" s="175"/>
      <c r="AM77" s="175"/>
      <c r="AN77" s="175"/>
    </row>
    <row r="78" ht="15.75" customHeight="1">
      <c r="A78" s="176"/>
      <c r="B78" s="175"/>
      <c r="C78" s="345"/>
      <c r="D78" s="345"/>
      <c r="E78" s="345"/>
      <c r="F78" s="345"/>
      <c r="G78" s="345"/>
      <c r="H78" s="345"/>
      <c r="I78" s="345"/>
      <c r="J78" s="345"/>
      <c r="K78" s="345"/>
      <c r="L78" s="345"/>
      <c r="M78" s="345"/>
      <c r="N78" s="345"/>
      <c r="O78" s="345"/>
      <c r="P78" s="345"/>
      <c r="Q78" s="345"/>
      <c r="R78" s="345"/>
      <c r="S78" s="345"/>
      <c r="T78" s="345"/>
      <c r="U78" s="345"/>
      <c r="V78" s="345"/>
      <c r="W78" s="345"/>
      <c r="X78" s="345"/>
      <c r="Y78" s="345"/>
      <c r="Z78" s="345"/>
      <c r="AA78" s="175"/>
      <c r="AB78" s="175"/>
      <c r="AC78" s="175"/>
      <c r="AD78" s="175"/>
      <c r="AE78" s="175"/>
      <c r="AF78" s="175"/>
      <c r="AG78" s="175"/>
      <c r="AH78" s="175"/>
      <c r="AI78" s="175"/>
      <c r="AJ78" s="175"/>
      <c r="AK78" s="175"/>
      <c r="AL78" s="175"/>
      <c r="AM78" s="175"/>
      <c r="AN78" s="175"/>
    </row>
    <row r="79" ht="15.75" customHeight="1">
      <c r="A79" s="176"/>
      <c r="B79" s="175"/>
      <c r="C79" s="345"/>
      <c r="D79" s="345"/>
      <c r="E79" s="345"/>
      <c r="F79" s="345"/>
      <c r="G79" s="345"/>
      <c r="H79" s="345"/>
      <c r="I79" s="345"/>
      <c r="J79" s="345"/>
      <c r="K79" s="345"/>
      <c r="L79" s="345"/>
      <c r="M79" s="345"/>
      <c r="N79" s="345"/>
      <c r="O79" s="345"/>
      <c r="P79" s="345"/>
      <c r="Q79" s="345"/>
      <c r="R79" s="345"/>
      <c r="S79" s="345"/>
      <c r="T79" s="345"/>
      <c r="U79" s="345"/>
      <c r="V79" s="345"/>
      <c r="W79" s="345"/>
      <c r="X79" s="345"/>
      <c r="Y79" s="345"/>
      <c r="Z79" s="345"/>
      <c r="AA79" s="175"/>
      <c r="AB79" s="175"/>
      <c r="AC79" s="175"/>
      <c r="AD79" s="175"/>
      <c r="AE79" s="175"/>
      <c r="AF79" s="175"/>
      <c r="AG79" s="175"/>
      <c r="AH79" s="175"/>
      <c r="AI79" s="175"/>
      <c r="AJ79" s="175"/>
      <c r="AK79" s="175"/>
      <c r="AL79" s="175"/>
      <c r="AM79" s="175"/>
      <c r="AN79" s="175"/>
    </row>
    <row r="80" ht="15.75" customHeight="1">
      <c r="A80" s="176"/>
      <c r="B80" s="175"/>
      <c r="C80" s="345"/>
      <c r="D80" s="345"/>
      <c r="E80" s="345"/>
      <c r="F80" s="345"/>
      <c r="G80" s="345"/>
      <c r="H80" s="345"/>
      <c r="I80" s="345"/>
      <c r="J80" s="345"/>
      <c r="K80" s="345"/>
      <c r="L80" s="345"/>
      <c r="M80" s="345"/>
      <c r="N80" s="345"/>
      <c r="O80" s="345"/>
      <c r="P80" s="345"/>
      <c r="Q80" s="345"/>
      <c r="R80" s="345"/>
      <c r="S80" s="345"/>
      <c r="T80" s="345"/>
      <c r="U80" s="345"/>
      <c r="V80" s="345"/>
      <c r="W80" s="345"/>
      <c r="X80" s="345"/>
      <c r="Y80" s="345"/>
      <c r="Z80" s="345"/>
      <c r="AA80" s="175"/>
      <c r="AB80" s="175"/>
      <c r="AC80" s="175"/>
      <c r="AD80" s="175"/>
      <c r="AE80" s="175"/>
      <c r="AF80" s="175"/>
      <c r="AG80" s="175"/>
      <c r="AH80" s="175"/>
      <c r="AI80" s="175"/>
      <c r="AJ80" s="175"/>
      <c r="AK80" s="175"/>
      <c r="AL80" s="175"/>
      <c r="AM80" s="175"/>
      <c r="AN80" s="175"/>
    </row>
    <row r="81" ht="15.75" customHeight="1">
      <c r="A81" s="176"/>
      <c r="B81" s="175"/>
      <c r="C81" s="345"/>
      <c r="D81" s="345"/>
      <c r="E81" s="345"/>
      <c r="F81" s="345"/>
      <c r="G81" s="345"/>
      <c r="H81" s="345"/>
      <c r="I81" s="345"/>
      <c r="J81" s="345"/>
      <c r="K81" s="345"/>
      <c r="L81" s="345"/>
      <c r="M81" s="345"/>
      <c r="N81" s="345"/>
      <c r="O81" s="345"/>
      <c r="P81" s="345"/>
      <c r="Q81" s="345"/>
      <c r="R81" s="345"/>
      <c r="S81" s="345"/>
      <c r="T81" s="345"/>
      <c r="U81" s="345"/>
      <c r="V81" s="345"/>
      <c r="W81" s="345"/>
      <c r="X81" s="345"/>
      <c r="Y81" s="345"/>
      <c r="Z81" s="345"/>
      <c r="AA81" s="175"/>
      <c r="AB81" s="175"/>
      <c r="AC81" s="175"/>
      <c r="AD81" s="175"/>
      <c r="AE81" s="175"/>
      <c r="AF81" s="175"/>
      <c r="AG81" s="175"/>
      <c r="AH81" s="175"/>
      <c r="AI81" s="175"/>
      <c r="AJ81" s="175"/>
      <c r="AK81" s="175"/>
      <c r="AL81" s="175"/>
      <c r="AM81" s="175"/>
      <c r="AN81" s="175"/>
    </row>
    <row r="82" ht="15.75" customHeight="1">
      <c r="A82" s="176"/>
      <c r="B82" s="175"/>
      <c r="C82" s="345"/>
      <c r="D82" s="345"/>
      <c r="E82" s="345"/>
      <c r="F82" s="345"/>
      <c r="G82" s="345"/>
      <c r="H82" s="345"/>
      <c r="I82" s="345"/>
      <c r="J82" s="345"/>
      <c r="K82" s="345"/>
      <c r="L82" s="345"/>
      <c r="M82" s="345"/>
      <c r="N82" s="345"/>
      <c r="O82" s="345"/>
      <c r="P82" s="345"/>
      <c r="Q82" s="345"/>
      <c r="R82" s="345"/>
      <c r="S82" s="345"/>
      <c r="T82" s="345"/>
      <c r="U82" s="345"/>
      <c r="V82" s="345"/>
      <c r="W82" s="345"/>
      <c r="X82" s="345"/>
      <c r="Y82" s="345"/>
      <c r="Z82" s="345"/>
      <c r="AA82" s="175"/>
      <c r="AB82" s="175"/>
      <c r="AC82" s="175"/>
      <c r="AD82" s="175"/>
      <c r="AE82" s="175"/>
      <c r="AF82" s="175"/>
      <c r="AG82" s="175"/>
      <c r="AH82" s="175"/>
      <c r="AI82" s="175"/>
      <c r="AJ82" s="175"/>
      <c r="AK82" s="175"/>
      <c r="AL82" s="175"/>
      <c r="AM82" s="175"/>
      <c r="AN82" s="175"/>
    </row>
    <row r="83" ht="15.75" customHeight="1">
      <c r="A83" s="176"/>
      <c r="B83" s="175"/>
      <c r="C83" s="345"/>
      <c r="D83" s="345"/>
      <c r="E83" s="345"/>
      <c r="F83" s="345"/>
      <c r="G83" s="345"/>
      <c r="H83" s="345"/>
      <c r="I83" s="345"/>
      <c r="J83" s="345"/>
      <c r="K83" s="345"/>
      <c r="L83" s="345"/>
      <c r="M83" s="345"/>
      <c r="N83" s="345"/>
      <c r="O83" s="345"/>
      <c r="P83" s="345"/>
      <c r="Q83" s="345"/>
      <c r="R83" s="345"/>
      <c r="S83" s="345"/>
      <c r="T83" s="345"/>
      <c r="U83" s="345"/>
      <c r="V83" s="345"/>
      <c r="W83" s="345"/>
      <c r="X83" s="345"/>
      <c r="Y83" s="345"/>
      <c r="Z83" s="345"/>
      <c r="AA83" s="175"/>
      <c r="AB83" s="175"/>
      <c r="AC83" s="175"/>
      <c r="AD83" s="175"/>
      <c r="AE83" s="175"/>
      <c r="AF83" s="175"/>
      <c r="AG83" s="175"/>
      <c r="AH83" s="175"/>
      <c r="AI83" s="175"/>
      <c r="AJ83" s="175"/>
      <c r="AK83" s="175"/>
      <c r="AL83" s="175"/>
      <c r="AM83" s="175"/>
      <c r="AN83" s="175"/>
    </row>
    <row r="84" ht="15.75" customHeight="1">
      <c r="A84" s="176"/>
      <c r="B84" s="175"/>
      <c r="C84" s="345"/>
      <c r="D84" s="345"/>
      <c r="E84" s="345"/>
      <c r="F84" s="345"/>
      <c r="G84" s="345"/>
      <c r="H84" s="345"/>
      <c r="I84" s="345"/>
      <c r="J84" s="345"/>
      <c r="K84" s="345"/>
      <c r="L84" s="345"/>
      <c r="M84" s="345"/>
      <c r="N84" s="345"/>
      <c r="O84" s="345"/>
      <c r="P84" s="345"/>
      <c r="Q84" s="345"/>
      <c r="R84" s="345"/>
      <c r="S84" s="345"/>
      <c r="T84" s="345"/>
      <c r="U84" s="345"/>
      <c r="V84" s="345"/>
      <c r="W84" s="345"/>
      <c r="X84" s="345"/>
      <c r="Y84" s="345"/>
      <c r="Z84" s="345"/>
      <c r="AA84" s="175"/>
      <c r="AB84" s="175"/>
      <c r="AC84" s="175"/>
      <c r="AD84" s="175"/>
      <c r="AE84" s="175"/>
      <c r="AF84" s="175"/>
      <c r="AG84" s="175"/>
      <c r="AH84" s="175"/>
      <c r="AI84" s="175"/>
      <c r="AJ84" s="175"/>
      <c r="AK84" s="175"/>
      <c r="AL84" s="175"/>
      <c r="AM84" s="175"/>
      <c r="AN84" s="175"/>
    </row>
    <row r="85" ht="15.75" customHeight="1">
      <c r="A85" s="176"/>
      <c r="B85" s="175"/>
      <c r="C85" s="345"/>
      <c r="D85" s="345"/>
      <c r="E85" s="345"/>
      <c r="F85" s="345"/>
      <c r="G85" s="345"/>
      <c r="H85" s="345"/>
      <c r="I85" s="345"/>
      <c r="J85" s="345"/>
      <c r="K85" s="345"/>
      <c r="L85" s="345"/>
      <c r="M85" s="345"/>
      <c r="N85" s="345"/>
      <c r="O85" s="345"/>
      <c r="P85" s="345"/>
      <c r="Q85" s="345"/>
      <c r="R85" s="345"/>
      <c r="S85" s="345"/>
      <c r="T85" s="345"/>
      <c r="U85" s="345"/>
      <c r="V85" s="345"/>
      <c r="W85" s="345"/>
      <c r="X85" s="345"/>
      <c r="Y85" s="345"/>
      <c r="Z85" s="345"/>
      <c r="AA85" s="175"/>
      <c r="AB85" s="175"/>
      <c r="AC85" s="175"/>
      <c r="AD85" s="175"/>
      <c r="AE85" s="175"/>
      <c r="AF85" s="175"/>
      <c r="AG85" s="175"/>
      <c r="AH85" s="175"/>
      <c r="AI85" s="175"/>
      <c r="AJ85" s="175"/>
      <c r="AK85" s="175"/>
      <c r="AL85" s="175"/>
      <c r="AM85" s="175"/>
      <c r="AN85" s="175"/>
    </row>
    <row r="86" ht="15.75" customHeight="1">
      <c r="A86" s="176"/>
      <c r="B86" s="175"/>
      <c r="C86" s="345"/>
      <c r="D86" s="345"/>
      <c r="E86" s="345"/>
      <c r="F86" s="345"/>
      <c r="G86" s="345"/>
      <c r="H86" s="345"/>
      <c r="I86" s="345"/>
      <c r="J86" s="345"/>
      <c r="K86" s="345"/>
      <c r="L86" s="345"/>
      <c r="M86" s="345"/>
      <c r="N86" s="345"/>
      <c r="O86" s="345"/>
      <c r="P86" s="345"/>
      <c r="Q86" s="345"/>
      <c r="R86" s="345"/>
      <c r="S86" s="345"/>
      <c r="T86" s="345"/>
      <c r="U86" s="345"/>
      <c r="V86" s="345"/>
      <c r="W86" s="345"/>
      <c r="X86" s="345"/>
      <c r="Y86" s="345"/>
      <c r="Z86" s="345"/>
      <c r="AA86" s="175"/>
      <c r="AB86" s="175"/>
      <c r="AC86" s="175"/>
      <c r="AD86" s="175"/>
      <c r="AE86" s="175"/>
      <c r="AF86" s="175"/>
      <c r="AG86" s="175"/>
      <c r="AH86" s="175"/>
      <c r="AI86" s="175"/>
      <c r="AJ86" s="175"/>
      <c r="AK86" s="175"/>
      <c r="AL86" s="175"/>
      <c r="AM86" s="175"/>
      <c r="AN86" s="175"/>
    </row>
    <row r="87" ht="15.75" customHeight="1">
      <c r="A87" s="176"/>
      <c r="B87" s="175"/>
      <c r="C87" s="345"/>
      <c r="D87" s="345"/>
      <c r="E87" s="345"/>
      <c r="F87" s="345"/>
      <c r="G87" s="345"/>
      <c r="H87" s="345"/>
      <c r="I87" s="345"/>
      <c r="J87" s="345"/>
      <c r="K87" s="345"/>
      <c r="L87" s="345"/>
      <c r="M87" s="345"/>
      <c r="N87" s="345"/>
      <c r="O87" s="345"/>
      <c r="P87" s="345"/>
      <c r="Q87" s="345"/>
      <c r="R87" s="345"/>
      <c r="S87" s="345"/>
      <c r="T87" s="345"/>
      <c r="U87" s="345"/>
      <c r="V87" s="345"/>
      <c r="W87" s="345"/>
      <c r="X87" s="345"/>
      <c r="Y87" s="345"/>
      <c r="Z87" s="345"/>
      <c r="AA87" s="175"/>
      <c r="AB87" s="175"/>
      <c r="AC87" s="175"/>
      <c r="AD87" s="175"/>
      <c r="AE87" s="175"/>
      <c r="AF87" s="175"/>
      <c r="AG87" s="175"/>
      <c r="AH87" s="175"/>
      <c r="AI87" s="175"/>
      <c r="AJ87" s="175"/>
      <c r="AK87" s="175"/>
      <c r="AL87" s="175"/>
      <c r="AM87" s="175"/>
      <c r="AN87" s="175"/>
    </row>
    <row r="88" ht="15.75" customHeight="1">
      <c r="A88" s="176"/>
      <c r="B88" s="175"/>
      <c r="C88" s="345"/>
      <c r="D88" s="345"/>
      <c r="E88" s="345"/>
      <c r="F88" s="345"/>
      <c r="G88" s="345"/>
      <c r="H88" s="345"/>
      <c r="I88" s="345"/>
      <c r="J88" s="345"/>
      <c r="K88" s="345"/>
      <c r="L88" s="345"/>
      <c r="M88" s="345"/>
      <c r="N88" s="345"/>
      <c r="O88" s="345"/>
      <c r="P88" s="345"/>
      <c r="Q88" s="345"/>
      <c r="R88" s="345"/>
      <c r="S88" s="345"/>
      <c r="T88" s="345"/>
      <c r="U88" s="345"/>
      <c r="V88" s="345"/>
      <c r="W88" s="345"/>
      <c r="X88" s="345"/>
      <c r="Y88" s="345"/>
      <c r="Z88" s="345"/>
      <c r="AA88" s="175"/>
      <c r="AB88" s="175"/>
      <c r="AC88" s="175"/>
      <c r="AD88" s="175"/>
      <c r="AE88" s="175"/>
      <c r="AF88" s="175"/>
      <c r="AG88" s="175"/>
      <c r="AH88" s="175"/>
      <c r="AI88" s="175"/>
      <c r="AJ88" s="175"/>
      <c r="AK88" s="175"/>
      <c r="AL88" s="175"/>
      <c r="AM88" s="175"/>
      <c r="AN88" s="175"/>
    </row>
    <row r="89" ht="15.75" customHeight="1">
      <c r="A89" s="176"/>
      <c r="B89" s="175"/>
      <c r="C89" s="345"/>
      <c r="D89" s="345"/>
      <c r="E89" s="345"/>
      <c r="F89" s="345"/>
      <c r="G89" s="345"/>
      <c r="H89" s="345"/>
      <c r="I89" s="345"/>
      <c r="J89" s="345"/>
      <c r="K89" s="345"/>
      <c r="L89" s="345"/>
      <c r="M89" s="345"/>
      <c r="N89" s="345"/>
      <c r="O89" s="345"/>
      <c r="P89" s="345"/>
      <c r="Q89" s="345"/>
      <c r="R89" s="345"/>
      <c r="S89" s="345"/>
      <c r="T89" s="345"/>
      <c r="U89" s="345"/>
      <c r="V89" s="345"/>
      <c r="W89" s="345"/>
      <c r="X89" s="345"/>
      <c r="Y89" s="345"/>
      <c r="Z89" s="345"/>
      <c r="AA89" s="175"/>
      <c r="AB89" s="175"/>
      <c r="AC89" s="175"/>
      <c r="AD89" s="175"/>
      <c r="AE89" s="175"/>
      <c r="AF89" s="175"/>
      <c r="AG89" s="175"/>
      <c r="AH89" s="175"/>
      <c r="AI89" s="175"/>
      <c r="AJ89" s="175"/>
      <c r="AK89" s="175"/>
      <c r="AL89" s="175"/>
      <c r="AM89" s="175"/>
      <c r="AN89" s="175"/>
    </row>
    <row r="90" ht="15.75" customHeight="1">
      <c r="A90" s="176"/>
      <c r="B90" s="175"/>
      <c r="C90" s="345"/>
      <c r="D90" s="345"/>
      <c r="E90" s="345"/>
      <c r="F90" s="345"/>
      <c r="G90" s="345"/>
      <c r="H90" s="345"/>
      <c r="I90" s="345"/>
      <c r="J90" s="345"/>
      <c r="K90" s="345"/>
      <c r="L90" s="345"/>
      <c r="M90" s="345"/>
      <c r="N90" s="345"/>
      <c r="O90" s="345"/>
      <c r="P90" s="345"/>
      <c r="Q90" s="345"/>
      <c r="R90" s="345"/>
      <c r="S90" s="345"/>
      <c r="T90" s="345"/>
      <c r="U90" s="345"/>
      <c r="V90" s="345"/>
      <c r="W90" s="345"/>
      <c r="X90" s="345"/>
      <c r="Y90" s="345"/>
      <c r="Z90" s="345"/>
      <c r="AA90" s="175"/>
      <c r="AB90" s="175"/>
      <c r="AC90" s="175"/>
      <c r="AD90" s="175"/>
      <c r="AE90" s="175"/>
      <c r="AF90" s="175"/>
      <c r="AG90" s="175"/>
      <c r="AH90" s="175"/>
      <c r="AI90" s="175"/>
      <c r="AJ90" s="175"/>
      <c r="AK90" s="175"/>
      <c r="AL90" s="175"/>
      <c r="AM90" s="175"/>
      <c r="AN90" s="175"/>
    </row>
    <row r="91" ht="15.75" customHeight="1">
      <c r="A91" s="176"/>
      <c r="B91" s="175"/>
      <c r="C91" s="345"/>
      <c r="D91" s="345"/>
      <c r="E91" s="345"/>
      <c r="F91" s="345"/>
      <c r="G91" s="345"/>
      <c r="H91" s="345"/>
      <c r="I91" s="345"/>
      <c r="J91" s="345"/>
      <c r="K91" s="345"/>
      <c r="L91" s="345"/>
      <c r="M91" s="345"/>
      <c r="N91" s="345"/>
      <c r="O91" s="345"/>
      <c r="P91" s="345"/>
      <c r="Q91" s="345"/>
      <c r="R91" s="345"/>
      <c r="S91" s="345"/>
      <c r="T91" s="345"/>
      <c r="U91" s="345"/>
      <c r="V91" s="345"/>
      <c r="W91" s="345"/>
      <c r="X91" s="345"/>
      <c r="Y91" s="345"/>
      <c r="Z91" s="345"/>
      <c r="AA91" s="175"/>
      <c r="AB91" s="175"/>
      <c r="AC91" s="175"/>
      <c r="AD91" s="175"/>
      <c r="AE91" s="175"/>
      <c r="AF91" s="175"/>
      <c r="AG91" s="175"/>
      <c r="AH91" s="175"/>
      <c r="AI91" s="175"/>
      <c r="AJ91" s="175"/>
      <c r="AK91" s="175"/>
      <c r="AL91" s="175"/>
      <c r="AM91" s="175"/>
      <c r="AN91" s="175"/>
    </row>
    <row r="92" ht="15.75" customHeight="1">
      <c r="A92" s="176"/>
      <c r="B92" s="175"/>
      <c r="C92" s="345"/>
      <c r="D92" s="345"/>
      <c r="E92" s="345"/>
      <c r="F92" s="345"/>
      <c r="G92" s="345"/>
      <c r="H92" s="345"/>
      <c r="I92" s="345"/>
      <c r="J92" s="345"/>
      <c r="K92" s="345"/>
      <c r="L92" s="345"/>
      <c r="M92" s="345"/>
      <c r="N92" s="345"/>
      <c r="O92" s="345"/>
      <c r="P92" s="345"/>
      <c r="Q92" s="345"/>
      <c r="R92" s="345"/>
      <c r="S92" s="345"/>
      <c r="T92" s="345"/>
      <c r="U92" s="345"/>
      <c r="V92" s="345"/>
      <c r="W92" s="345"/>
      <c r="X92" s="345"/>
      <c r="Y92" s="345"/>
      <c r="Z92" s="345"/>
      <c r="AA92" s="175"/>
      <c r="AB92" s="175"/>
      <c r="AC92" s="175"/>
      <c r="AD92" s="175"/>
      <c r="AE92" s="175"/>
      <c r="AF92" s="175"/>
      <c r="AG92" s="175"/>
      <c r="AH92" s="175"/>
      <c r="AI92" s="175"/>
      <c r="AJ92" s="175"/>
      <c r="AK92" s="175"/>
      <c r="AL92" s="175"/>
      <c r="AM92" s="175"/>
      <c r="AN92" s="175"/>
    </row>
    <row r="93" ht="15.75" customHeight="1">
      <c r="A93" s="176"/>
      <c r="B93" s="175"/>
      <c r="C93" s="345"/>
      <c r="D93" s="345"/>
      <c r="E93" s="345"/>
      <c r="F93" s="345"/>
      <c r="G93" s="345"/>
      <c r="H93" s="345"/>
      <c r="I93" s="345"/>
      <c r="J93" s="345"/>
      <c r="K93" s="345"/>
      <c r="L93" s="345"/>
      <c r="M93" s="345"/>
      <c r="N93" s="345"/>
      <c r="O93" s="345"/>
      <c r="P93" s="345"/>
      <c r="Q93" s="345"/>
      <c r="R93" s="345"/>
      <c r="S93" s="345"/>
      <c r="T93" s="345"/>
      <c r="U93" s="345"/>
      <c r="V93" s="345"/>
      <c r="W93" s="345"/>
      <c r="X93" s="345"/>
      <c r="Y93" s="345"/>
      <c r="Z93" s="345"/>
      <c r="AA93" s="175"/>
      <c r="AB93" s="175"/>
      <c r="AC93" s="175"/>
      <c r="AD93" s="175"/>
      <c r="AE93" s="175"/>
      <c r="AF93" s="175"/>
      <c r="AG93" s="175"/>
      <c r="AH93" s="175"/>
      <c r="AI93" s="175"/>
      <c r="AJ93" s="175"/>
      <c r="AK93" s="175"/>
      <c r="AL93" s="175"/>
      <c r="AM93" s="175"/>
      <c r="AN93" s="175"/>
    </row>
    <row r="94" ht="15.75" customHeight="1">
      <c r="A94" s="176"/>
      <c r="B94" s="175"/>
      <c r="C94" s="345"/>
      <c r="D94" s="345"/>
      <c r="E94" s="345"/>
      <c r="F94" s="345"/>
      <c r="G94" s="345"/>
      <c r="H94" s="345"/>
      <c r="I94" s="345"/>
      <c r="J94" s="345"/>
      <c r="K94" s="345"/>
      <c r="L94" s="345"/>
      <c r="M94" s="345"/>
      <c r="N94" s="345"/>
      <c r="O94" s="345"/>
      <c r="P94" s="345"/>
      <c r="Q94" s="345"/>
      <c r="R94" s="345"/>
      <c r="S94" s="345"/>
      <c r="T94" s="345"/>
      <c r="U94" s="345"/>
      <c r="V94" s="345"/>
      <c r="W94" s="345"/>
      <c r="X94" s="345"/>
      <c r="Y94" s="345"/>
      <c r="Z94" s="345"/>
      <c r="AA94" s="175"/>
      <c r="AB94" s="175"/>
      <c r="AC94" s="175"/>
      <c r="AD94" s="175"/>
      <c r="AE94" s="175"/>
      <c r="AF94" s="175"/>
      <c r="AG94" s="175"/>
      <c r="AH94" s="175"/>
      <c r="AI94" s="175"/>
      <c r="AJ94" s="175"/>
      <c r="AK94" s="175"/>
      <c r="AL94" s="175"/>
      <c r="AM94" s="175"/>
      <c r="AN94" s="175"/>
    </row>
    <row r="95" ht="15.75" customHeight="1">
      <c r="A95" s="176"/>
      <c r="B95" s="175"/>
      <c r="C95" s="345"/>
      <c r="D95" s="345"/>
      <c r="E95" s="345"/>
      <c r="F95" s="345"/>
      <c r="G95" s="345"/>
      <c r="H95" s="345"/>
      <c r="I95" s="345"/>
      <c r="J95" s="345"/>
      <c r="K95" s="345"/>
      <c r="L95" s="345"/>
      <c r="M95" s="345"/>
      <c r="N95" s="345"/>
      <c r="O95" s="345"/>
      <c r="P95" s="345"/>
      <c r="Q95" s="345"/>
      <c r="R95" s="345"/>
      <c r="S95" s="345"/>
      <c r="T95" s="345"/>
      <c r="U95" s="345"/>
      <c r="V95" s="345"/>
      <c r="W95" s="345"/>
      <c r="X95" s="345"/>
      <c r="Y95" s="345"/>
      <c r="Z95" s="345"/>
      <c r="AA95" s="175"/>
      <c r="AB95" s="175"/>
      <c r="AC95" s="175"/>
      <c r="AD95" s="175"/>
      <c r="AE95" s="175"/>
      <c r="AF95" s="175"/>
      <c r="AG95" s="175"/>
      <c r="AH95" s="175"/>
      <c r="AI95" s="175"/>
      <c r="AJ95" s="175"/>
      <c r="AK95" s="175"/>
      <c r="AL95" s="175"/>
      <c r="AM95" s="175"/>
      <c r="AN95" s="175"/>
    </row>
    <row r="96" ht="15.75" customHeight="1">
      <c r="A96" s="176"/>
      <c r="B96" s="175"/>
      <c r="C96" s="345"/>
      <c r="D96" s="345"/>
      <c r="E96" s="345"/>
      <c r="F96" s="345"/>
      <c r="G96" s="345"/>
      <c r="H96" s="345"/>
      <c r="I96" s="345"/>
      <c r="J96" s="345"/>
      <c r="K96" s="345"/>
      <c r="L96" s="345"/>
      <c r="M96" s="345"/>
      <c r="N96" s="345"/>
      <c r="O96" s="345"/>
      <c r="P96" s="345"/>
      <c r="Q96" s="345"/>
      <c r="R96" s="345"/>
      <c r="S96" s="345"/>
      <c r="T96" s="345"/>
      <c r="U96" s="345"/>
      <c r="V96" s="345"/>
      <c r="W96" s="345"/>
      <c r="X96" s="345"/>
      <c r="Y96" s="345"/>
      <c r="Z96" s="345"/>
      <c r="AA96" s="175"/>
      <c r="AB96" s="175"/>
      <c r="AC96" s="175"/>
      <c r="AD96" s="175"/>
      <c r="AE96" s="175"/>
      <c r="AF96" s="175"/>
      <c r="AG96" s="175"/>
      <c r="AH96" s="175"/>
      <c r="AI96" s="175"/>
      <c r="AJ96" s="175"/>
      <c r="AK96" s="175"/>
      <c r="AL96" s="175"/>
      <c r="AM96" s="175"/>
      <c r="AN96" s="175"/>
    </row>
    <row r="97" ht="15.75" customHeight="1">
      <c r="A97" s="176"/>
      <c r="B97" s="175"/>
      <c r="C97" s="345"/>
      <c r="D97" s="345"/>
      <c r="E97" s="345"/>
      <c r="F97" s="345"/>
      <c r="G97" s="345"/>
      <c r="H97" s="345"/>
      <c r="I97" s="345"/>
      <c r="J97" s="345"/>
      <c r="K97" s="345"/>
      <c r="L97" s="345"/>
      <c r="M97" s="345"/>
      <c r="N97" s="345"/>
      <c r="O97" s="345"/>
      <c r="P97" s="345"/>
      <c r="Q97" s="345"/>
      <c r="R97" s="345"/>
      <c r="S97" s="345"/>
      <c r="T97" s="345"/>
      <c r="U97" s="345"/>
      <c r="V97" s="345"/>
      <c r="W97" s="345"/>
      <c r="X97" s="345"/>
      <c r="Y97" s="345"/>
      <c r="Z97" s="345"/>
      <c r="AA97" s="175"/>
      <c r="AB97" s="175"/>
      <c r="AC97" s="175"/>
      <c r="AD97" s="175"/>
      <c r="AE97" s="175"/>
      <c r="AF97" s="175"/>
      <c r="AG97" s="175"/>
      <c r="AH97" s="175"/>
      <c r="AI97" s="175"/>
      <c r="AJ97" s="175"/>
      <c r="AK97" s="175"/>
      <c r="AL97" s="175"/>
      <c r="AM97" s="175"/>
      <c r="AN97" s="175"/>
    </row>
    <row r="98" ht="15.75" customHeight="1">
      <c r="A98" s="176"/>
      <c r="B98" s="175"/>
      <c r="C98" s="345"/>
      <c r="D98" s="345"/>
      <c r="E98" s="345"/>
      <c r="F98" s="345"/>
      <c r="G98" s="345"/>
      <c r="H98" s="345"/>
      <c r="I98" s="345"/>
      <c r="J98" s="345"/>
      <c r="K98" s="345"/>
      <c r="L98" s="345"/>
      <c r="M98" s="345"/>
      <c r="N98" s="345"/>
      <c r="O98" s="345"/>
      <c r="P98" s="345"/>
      <c r="Q98" s="345"/>
      <c r="R98" s="345"/>
      <c r="S98" s="345"/>
      <c r="T98" s="345"/>
      <c r="U98" s="345"/>
      <c r="V98" s="345"/>
      <c r="W98" s="345"/>
      <c r="X98" s="345"/>
      <c r="Y98" s="345"/>
      <c r="Z98" s="345"/>
      <c r="AA98" s="175"/>
      <c r="AB98" s="175"/>
      <c r="AC98" s="175"/>
      <c r="AD98" s="175"/>
      <c r="AE98" s="175"/>
      <c r="AF98" s="175"/>
      <c r="AG98" s="175"/>
      <c r="AH98" s="175"/>
      <c r="AI98" s="175"/>
      <c r="AJ98" s="175"/>
      <c r="AK98" s="175"/>
      <c r="AL98" s="175"/>
      <c r="AM98" s="175"/>
      <c r="AN98" s="175"/>
    </row>
    <row r="99" ht="15.75" customHeight="1">
      <c r="A99" s="176"/>
      <c r="B99" s="175"/>
      <c r="C99" s="345"/>
      <c r="D99" s="345"/>
      <c r="E99" s="345"/>
      <c r="F99" s="345"/>
      <c r="G99" s="345"/>
      <c r="H99" s="345"/>
      <c r="I99" s="345"/>
      <c r="J99" s="345"/>
      <c r="K99" s="345"/>
      <c r="L99" s="345"/>
      <c r="M99" s="345"/>
      <c r="N99" s="345"/>
      <c r="O99" s="345"/>
      <c r="P99" s="345"/>
      <c r="Q99" s="345"/>
      <c r="R99" s="345"/>
      <c r="S99" s="345"/>
      <c r="T99" s="345"/>
      <c r="U99" s="345"/>
      <c r="V99" s="345"/>
      <c r="W99" s="345"/>
      <c r="X99" s="345"/>
      <c r="Y99" s="345"/>
      <c r="Z99" s="345"/>
      <c r="AA99" s="175"/>
      <c r="AB99" s="175"/>
      <c r="AC99" s="175"/>
      <c r="AD99" s="175"/>
      <c r="AE99" s="175"/>
      <c r="AF99" s="175"/>
      <c r="AG99" s="175"/>
      <c r="AH99" s="175"/>
      <c r="AI99" s="175"/>
      <c r="AJ99" s="175"/>
      <c r="AK99" s="175"/>
      <c r="AL99" s="175"/>
      <c r="AM99" s="175"/>
      <c r="AN99" s="175"/>
    </row>
    <row r="100" ht="15.75" customHeight="1">
      <c r="A100" s="176"/>
      <c r="B100" s="175"/>
      <c r="C100" s="345"/>
      <c r="D100" s="345"/>
      <c r="E100" s="345"/>
      <c r="F100" s="345"/>
      <c r="G100" s="345"/>
      <c r="H100" s="345"/>
      <c r="I100" s="345"/>
      <c r="J100" s="345"/>
      <c r="K100" s="345"/>
      <c r="L100" s="345"/>
      <c r="M100" s="345"/>
      <c r="N100" s="345"/>
      <c r="O100" s="345"/>
      <c r="P100" s="345"/>
      <c r="Q100" s="345"/>
      <c r="R100" s="345"/>
      <c r="S100" s="345"/>
      <c r="T100" s="345"/>
      <c r="U100" s="345"/>
      <c r="V100" s="345"/>
      <c r="W100" s="345"/>
      <c r="X100" s="345"/>
      <c r="Y100" s="345"/>
      <c r="Z100" s="345"/>
      <c r="AA100" s="175"/>
      <c r="AB100" s="175"/>
      <c r="AC100" s="175"/>
      <c r="AD100" s="175"/>
      <c r="AE100" s="175"/>
      <c r="AF100" s="175"/>
      <c r="AG100" s="175"/>
      <c r="AH100" s="175"/>
      <c r="AI100" s="175"/>
      <c r="AJ100" s="175"/>
      <c r="AK100" s="175"/>
      <c r="AL100" s="175"/>
      <c r="AM100" s="175"/>
      <c r="AN100" s="175"/>
    </row>
    <row r="101" ht="15.75" customHeight="1">
      <c r="A101" s="176"/>
      <c r="B101" s="175"/>
      <c r="C101" s="345"/>
      <c r="D101" s="345"/>
      <c r="E101" s="345"/>
      <c r="F101" s="345"/>
      <c r="G101" s="345"/>
      <c r="H101" s="345"/>
      <c r="I101" s="345"/>
      <c r="J101" s="345"/>
      <c r="K101" s="345"/>
      <c r="L101" s="345"/>
      <c r="M101" s="345"/>
      <c r="N101" s="345"/>
      <c r="O101" s="345"/>
      <c r="P101" s="345"/>
      <c r="Q101" s="345"/>
      <c r="R101" s="345"/>
      <c r="S101" s="345"/>
      <c r="T101" s="345"/>
      <c r="U101" s="345"/>
      <c r="V101" s="345"/>
      <c r="W101" s="345"/>
      <c r="X101" s="345"/>
      <c r="Y101" s="345"/>
      <c r="Z101" s="345"/>
      <c r="AA101" s="175"/>
      <c r="AB101" s="175"/>
      <c r="AC101" s="175"/>
      <c r="AD101" s="175"/>
      <c r="AE101" s="175"/>
      <c r="AF101" s="175"/>
      <c r="AG101" s="175"/>
      <c r="AH101" s="175"/>
      <c r="AI101" s="175"/>
      <c r="AJ101" s="175"/>
      <c r="AK101" s="175"/>
      <c r="AL101" s="175"/>
      <c r="AM101" s="175"/>
      <c r="AN101" s="175"/>
    </row>
    <row r="102" ht="15.75" customHeight="1">
      <c r="A102" s="176"/>
      <c r="B102" s="175"/>
      <c r="C102" s="345"/>
      <c r="D102" s="345"/>
      <c r="E102" s="345"/>
      <c r="F102" s="345"/>
      <c r="G102" s="345"/>
      <c r="H102" s="345"/>
      <c r="I102" s="345"/>
      <c r="J102" s="345"/>
      <c r="K102" s="345"/>
      <c r="L102" s="345"/>
      <c r="M102" s="345"/>
      <c r="N102" s="345"/>
      <c r="O102" s="345"/>
      <c r="P102" s="345"/>
      <c r="Q102" s="345"/>
      <c r="R102" s="345"/>
      <c r="S102" s="345"/>
      <c r="T102" s="345"/>
      <c r="U102" s="345"/>
      <c r="V102" s="345"/>
      <c r="W102" s="345"/>
      <c r="X102" s="345"/>
      <c r="Y102" s="345"/>
      <c r="Z102" s="345"/>
      <c r="AA102" s="175"/>
      <c r="AB102" s="175"/>
      <c r="AC102" s="175"/>
      <c r="AD102" s="175"/>
      <c r="AE102" s="175"/>
      <c r="AF102" s="175"/>
      <c r="AG102" s="175"/>
      <c r="AH102" s="175"/>
      <c r="AI102" s="175"/>
      <c r="AJ102" s="175"/>
      <c r="AK102" s="175"/>
      <c r="AL102" s="175"/>
      <c r="AM102" s="175"/>
      <c r="AN102" s="175"/>
    </row>
    <row r="103" ht="15.75" customHeight="1">
      <c r="A103" s="176"/>
      <c r="B103" s="175"/>
      <c r="C103" s="345"/>
      <c r="D103" s="345"/>
      <c r="E103" s="345"/>
      <c r="F103" s="345"/>
      <c r="G103" s="345"/>
      <c r="H103" s="345"/>
      <c r="I103" s="345"/>
      <c r="J103" s="345"/>
      <c r="K103" s="345"/>
      <c r="L103" s="345"/>
      <c r="M103" s="345"/>
      <c r="N103" s="345"/>
      <c r="O103" s="345"/>
      <c r="P103" s="345"/>
      <c r="Q103" s="345"/>
      <c r="R103" s="345"/>
      <c r="S103" s="345"/>
      <c r="T103" s="345"/>
      <c r="U103" s="345"/>
      <c r="V103" s="345"/>
      <c r="W103" s="345"/>
      <c r="X103" s="345"/>
      <c r="Y103" s="345"/>
      <c r="Z103" s="345"/>
      <c r="AA103" s="175"/>
      <c r="AB103" s="175"/>
      <c r="AC103" s="175"/>
      <c r="AD103" s="175"/>
      <c r="AE103" s="175"/>
      <c r="AF103" s="175"/>
      <c r="AG103" s="175"/>
      <c r="AH103" s="175"/>
      <c r="AI103" s="175"/>
      <c r="AJ103" s="175"/>
      <c r="AK103" s="175"/>
      <c r="AL103" s="175"/>
      <c r="AM103" s="175"/>
      <c r="AN103" s="175"/>
    </row>
    <row r="104" ht="15.75" customHeight="1">
      <c r="A104" s="176"/>
      <c r="B104" s="175"/>
      <c r="C104" s="345"/>
      <c r="D104" s="345"/>
      <c r="E104" s="345"/>
      <c r="F104" s="345"/>
      <c r="G104" s="345"/>
      <c r="H104" s="345"/>
      <c r="I104" s="345"/>
      <c r="J104" s="345"/>
      <c r="K104" s="345"/>
      <c r="L104" s="345"/>
      <c r="M104" s="345"/>
      <c r="N104" s="345"/>
      <c r="O104" s="345"/>
      <c r="P104" s="345"/>
      <c r="Q104" s="345"/>
      <c r="R104" s="345"/>
      <c r="S104" s="345"/>
      <c r="T104" s="345"/>
      <c r="U104" s="345"/>
      <c r="V104" s="345"/>
      <c r="W104" s="345"/>
      <c r="X104" s="345"/>
      <c r="Y104" s="345"/>
      <c r="Z104" s="345"/>
      <c r="AA104" s="175"/>
      <c r="AB104" s="175"/>
      <c r="AC104" s="175"/>
      <c r="AD104" s="175"/>
      <c r="AE104" s="175"/>
      <c r="AF104" s="175"/>
      <c r="AG104" s="175"/>
      <c r="AH104" s="175"/>
      <c r="AI104" s="175"/>
      <c r="AJ104" s="175"/>
      <c r="AK104" s="175"/>
      <c r="AL104" s="175"/>
      <c r="AM104" s="175"/>
      <c r="AN104" s="175"/>
    </row>
    <row r="105" ht="15.75" customHeight="1">
      <c r="A105" s="176"/>
      <c r="B105" s="175"/>
      <c r="C105" s="345"/>
      <c r="D105" s="345"/>
      <c r="E105" s="345"/>
      <c r="F105" s="345"/>
      <c r="G105" s="345"/>
      <c r="H105" s="345"/>
      <c r="I105" s="345"/>
      <c r="J105" s="345"/>
      <c r="K105" s="345"/>
      <c r="L105" s="345"/>
      <c r="M105" s="345"/>
      <c r="N105" s="345"/>
      <c r="O105" s="345"/>
      <c r="P105" s="345"/>
      <c r="Q105" s="345"/>
      <c r="R105" s="345"/>
      <c r="S105" s="345"/>
      <c r="T105" s="345"/>
      <c r="U105" s="345"/>
      <c r="V105" s="345"/>
      <c r="W105" s="345"/>
      <c r="X105" s="345"/>
      <c r="Y105" s="345"/>
      <c r="Z105" s="345"/>
      <c r="AA105" s="175"/>
      <c r="AB105" s="175"/>
      <c r="AC105" s="175"/>
      <c r="AD105" s="175"/>
      <c r="AE105" s="175"/>
      <c r="AF105" s="175"/>
      <c r="AG105" s="175"/>
      <c r="AH105" s="175"/>
      <c r="AI105" s="175"/>
      <c r="AJ105" s="175"/>
      <c r="AK105" s="175"/>
      <c r="AL105" s="175"/>
      <c r="AM105" s="175"/>
      <c r="AN105" s="175"/>
    </row>
    <row r="106" ht="15.75" customHeight="1">
      <c r="A106" s="176"/>
      <c r="B106" s="175"/>
      <c r="C106" s="345"/>
      <c r="D106" s="345"/>
      <c r="E106" s="345"/>
      <c r="F106" s="345"/>
      <c r="G106" s="345"/>
      <c r="H106" s="345"/>
      <c r="I106" s="345"/>
      <c r="J106" s="345"/>
      <c r="K106" s="345"/>
      <c r="L106" s="345"/>
      <c r="M106" s="345"/>
      <c r="N106" s="345"/>
      <c r="O106" s="345"/>
      <c r="P106" s="345"/>
      <c r="Q106" s="345"/>
      <c r="R106" s="345"/>
      <c r="S106" s="345"/>
      <c r="T106" s="345"/>
      <c r="U106" s="345"/>
      <c r="V106" s="345"/>
      <c r="W106" s="345"/>
      <c r="X106" s="345"/>
      <c r="Y106" s="345"/>
      <c r="Z106" s="345"/>
      <c r="AA106" s="175"/>
      <c r="AB106" s="175"/>
      <c r="AC106" s="175"/>
      <c r="AD106" s="175"/>
      <c r="AE106" s="175"/>
      <c r="AF106" s="175"/>
      <c r="AG106" s="175"/>
      <c r="AH106" s="175"/>
      <c r="AI106" s="175"/>
      <c r="AJ106" s="175"/>
      <c r="AK106" s="175"/>
      <c r="AL106" s="175"/>
      <c r="AM106" s="175"/>
      <c r="AN106" s="175"/>
    </row>
    <row r="107" ht="15.75" customHeight="1">
      <c r="A107" s="176"/>
      <c r="B107" s="175"/>
      <c r="C107" s="345"/>
      <c r="D107" s="345"/>
      <c r="E107" s="345"/>
      <c r="F107" s="345"/>
      <c r="G107" s="345"/>
      <c r="H107" s="345"/>
      <c r="I107" s="345"/>
      <c r="J107" s="345"/>
      <c r="K107" s="345"/>
      <c r="L107" s="345"/>
      <c r="M107" s="345"/>
      <c r="N107" s="345"/>
      <c r="O107" s="345"/>
      <c r="P107" s="345"/>
      <c r="Q107" s="345"/>
      <c r="R107" s="345"/>
      <c r="S107" s="345"/>
      <c r="T107" s="345"/>
      <c r="U107" s="345"/>
      <c r="V107" s="345"/>
      <c r="W107" s="345"/>
      <c r="X107" s="345"/>
      <c r="Y107" s="345"/>
      <c r="Z107" s="345"/>
      <c r="AA107" s="175"/>
      <c r="AB107" s="175"/>
      <c r="AC107" s="175"/>
      <c r="AD107" s="175"/>
      <c r="AE107" s="175"/>
      <c r="AF107" s="175"/>
      <c r="AG107" s="175"/>
      <c r="AH107" s="175"/>
      <c r="AI107" s="175"/>
      <c r="AJ107" s="175"/>
      <c r="AK107" s="175"/>
      <c r="AL107" s="175"/>
      <c r="AM107" s="175"/>
      <c r="AN107" s="175"/>
    </row>
    <row r="108" ht="15.75" customHeight="1">
      <c r="A108" s="176"/>
      <c r="B108" s="175"/>
      <c r="C108" s="345"/>
      <c r="D108" s="345"/>
      <c r="E108" s="345"/>
      <c r="F108" s="345"/>
      <c r="G108" s="345"/>
      <c r="H108" s="345"/>
      <c r="I108" s="345"/>
      <c r="J108" s="345"/>
      <c r="K108" s="345"/>
      <c r="L108" s="345"/>
      <c r="M108" s="345"/>
      <c r="N108" s="345"/>
      <c r="O108" s="345"/>
      <c r="P108" s="345"/>
      <c r="Q108" s="345"/>
      <c r="R108" s="345"/>
      <c r="S108" s="345"/>
      <c r="T108" s="345"/>
      <c r="U108" s="345"/>
      <c r="V108" s="345"/>
      <c r="W108" s="345"/>
      <c r="X108" s="345"/>
      <c r="Y108" s="345"/>
      <c r="Z108" s="345"/>
      <c r="AA108" s="175"/>
      <c r="AB108" s="175"/>
      <c r="AC108" s="175"/>
      <c r="AD108" s="175"/>
      <c r="AE108" s="175"/>
      <c r="AF108" s="175"/>
      <c r="AG108" s="175"/>
      <c r="AH108" s="175"/>
      <c r="AI108" s="175"/>
      <c r="AJ108" s="175"/>
      <c r="AK108" s="175"/>
      <c r="AL108" s="175"/>
      <c r="AM108" s="175"/>
      <c r="AN108" s="175"/>
    </row>
    <row r="109" ht="15.75" customHeight="1">
      <c r="A109" s="176"/>
      <c r="B109" s="175"/>
      <c r="C109" s="345"/>
      <c r="D109" s="345"/>
      <c r="E109" s="345"/>
      <c r="F109" s="345"/>
      <c r="G109" s="345"/>
      <c r="H109" s="345"/>
      <c r="I109" s="345"/>
      <c r="J109" s="345"/>
      <c r="K109" s="345"/>
      <c r="L109" s="345"/>
      <c r="M109" s="345"/>
      <c r="N109" s="345"/>
      <c r="O109" s="345"/>
      <c r="P109" s="345"/>
      <c r="Q109" s="345"/>
      <c r="R109" s="345"/>
      <c r="S109" s="345"/>
      <c r="T109" s="345"/>
      <c r="U109" s="345"/>
      <c r="V109" s="345"/>
      <c r="W109" s="345"/>
      <c r="X109" s="345"/>
      <c r="Y109" s="345"/>
      <c r="Z109" s="345"/>
      <c r="AA109" s="175"/>
      <c r="AB109" s="175"/>
      <c r="AC109" s="175"/>
      <c r="AD109" s="175"/>
      <c r="AE109" s="175"/>
      <c r="AF109" s="175"/>
      <c r="AG109" s="175"/>
      <c r="AH109" s="175"/>
      <c r="AI109" s="175"/>
      <c r="AJ109" s="175"/>
      <c r="AK109" s="175"/>
      <c r="AL109" s="175"/>
      <c r="AM109" s="175"/>
      <c r="AN109" s="175"/>
    </row>
    <row r="110" ht="15.75" customHeight="1">
      <c r="A110" s="176"/>
      <c r="B110" s="175"/>
      <c r="C110" s="345"/>
      <c r="D110" s="345"/>
      <c r="E110" s="345"/>
      <c r="F110" s="345"/>
      <c r="G110" s="345"/>
      <c r="H110" s="345"/>
      <c r="I110" s="345"/>
      <c r="J110" s="345"/>
      <c r="K110" s="345"/>
      <c r="L110" s="345"/>
      <c r="M110" s="345"/>
      <c r="N110" s="345"/>
      <c r="O110" s="345"/>
      <c r="P110" s="345"/>
      <c r="Q110" s="345"/>
      <c r="R110" s="345"/>
      <c r="S110" s="345"/>
      <c r="T110" s="345"/>
      <c r="U110" s="345"/>
      <c r="V110" s="345"/>
      <c r="W110" s="345"/>
      <c r="X110" s="345"/>
      <c r="Y110" s="345"/>
      <c r="Z110" s="345"/>
      <c r="AA110" s="175"/>
      <c r="AB110" s="175"/>
      <c r="AC110" s="175"/>
      <c r="AD110" s="175"/>
      <c r="AE110" s="175"/>
      <c r="AF110" s="175"/>
      <c r="AG110" s="175"/>
      <c r="AH110" s="175"/>
      <c r="AI110" s="175"/>
      <c r="AJ110" s="175"/>
      <c r="AK110" s="175"/>
      <c r="AL110" s="175"/>
      <c r="AM110" s="175"/>
      <c r="AN110" s="175"/>
    </row>
    <row r="111" ht="15.75" customHeight="1">
      <c r="A111" s="176"/>
      <c r="B111" s="175"/>
      <c r="C111" s="345"/>
      <c r="D111" s="345"/>
      <c r="E111" s="345"/>
      <c r="F111" s="345"/>
      <c r="G111" s="345"/>
      <c r="H111" s="345"/>
      <c r="I111" s="345"/>
      <c r="J111" s="345"/>
      <c r="K111" s="345"/>
      <c r="L111" s="345"/>
      <c r="M111" s="345"/>
      <c r="N111" s="345"/>
      <c r="O111" s="345"/>
      <c r="P111" s="345"/>
      <c r="Q111" s="345"/>
      <c r="R111" s="345"/>
      <c r="S111" s="345"/>
      <c r="T111" s="345"/>
      <c r="U111" s="345"/>
      <c r="V111" s="345"/>
      <c r="W111" s="345"/>
      <c r="X111" s="345"/>
      <c r="Y111" s="345"/>
      <c r="Z111" s="345"/>
      <c r="AA111" s="175"/>
      <c r="AB111" s="175"/>
      <c r="AC111" s="175"/>
      <c r="AD111" s="175"/>
      <c r="AE111" s="175"/>
      <c r="AF111" s="175"/>
      <c r="AG111" s="175"/>
      <c r="AH111" s="175"/>
      <c r="AI111" s="175"/>
      <c r="AJ111" s="175"/>
      <c r="AK111" s="175"/>
      <c r="AL111" s="175"/>
      <c r="AM111" s="175"/>
      <c r="AN111" s="175"/>
    </row>
    <row r="112" ht="15.75" customHeight="1">
      <c r="A112" s="176"/>
      <c r="B112" s="175"/>
      <c r="C112" s="345"/>
      <c r="D112" s="345"/>
      <c r="E112" s="345"/>
      <c r="F112" s="345"/>
      <c r="G112" s="345"/>
      <c r="H112" s="345"/>
      <c r="I112" s="345"/>
      <c r="J112" s="345"/>
      <c r="K112" s="345"/>
      <c r="L112" s="345"/>
      <c r="M112" s="345"/>
      <c r="N112" s="345"/>
      <c r="O112" s="345"/>
      <c r="P112" s="345"/>
      <c r="Q112" s="345"/>
      <c r="R112" s="345"/>
      <c r="S112" s="345"/>
      <c r="T112" s="345"/>
      <c r="U112" s="345"/>
      <c r="V112" s="345"/>
      <c r="W112" s="345"/>
      <c r="X112" s="345"/>
      <c r="Y112" s="345"/>
      <c r="Z112" s="345"/>
      <c r="AA112" s="175"/>
      <c r="AB112" s="175"/>
      <c r="AC112" s="175"/>
      <c r="AD112" s="175"/>
      <c r="AE112" s="175"/>
      <c r="AF112" s="175"/>
      <c r="AG112" s="175"/>
      <c r="AH112" s="175"/>
      <c r="AI112" s="175"/>
      <c r="AJ112" s="175"/>
      <c r="AK112" s="175"/>
      <c r="AL112" s="175"/>
      <c r="AM112" s="175"/>
      <c r="AN112" s="175"/>
    </row>
    <row r="113" ht="15.75" customHeight="1">
      <c r="A113" s="176"/>
      <c r="B113" s="175"/>
      <c r="C113" s="345"/>
      <c r="D113" s="345"/>
      <c r="E113" s="345"/>
      <c r="F113" s="345"/>
      <c r="G113" s="345"/>
      <c r="H113" s="345"/>
      <c r="I113" s="345"/>
      <c r="J113" s="345"/>
      <c r="K113" s="345"/>
      <c r="L113" s="345"/>
      <c r="M113" s="345"/>
      <c r="N113" s="345"/>
      <c r="O113" s="345"/>
      <c r="P113" s="345"/>
      <c r="Q113" s="345"/>
      <c r="R113" s="345"/>
      <c r="S113" s="345"/>
      <c r="T113" s="345"/>
      <c r="U113" s="345"/>
      <c r="V113" s="345"/>
      <c r="W113" s="345"/>
      <c r="X113" s="345"/>
      <c r="Y113" s="345"/>
      <c r="Z113" s="345"/>
      <c r="AA113" s="175"/>
      <c r="AB113" s="175"/>
      <c r="AC113" s="175"/>
      <c r="AD113" s="175"/>
      <c r="AE113" s="175"/>
      <c r="AF113" s="175"/>
      <c r="AG113" s="175"/>
      <c r="AH113" s="175"/>
      <c r="AI113" s="175"/>
      <c r="AJ113" s="175"/>
      <c r="AK113" s="175"/>
      <c r="AL113" s="175"/>
      <c r="AM113" s="175"/>
      <c r="AN113" s="175"/>
    </row>
    <row r="114" ht="15.75" customHeight="1">
      <c r="A114" s="176"/>
      <c r="B114" s="175"/>
      <c r="C114" s="345"/>
      <c r="D114" s="345"/>
      <c r="E114" s="345"/>
      <c r="F114" s="345"/>
      <c r="G114" s="345"/>
      <c r="H114" s="345"/>
      <c r="I114" s="345"/>
      <c r="J114" s="345"/>
      <c r="K114" s="345"/>
      <c r="L114" s="345"/>
      <c r="M114" s="345"/>
      <c r="N114" s="345"/>
      <c r="O114" s="345"/>
      <c r="P114" s="345"/>
      <c r="Q114" s="345"/>
      <c r="R114" s="345"/>
      <c r="S114" s="345"/>
      <c r="T114" s="345"/>
      <c r="U114" s="345"/>
      <c r="V114" s="345"/>
      <c r="W114" s="345"/>
      <c r="X114" s="345"/>
      <c r="Y114" s="345"/>
      <c r="Z114" s="345"/>
      <c r="AA114" s="175"/>
      <c r="AB114" s="175"/>
      <c r="AC114" s="175"/>
      <c r="AD114" s="175"/>
      <c r="AE114" s="175"/>
      <c r="AF114" s="175"/>
      <c r="AG114" s="175"/>
      <c r="AH114" s="175"/>
      <c r="AI114" s="175"/>
      <c r="AJ114" s="175"/>
      <c r="AK114" s="175"/>
      <c r="AL114" s="175"/>
      <c r="AM114" s="175"/>
      <c r="AN114" s="175"/>
    </row>
    <row r="115" ht="15.75" customHeight="1">
      <c r="A115" s="176"/>
      <c r="B115" s="175"/>
      <c r="C115" s="345"/>
      <c r="D115" s="345"/>
      <c r="E115" s="345"/>
      <c r="F115" s="345"/>
      <c r="G115" s="345"/>
      <c r="H115" s="345"/>
      <c r="I115" s="345"/>
      <c r="J115" s="345"/>
      <c r="K115" s="345"/>
      <c r="L115" s="345"/>
      <c r="M115" s="345"/>
      <c r="N115" s="345"/>
      <c r="O115" s="345"/>
      <c r="P115" s="345"/>
      <c r="Q115" s="345"/>
      <c r="R115" s="345"/>
      <c r="S115" s="345"/>
      <c r="T115" s="345"/>
      <c r="U115" s="345"/>
      <c r="V115" s="345"/>
      <c r="W115" s="345"/>
      <c r="X115" s="345"/>
      <c r="Y115" s="345"/>
      <c r="Z115" s="345"/>
      <c r="AA115" s="175"/>
      <c r="AB115" s="175"/>
      <c r="AC115" s="175"/>
      <c r="AD115" s="175"/>
      <c r="AE115" s="175"/>
      <c r="AF115" s="175"/>
      <c r="AG115" s="175"/>
      <c r="AH115" s="175"/>
      <c r="AI115" s="175"/>
      <c r="AJ115" s="175"/>
      <c r="AK115" s="175"/>
      <c r="AL115" s="175"/>
      <c r="AM115" s="175"/>
      <c r="AN115" s="175"/>
    </row>
    <row r="116" ht="15.75" customHeight="1">
      <c r="A116" s="176"/>
      <c r="B116" s="175"/>
      <c r="C116" s="345"/>
      <c r="D116" s="345"/>
      <c r="E116" s="345"/>
      <c r="F116" s="345"/>
      <c r="G116" s="345"/>
      <c r="H116" s="345"/>
      <c r="I116" s="345"/>
      <c r="J116" s="345"/>
      <c r="K116" s="345"/>
      <c r="L116" s="345"/>
      <c r="M116" s="345"/>
      <c r="N116" s="345"/>
      <c r="O116" s="345"/>
      <c r="P116" s="345"/>
      <c r="Q116" s="345"/>
      <c r="R116" s="345"/>
      <c r="S116" s="345"/>
      <c r="T116" s="345"/>
      <c r="U116" s="345"/>
      <c r="V116" s="345"/>
      <c r="W116" s="345"/>
      <c r="X116" s="345"/>
      <c r="Y116" s="345"/>
      <c r="Z116" s="345"/>
      <c r="AA116" s="175"/>
      <c r="AB116" s="175"/>
      <c r="AC116" s="175"/>
      <c r="AD116" s="175"/>
      <c r="AE116" s="175"/>
      <c r="AF116" s="175"/>
      <c r="AG116" s="175"/>
      <c r="AH116" s="175"/>
      <c r="AI116" s="175"/>
      <c r="AJ116" s="175"/>
      <c r="AK116" s="175"/>
      <c r="AL116" s="175"/>
      <c r="AM116" s="175"/>
      <c r="AN116" s="175"/>
    </row>
    <row r="117" ht="15.75" customHeight="1">
      <c r="A117" s="176"/>
      <c r="B117" s="175"/>
      <c r="C117" s="345"/>
      <c r="D117" s="345"/>
      <c r="E117" s="345"/>
      <c r="F117" s="345"/>
      <c r="G117" s="345"/>
      <c r="H117" s="345"/>
      <c r="I117" s="345"/>
      <c r="J117" s="345"/>
      <c r="K117" s="345"/>
      <c r="L117" s="345"/>
      <c r="M117" s="345"/>
      <c r="N117" s="345"/>
      <c r="O117" s="345"/>
      <c r="P117" s="345"/>
      <c r="Q117" s="345"/>
      <c r="R117" s="345"/>
      <c r="S117" s="345"/>
      <c r="T117" s="345"/>
      <c r="U117" s="345"/>
      <c r="V117" s="345"/>
      <c r="W117" s="345"/>
      <c r="X117" s="345"/>
      <c r="Y117" s="345"/>
      <c r="Z117" s="345"/>
      <c r="AA117" s="175"/>
      <c r="AB117" s="175"/>
      <c r="AC117" s="175"/>
      <c r="AD117" s="175"/>
      <c r="AE117" s="175"/>
      <c r="AF117" s="175"/>
      <c r="AG117" s="175"/>
      <c r="AH117" s="175"/>
      <c r="AI117" s="175"/>
      <c r="AJ117" s="175"/>
      <c r="AK117" s="175"/>
      <c r="AL117" s="175"/>
      <c r="AM117" s="175"/>
      <c r="AN117" s="175"/>
    </row>
    <row r="118" ht="15.75" customHeight="1">
      <c r="A118" s="176"/>
      <c r="B118" s="175"/>
      <c r="C118" s="345"/>
      <c r="D118" s="345"/>
      <c r="E118" s="345"/>
      <c r="F118" s="345"/>
      <c r="G118" s="345"/>
      <c r="H118" s="345"/>
      <c r="I118" s="345"/>
      <c r="J118" s="345"/>
      <c r="K118" s="345"/>
      <c r="L118" s="345"/>
      <c r="M118" s="345"/>
      <c r="N118" s="345"/>
      <c r="O118" s="345"/>
      <c r="P118" s="345"/>
      <c r="Q118" s="345"/>
      <c r="R118" s="345"/>
      <c r="S118" s="345"/>
      <c r="T118" s="345"/>
      <c r="U118" s="345"/>
      <c r="V118" s="345"/>
      <c r="W118" s="345"/>
      <c r="X118" s="345"/>
      <c r="Y118" s="345"/>
      <c r="Z118" s="345"/>
      <c r="AA118" s="175"/>
      <c r="AB118" s="175"/>
      <c r="AC118" s="175"/>
      <c r="AD118" s="175"/>
      <c r="AE118" s="175"/>
      <c r="AF118" s="175"/>
      <c r="AG118" s="175"/>
      <c r="AH118" s="175"/>
      <c r="AI118" s="175"/>
      <c r="AJ118" s="175"/>
      <c r="AK118" s="175"/>
      <c r="AL118" s="175"/>
      <c r="AM118" s="175"/>
      <c r="AN118" s="175"/>
    </row>
    <row r="119" ht="15.75" customHeight="1">
      <c r="A119" s="176"/>
      <c r="B119" s="175"/>
      <c r="C119" s="345"/>
      <c r="D119" s="345"/>
      <c r="E119" s="345"/>
      <c r="F119" s="345"/>
      <c r="G119" s="345"/>
      <c r="H119" s="345"/>
      <c r="I119" s="345"/>
      <c r="J119" s="345"/>
      <c r="K119" s="345"/>
      <c r="L119" s="345"/>
      <c r="M119" s="345"/>
      <c r="N119" s="345"/>
      <c r="O119" s="345"/>
      <c r="P119" s="345"/>
      <c r="Q119" s="345"/>
      <c r="R119" s="345"/>
      <c r="S119" s="345"/>
      <c r="T119" s="345"/>
      <c r="U119" s="345"/>
      <c r="V119" s="345"/>
      <c r="W119" s="345"/>
      <c r="X119" s="345"/>
      <c r="Y119" s="345"/>
      <c r="Z119" s="345"/>
      <c r="AA119" s="175"/>
      <c r="AB119" s="175"/>
      <c r="AC119" s="175"/>
      <c r="AD119" s="175"/>
      <c r="AE119" s="175"/>
      <c r="AF119" s="175"/>
      <c r="AG119" s="175"/>
      <c r="AH119" s="175"/>
      <c r="AI119" s="175"/>
      <c r="AJ119" s="175"/>
      <c r="AK119" s="175"/>
      <c r="AL119" s="175"/>
      <c r="AM119" s="175"/>
      <c r="AN119" s="175"/>
    </row>
    <row r="120" ht="15.75" customHeight="1">
      <c r="A120" s="176"/>
      <c r="B120" s="175"/>
      <c r="C120" s="345"/>
      <c r="D120" s="345"/>
      <c r="E120" s="345"/>
      <c r="F120" s="345"/>
      <c r="G120" s="345"/>
      <c r="H120" s="345"/>
      <c r="I120" s="345"/>
      <c r="J120" s="345"/>
      <c r="K120" s="345"/>
      <c r="L120" s="345"/>
      <c r="M120" s="345"/>
      <c r="N120" s="345"/>
      <c r="O120" s="345"/>
      <c r="P120" s="345"/>
      <c r="Q120" s="345"/>
      <c r="R120" s="345"/>
      <c r="S120" s="345"/>
      <c r="T120" s="345"/>
      <c r="U120" s="345"/>
      <c r="V120" s="345"/>
      <c r="W120" s="345"/>
      <c r="X120" s="345"/>
      <c r="Y120" s="345"/>
      <c r="Z120" s="345"/>
      <c r="AA120" s="175"/>
      <c r="AB120" s="175"/>
      <c r="AC120" s="175"/>
      <c r="AD120" s="175"/>
      <c r="AE120" s="175"/>
      <c r="AF120" s="175"/>
      <c r="AG120" s="175"/>
      <c r="AH120" s="175"/>
      <c r="AI120" s="175"/>
      <c r="AJ120" s="175"/>
      <c r="AK120" s="175"/>
      <c r="AL120" s="175"/>
      <c r="AM120" s="175"/>
      <c r="AN120" s="175"/>
    </row>
    <row r="121" ht="15.75" customHeight="1">
      <c r="A121" s="176"/>
      <c r="B121" s="175"/>
      <c r="C121" s="345"/>
      <c r="D121" s="345"/>
      <c r="E121" s="345"/>
      <c r="F121" s="345"/>
      <c r="G121" s="345"/>
      <c r="H121" s="345"/>
      <c r="I121" s="345"/>
      <c r="J121" s="345"/>
      <c r="K121" s="345"/>
      <c r="L121" s="345"/>
      <c r="M121" s="345"/>
      <c r="N121" s="345"/>
      <c r="O121" s="345"/>
      <c r="P121" s="345"/>
      <c r="Q121" s="345"/>
      <c r="R121" s="345"/>
      <c r="S121" s="345"/>
      <c r="T121" s="345"/>
      <c r="U121" s="345"/>
      <c r="V121" s="345"/>
      <c r="W121" s="345"/>
      <c r="X121" s="345"/>
      <c r="Y121" s="345"/>
      <c r="Z121" s="345"/>
      <c r="AA121" s="175"/>
      <c r="AB121" s="175"/>
      <c r="AC121" s="175"/>
      <c r="AD121" s="175"/>
      <c r="AE121" s="175"/>
      <c r="AF121" s="175"/>
      <c r="AG121" s="175"/>
      <c r="AH121" s="175"/>
      <c r="AI121" s="175"/>
      <c r="AJ121" s="175"/>
      <c r="AK121" s="175"/>
      <c r="AL121" s="175"/>
      <c r="AM121" s="175"/>
      <c r="AN121" s="175"/>
    </row>
    <row r="122" ht="15.75" customHeight="1">
      <c r="A122" s="176"/>
      <c r="B122" s="175"/>
      <c r="C122" s="345"/>
      <c r="D122" s="345"/>
      <c r="E122" s="345"/>
      <c r="F122" s="345"/>
      <c r="G122" s="345"/>
      <c r="H122" s="345"/>
      <c r="I122" s="345"/>
      <c r="J122" s="345"/>
      <c r="K122" s="345"/>
      <c r="L122" s="345"/>
      <c r="M122" s="345"/>
      <c r="N122" s="345"/>
      <c r="O122" s="345"/>
      <c r="P122" s="345"/>
      <c r="Q122" s="345"/>
      <c r="R122" s="345"/>
      <c r="S122" s="345"/>
      <c r="T122" s="345"/>
      <c r="U122" s="345"/>
      <c r="V122" s="345"/>
      <c r="W122" s="345"/>
      <c r="X122" s="345"/>
      <c r="Y122" s="345"/>
      <c r="Z122" s="345"/>
      <c r="AA122" s="175"/>
      <c r="AB122" s="175"/>
      <c r="AC122" s="175"/>
      <c r="AD122" s="175"/>
      <c r="AE122" s="175"/>
      <c r="AF122" s="175"/>
      <c r="AG122" s="175"/>
      <c r="AH122" s="175"/>
      <c r="AI122" s="175"/>
      <c r="AJ122" s="175"/>
      <c r="AK122" s="175"/>
      <c r="AL122" s="175"/>
      <c r="AM122" s="175"/>
      <c r="AN122" s="175"/>
    </row>
    <row r="123" ht="15.75" customHeight="1">
      <c r="A123" s="176"/>
      <c r="B123" s="175"/>
      <c r="C123" s="345"/>
      <c r="D123" s="345"/>
      <c r="E123" s="345"/>
      <c r="F123" s="345"/>
      <c r="G123" s="345"/>
      <c r="H123" s="345"/>
      <c r="I123" s="345"/>
      <c r="J123" s="345"/>
      <c r="K123" s="345"/>
      <c r="L123" s="345"/>
      <c r="M123" s="345"/>
      <c r="N123" s="345"/>
      <c r="O123" s="345"/>
      <c r="P123" s="345"/>
      <c r="Q123" s="345"/>
      <c r="R123" s="345"/>
      <c r="S123" s="345"/>
      <c r="T123" s="345"/>
      <c r="U123" s="345"/>
      <c r="V123" s="345"/>
      <c r="W123" s="345"/>
      <c r="X123" s="345"/>
      <c r="Y123" s="345"/>
      <c r="Z123" s="345"/>
      <c r="AA123" s="175"/>
      <c r="AB123" s="175"/>
      <c r="AC123" s="175"/>
      <c r="AD123" s="175"/>
      <c r="AE123" s="175"/>
      <c r="AF123" s="175"/>
      <c r="AG123" s="175"/>
      <c r="AH123" s="175"/>
      <c r="AI123" s="175"/>
      <c r="AJ123" s="175"/>
      <c r="AK123" s="175"/>
      <c r="AL123" s="175"/>
      <c r="AM123" s="175"/>
      <c r="AN123" s="175"/>
    </row>
    <row r="124" ht="15.75" customHeight="1">
      <c r="A124" s="176"/>
      <c r="B124" s="175"/>
      <c r="C124" s="345"/>
      <c r="D124" s="345"/>
      <c r="E124" s="345"/>
      <c r="F124" s="345"/>
      <c r="G124" s="345"/>
      <c r="H124" s="345"/>
      <c r="I124" s="345"/>
      <c r="J124" s="345"/>
      <c r="K124" s="345"/>
      <c r="L124" s="345"/>
      <c r="M124" s="345"/>
      <c r="N124" s="345"/>
      <c r="O124" s="345"/>
      <c r="P124" s="345"/>
      <c r="Q124" s="345"/>
      <c r="R124" s="345"/>
      <c r="S124" s="345"/>
      <c r="T124" s="345"/>
      <c r="U124" s="345"/>
      <c r="V124" s="345"/>
      <c r="W124" s="345"/>
      <c r="X124" s="345"/>
      <c r="Y124" s="345"/>
      <c r="Z124" s="345"/>
      <c r="AA124" s="175"/>
      <c r="AB124" s="175"/>
      <c r="AC124" s="175"/>
      <c r="AD124" s="175"/>
      <c r="AE124" s="175"/>
      <c r="AF124" s="175"/>
      <c r="AG124" s="175"/>
      <c r="AH124" s="175"/>
      <c r="AI124" s="175"/>
      <c r="AJ124" s="175"/>
      <c r="AK124" s="175"/>
      <c r="AL124" s="175"/>
      <c r="AM124" s="175"/>
      <c r="AN124" s="175"/>
    </row>
    <row r="125" ht="15.75" customHeight="1">
      <c r="A125" s="176"/>
      <c r="B125" s="175"/>
      <c r="C125" s="345"/>
      <c r="D125" s="345"/>
      <c r="E125" s="345"/>
      <c r="F125" s="345"/>
      <c r="G125" s="345"/>
      <c r="H125" s="345"/>
      <c r="I125" s="345"/>
      <c r="J125" s="345"/>
      <c r="K125" s="345"/>
      <c r="L125" s="345"/>
      <c r="M125" s="345"/>
      <c r="N125" s="345"/>
      <c r="O125" s="345"/>
      <c r="P125" s="345"/>
      <c r="Q125" s="345"/>
      <c r="R125" s="345"/>
      <c r="S125" s="345"/>
      <c r="T125" s="345"/>
      <c r="U125" s="345"/>
      <c r="V125" s="345"/>
      <c r="W125" s="345"/>
      <c r="X125" s="345"/>
      <c r="Y125" s="345"/>
      <c r="Z125" s="345"/>
      <c r="AA125" s="175"/>
      <c r="AB125" s="175"/>
      <c r="AC125" s="175"/>
      <c r="AD125" s="175"/>
      <c r="AE125" s="175"/>
      <c r="AF125" s="175"/>
      <c r="AG125" s="175"/>
      <c r="AH125" s="175"/>
      <c r="AI125" s="175"/>
      <c r="AJ125" s="175"/>
      <c r="AK125" s="175"/>
      <c r="AL125" s="175"/>
      <c r="AM125" s="175"/>
      <c r="AN125" s="175"/>
    </row>
    <row r="126" ht="15.75" customHeight="1">
      <c r="A126" s="176"/>
      <c r="B126" s="175"/>
      <c r="C126" s="345"/>
      <c r="D126" s="345"/>
      <c r="E126" s="345"/>
      <c r="F126" s="345"/>
      <c r="G126" s="345"/>
      <c r="H126" s="345"/>
      <c r="I126" s="345"/>
      <c r="J126" s="345"/>
      <c r="K126" s="345"/>
      <c r="L126" s="345"/>
      <c r="M126" s="345"/>
      <c r="N126" s="345"/>
      <c r="O126" s="345"/>
      <c r="P126" s="345"/>
      <c r="Q126" s="345"/>
      <c r="R126" s="345"/>
      <c r="S126" s="345"/>
      <c r="T126" s="345"/>
      <c r="U126" s="345"/>
      <c r="V126" s="345"/>
      <c r="W126" s="345"/>
      <c r="X126" s="345"/>
      <c r="Y126" s="345"/>
      <c r="Z126" s="345"/>
      <c r="AA126" s="175"/>
      <c r="AB126" s="175"/>
      <c r="AC126" s="175"/>
      <c r="AD126" s="175"/>
      <c r="AE126" s="175"/>
      <c r="AF126" s="175"/>
      <c r="AG126" s="175"/>
      <c r="AH126" s="175"/>
      <c r="AI126" s="175"/>
      <c r="AJ126" s="175"/>
      <c r="AK126" s="175"/>
      <c r="AL126" s="175"/>
      <c r="AM126" s="175"/>
      <c r="AN126" s="175"/>
    </row>
    <row r="127" ht="15.75" customHeight="1">
      <c r="A127" s="176"/>
      <c r="B127" s="175"/>
      <c r="C127" s="345"/>
      <c r="D127" s="345"/>
      <c r="E127" s="345"/>
      <c r="F127" s="345"/>
      <c r="G127" s="345"/>
      <c r="H127" s="345"/>
      <c r="I127" s="345"/>
      <c r="J127" s="345"/>
      <c r="K127" s="345"/>
      <c r="L127" s="345"/>
      <c r="M127" s="345"/>
      <c r="N127" s="345"/>
      <c r="O127" s="345"/>
      <c r="P127" s="345"/>
      <c r="Q127" s="345"/>
      <c r="R127" s="345"/>
      <c r="S127" s="345"/>
      <c r="T127" s="345"/>
      <c r="U127" s="345"/>
      <c r="V127" s="345"/>
      <c r="W127" s="345"/>
      <c r="X127" s="345"/>
      <c r="Y127" s="345"/>
      <c r="Z127" s="345"/>
      <c r="AA127" s="175"/>
      <c r="AB127" s="175"/>
      <c r="AC127" s="175"/>
      <c r="AD127" s="175"/>
      <c r="AE127" s="175"/>
      <c r="AF127" s="175"/>
      <c r="AG127" s="175"/>
      <c r="AH127" s="175"/>
      <c r="AI127" s="175"/>
      <c r="AJ127" s="175"/>
      <c r="AK127" s="175"/>
      <c r="AL127" s="175"/>
      <c r="AM127" s="175"/>
      <c r="AN127" s="175"/>
    </row>
    <row r="128" ht="15.75" customHeight="1">
      <c r="A128" s="176"/>
      <c r="B128" s="175"/>
      <c r="C128" s="345"/>
      <c r="D128" s="345"/>
      <c r="E128" s="345"/>
      <c r="F128" s="345"/>
      <c r="G128" s="345"/>
      <c r="H128" s="345"/>
      <c r="I128" s="345"/>
      <c r="J128" s="345"/>
      <c r="K128" s="345"/>
      <c r="L128" s="345"/>
      <c r="M128" s="345"/>
      <c r="N128" s="345"/>
      <c r="O128" s="345"/>
      <c r="P128" s="345"/>
      <c r="Q128" s="345"/>
      <c r="R128" s="345"/>
      <c r="S128" s="345"/>
      <c r="T128" s="345"/>
      <c r="U128" s="345"/>
      <c r="V128" s="345"/>
      <c r="W128" s="345"/>
      <c r="X128" s="345"/>
      <c r="Y128" s="345"/>
      <c r="Z128" s="345"/>
      <c r="AA128" s="175"/>
      <c r="AB128" s="175"/>
      <c r="AC128" s="175"/>
      <c r="AD128" s="175"/>
      <c r="AE128" s="175"/>
      <c r="AF128" s="175"/>
      <c r="AG128" s="175"/>
      <c r="AH128" s="175"/>
      <c r="AI128" s="175"/>
      <c r="AJ128" s="175"/>
      <c r="AK128" s="175"/>
      <c r="AL128" s="175"/>
      <c r="AM128" s="175"/>
      <c r="AN128" s="175"/>
    </row>
    <row r="129" ht="15.75" customHeight="1">
      <c r="A129" s="176"/>
      <c r="B129" s="175"/>
      <c r="C129" s="345"/>
      <c r="D129" s="345"/>
      <c r="E129" s="345"/>
      <c r="F129" s="345"/>
      <c r="G129" s="345"/>
      <c r="H129" s="345"/>
      <c r="I129" s="345"/>
      <c r="J129" s="345"/>
      <c r="K129" s="345"/>
      <c r="L129" s="345"/>
      <c r="M129" s="345"/>
      <c r="N129" s="345"/>
      <c r="O129" s="345"/>
      <c r="P129" s="345"/>
      <c r="Q129" s="345"/>
      <c r="R129" s="345"/>
      <c r="S129" s="345"/>
      <c r="T129" s="345"/>
      <c r="U129" s="345"/>
      <c r="V129" s="345"/>
      <c r="W129" s="345"/>
      <c r="X129" s="345"/>
      <c r="Y129" s="345"/>
      <c r="Z129" s="345"/>
      <c r="AA129" s="175"/>
      <c r="AB129" s="175"/>
      <c r="AC129" s="175"/>
      <c r="AD129" s="175"/>
      <c r="AE129" s="175"/>
      <c r="AF129" s="175"/>
      <c r="AG129" s="175"/>
      <c r="AH129" s="175"/>
      <c r="AI129" s="175"/>
      <c r="AJ129" s="175"/>
      <c r="AK129" s="175"/>
      <c r="AL129" s="175"/>
      <c r="AM129" s="175"/>
      <c r="AN129" s="175"/>
    </row>
    <row r="130" ht="15.75" customHeight="1">
      <c r="A130" s="176"/>
      <c r="B130" s="175"/>
      <c r="C130" s="345"/>
      <c r="D130" s="345"/>
      <c r="E130" s="345"/>
      <c r="F130" s="345"/>
      <c r="G130" s="345"/>
      <c r="H130" s="345"/>
      <c r="I130" s="345"/>
      <c r="J130" s="345"/>
      <c r="K130" s="345"/>
      <c r="L130" s="345"/>
      <c r="M130" s="345"/>
      <c r="N130" s="345"/>
      <c r="O130" s="345"/>
      <c r="P130" s="345"/>
      <c r="Q130" s="345"/>
      <c r="R130" s="345"/>
      <c r="S130" s="345"/>
      <c r="T130" s="345"/>
      <c r="U130" s="345"/>
      <c r="V130" s="345"/>
      <c r="W130" s="345"/>
      <c r="X130" s="345"/>
      <c r="Y130" s="345"/>
      <c r="Z130" s="345"/>
      <c r="AA130" s="175"/>
      <c r="AB130" s="175"/>
      <c r="AC130" s="175"/>
      <c r="AD130" s="175"/>
      <c r="AE130" s="175"/>
      <c r="AF130" s="175"/>
      <c r="AG130" s="175"/>
      <c r="AH130" s="175"/>
      <c r="AI130" s="175"/>
      <c r="AJ130" s="175"/>
      <c r="AK130" s="175"/>
      <c r="AL130" s="175"/>
      <c r="AM130" s="175"/>
      <c r="AN130" s="175"/>
    </row>
    <row r="131" ht="15.75" customHeight="1">
      <c r="A131" s="176"/>
      <c r="B131" s="175"/>
      <c r="C131" s="345"/>
      <c r="D131" s="345"/>
      <c r="E131" s="345"/>
      <c r="F131" s="345"/>
      <c r="G131" s="345"/>
      <c r="H131" s="345"/>
      <c r="I131" s="345"/>
      <c r="J131" s="345"/>
      <c r="K131" s="345"/>
      <c r="L131" s="345"/>
      <c r="M131" s="345"/>
      <c r="N131" s="345"/>
      <c r="O131" s="345"/>
      <c r="P131" s="345"/>
      <c r="Q131" s="345"/>
      <c r="R131" s="345"/>
      <c r="S131" s="345"/>
      <c r="T131" s="345"/>
      <c r="U131" s="345"/>
      <c r="V131" s="345"/>
      <c r="W131" s="345"/>
      <c r="X131" s="345"/>
      <c r="Y131" s="345"/>
      <c r="Z131" s="345"/>
      <c r="AA131" s="175"/>
      <c r="AB131" s="175"/>
      <c r="AC131" s="175"/>
      <c r="AD131" s="175"/>
      <c r="AE131" s="175"/>
      <c r="AF131" s="175"/>
      <c r="AG131" s="175"/>
      <c r="AH131" s="175"/>
      <c r="AI131" s="175"/>
      <c r="AJ131" s="175"/>
      <c r="AK131" s="175"/>
      <c r="AL131" s="175"/>
      <c r="AM131" s="175"/>
      <c r="AN131" s="175"/>
    </row>
    <row r="132" ht="15.75" customHeight="1">
      <c r="A132" s="176"/>
      <c r="B132" s="175"/>
      <c r="C132" s="345"/>
      <c r="D132" s="345"/>
      <c r="E132" s="345"/>
      <c r="F132" s="345"/>
      <c r="G132" s="345"/>
      <c r="H132" s="345"/>
      <c r="I132" s="345"/>
      <c r="J132" s="345"/>
      <c r="K132" s="345"/>
      <c r="L132" s="345"/>
      <c r="M132" s="345"/>
      <c r="N132" s="345"/>
      <c r="O132" s="345"/>
      <c r="P132" s="345"/>
      <c r="Q132" s="345"/>
      <c r="R132" s="345"/>
      <c r="S132" s="345"/>
      <c r="T132" s="345"/>
      <c r="U132" s="345"/>
      <c r="V132" s="345"/>
      <c r="W132" s="345"/>
      <c r="X132" s="345"/>
      <c r="Y132" s="345"/>
      <c r="Z132" s="345"/>
      <c r="AA132" s="175"/>
      <c r="AB132" s="175"/>
      <c r="AC132" s="175"/>
      <c r="AD132" s="175"/>
      <c r="AE132" s="175"/>
      <c r="AF132" s="175"/>
      <c r="AG132" s="175"/>
      <c r="AH132" s="175"/>
      <c r="AI132" s="175"/>
      <c r="AJ132" s="175"/>
      <c r="AK132" s="175"/>
      <c r="AL132" s="175"/>
      <c r="AM132" s="175"/>
      <c r="AN132" s="175"/>
    </row>
    <row r="133" ht="15.75" customHeight="1">
      <c r="A133" s="176"/>
      <c r="B133" s="175"/>
      <c r="C133" s="345"/>
      <c r="D133" s="345"/>
      <c r="E133" s="345"/>
      <c r="F133" s="345"/>
      <c r="G133" s="345"/>
      <c r="H133" s="345"/>
      <c r="I133" s="345"/>
      <c r="J133" s="345"/>
      <c r="K133" s="345"/>
      <c r="L133" s="345"/>
      <c r="M133" s="345"/>
      <c r="N133" s="345"/>
      <c r="O133" s="345"/>
      <c r="P133" s="345"/>
      <c r="Q133" s="345"/>
      <c r="R133" s="345"/>
      <c r="S133" s="345"/>
      <c r="T133" s="345"/>
      <c r="U133" s="345"/>
      <c r="V133" s="345"/>
      <c r="W133" s="345"/>
      <c r="X133" s="345"/>
      <c r="Y133" s="345"/>
      <c r="Z133" s="345"/>
      <c r="AA133" s="175"/>
      <c r="AB133" s="175"/>
      <c r="AC133" s="175"/>
      <c r="AD133" s="175"/>
      <c r="AE133" s="175"/>
      <c r="AF133" s="175"/>
      <c r="AG133" s="175"/>
      <c r="AH133" s="175"/>
      <c r="AI133" s="175"/>
      <c r="AJ133" s="175"/>
      <c r="AK133" s="175"/>
      <c r="AL133" s="175"/>
      <c r="AM133" s="175"/>
      <c r="AN133" s="175"/>
    </row>
    <row r="134" ht="15.75" customHeight="1">
      <c r="A134" s="176"/>
      <c r="B134" s="175"/>
      <c r="C134" s="345"/>
      <c r="D134" s="345"/>
      <c r="E134" s="345"/>
      <c r="F134" s="345"/>
      <c r="G134" s="345"/>
      <c r="H134" s="345"/>
      <c r="I134" s="345"/>
      <c r="J134" s="345"/>
      <c r="K134" s="345"/>
      <c r="L134" s="345"/>
      <c r="M134" s="345"/>
      <c r="N134" s="345"/>
      <c r="O134" s="345"/>
      <c r="P134" s="345"/>
      <c r="Q134" s="345"/>
      <c r="R134" s="345"/>
      <c r="S134" s="345"/>
      <c r="T134" s="345"/>
      <c r="U134" s="345"/>
      <c r="V134" s="345"/>
      <c r="W134" s="345"/>
      <c r="X134" s="345"/>
      <c r="Y134" s="345"/>
      <c r="Z134" s="345"/>
      <c r="AA134" s="175"/>
      <c r="AB134" s="175"/>
      <c r="AC134" s="175"/>
      <c r="AD134" s="175"/>
      <c r="AE134" s="175"/>
      <c r="AF134" s="175"/>
      <c r="AG134" s="175"/>
      <c r="AH134" s="175"/>
      <c r="AI134" s="175"/>
      <c r="AJ134" s="175"/>
      <c r="AK134" s="175"/>
      <c r="AL134" s="175"/>
      <c r="AM134" s="175"/>
      <c r="AN134" s="175"/>
    </row>
    <row r="135" ht="15.75" customHeight="1">
      <c r="A135" s="176"/>
      <c r="B135" s="175"/>
      <c r="C135" s="345"/>
      <c r="D135" s="345"/>
      <c r="E135" s="345"/>
      <c r="F135" s="345"/>
      <c r="G135" s="345"/>
      <c r="H135" s="345"/>
      <c r="I135" s="345"/>
      <c r="J135" s="345"/>
      <c r="K135" s="345"/>
      <c r="L135" s="345"/>
      <c r="M135" s="345"/>
      <c r="N135" s="345"/>
      <c r="O135" s="345"/>
      <c r="P135" s="345"/>
      <c r="Q135" s="345"/>
      <c r="R135" s="345"/>
      <c r="S135" s="345"/>
      <c r="T135" s="345"/>
      <c r="U135" s="345"/>
      <c r="V135" s="345"/>
      <c r="W135" s="345"/>
      <c r="X135" s="345"/>
      <c r="Y135" s="345"/>
      <c r="Z135" s="345"/>
      <c r="AA135" s="175"/>
      <c r="AB135" s="175"/>
      <c r="AC135" s="175"/>
      <c r="AD135" s="175"/>
      <c r="AE135" s="175"/>
      <c r="AF135" s="175"/>
      <c r="AG135" s="175"/>
      <c r="AH135" s="175"/>
      <c r="AI135" s="175"/>
      <c r="AJ135" s="175"/>
      <c r="AK135" s="175"/>
      <c r="AL135" s="175"/>
      <c r="AM135" s="175"/>
      <c r="AN135" s="175"/>
    </row>
    <row r="136" ht="15.75" customHeight="1">
      <c r="A136" s="176"/>
      <c r="B136" s="175"/>
      <c r="C136" s="345"/>
      <c r="D136" s="345"/>
      <c r="E136" s="345"/>
      <c r="F136" s="345"/>
      <c r="G136" s="345"/>
      <c r="H136" s="345"/>
      <c r="I136" s="345"/>
      <c r="J136" s="345"/>
      <c r="K136" s="345"/>
      <c r="L136" s="345"/>
      <c r="M136" s="345"/>
      <c r="N136" s="345"/>
      <c r="O136" s="345"/>
      <c r="P136" s="345"/>
      <c r="Q136" s="345"/>
      <c r="R136" s="345"/>
      <c r="S136" s="345"/>
      <c r="T136" s="345"/>
      <c r="U136" s="345"/>
      <c r="V136" s="345"/>
      <c r="W136" s="345"/>
      <c r="X136" s="345"/>
      <c r="Y136" s="345"/>
      <c r="Z136" s="345"/>
      <c r="AA136" s="175"/>
      <c r="AB136" s="175"/>
      <c r="AC136" s="175"/>
      <c r="AD136" s="175"/>
      <c r="AE136" s="175"/>
      <c r="AF136" s="175"/>
      <c r="AG136" s="175"/>
      <c r="AH136" s="175"/>
      <c r="AI136" s="175"/>
      <c r="AJ136" s="175"/>
      <c r="AK136" s="175"/>
      <c r="AL136" s="175"/>
      <c r="AM136" s="175"/>
      <c r="AN136" s="175"/>
    </row>
    <row r="137" ht="15.75" customHeight="1">
      <c r="A137" s="176"/>
      <c r="B137" s="175"/>
      <c r="C137" s="345"/>
      <c r="D137" s="345"/>
      <c r="E137" s="345"/>
      <c r="F137" s="345"/>
      <c r="G137" s="345"/>
      <c r="H137" s="345"/>
      <c r="I137" s="345"/>
      <c r="J137" s="345"/>
      <c r="K137" s="345"/>
      <c r="L137" s="345"/>
      <c r="M137" s="345"/>
      <c r="N137" s="345"/>
      <c r="O137" s="345"/>
      <c r="P137" s="345"/>
      <c r="Q137" s="345"/>
      <c r="R137" s="345"/>
      <c r="S137" s="345"/>
      <c r="T137" s="345"/>
      <c r="U137" s="345"/>
      <c r="V137" s="345"/>
      <c r="W137" s="345"/>
      <c r="X137" s="345"/>
      <c r="Y137" s="345"/>
      <c r="Z137" s="345"/>
      <c r="AA137" s="175"/>
      <c r="AB137" s="175"/>
      <c r="AC137" s="175"/>
      <c r="AD137" s="175"/>
      <c r="AE137" s="175"/>
      <c r="AF137" s="175"/>
      <c r="AG137" s="175"/>
      <c r="AH137" s="175"/>
      <c r="AI137" s="175"/>
      <c r="AJ137" s="175"/>
      <c r="AK137" s="175"/>
      <c r="AL137" s="175"/>
      <c r="AM137" s="175"/>
      <c r="AN137" s="175"/>
    </row>
    <row r="138" ht="15.75" customHeight="1">
      <c r="A138" s="176"/>
      <c r="B138" s="175"/>
      <c r="C138" s="345"/>
      <c r="D138" s="345"/>
      <c r="E138" s="345"/>
      <c r="F138" s="345"/>
      <c r="G138" s="345"/>
      <c r="H138" s="345"/>
      <c r="I138" s="345"/>
      <c r="J138" s="345"/>
      <c r="K138" s="345"/>
      <c r="L138" s="345"/>
      <c r="M138" s="345"/>
      <c r="N138" s="345"/>
      <c r="O138" s="345"/>
      <c r="P138" s="345"/>
      <c r="Q138" s="345"/>
      <c r="R138" s="345"/>
      <c r="S138" s="345"/>
      <c r="T138" s="345"/>
      <c r="U138" s="345"/>
      <c r="V138" s="345"/>
      <c r="W138" s="345"/>
      <c r="X138" s="345"/>
      <c r="Y138" s="345"/>
      <c r="Z138" s="345"/>
      <c r="AA138" s="175"/>
      <c r="AB138" s="175"/>
      <c r="AC138" s="175"/>
      <c r="AD138" s="175"/>
      <c r="AE138" s="175"/>
      <c r="AF138" s="175"/>
      <c r="AG138" s="175"/>
      <c r="AH138" s="175"/>
      <c r="AI138" s="175"/>
      <c r="AJ138" s="175"/>
      <c r="AK138" s="175"/>
      <c r="AL138" s="175"/>
      <c r="AM138" s="175"/>
      <c r="AN138" s="175"/>
    </row>
    <row r="139" ht="15.75" customHeight="1">
      <c r="A139" s="176"/>
      <c r="B139" s="175"/>
      <c r="C139" s="345"/>
      <c r="D139" s="345"/>
      <c r="E139" s="345"/>
      <c r="F139" s="345"/>
      <c r="G139" s="345"/>
      <c r="H139" s="345"/>
      <c r="I139" s="345"/>
      <c r="J139" s="345"/>
      <c r="K139" s="345"/>
      <c r="L139" s="345"/>
      <c r="M139" s="345"/>
      <c r="N139" s="345"/>
      <c r="O139" s="345"/>
      <c r="P139" s="345"/>
      <c r="Q139" s="345"/>
      <c r="R139" s="345"/>
      <c r="S139" s="345"/>
      <c r="T139" s="345"/>
      <c r="U139" s="345"/>
      <c r="V139" s="345"/>
      <c r="W139" s="345"/>
      <c r="X139" s="345"/>
      <c r="Y139" s="345"/>
      <c r="Z139" s="345"/>
      <c r="AA139" s="175"/>
      <c r="AB139" s="175"/>
      <c r="AC139" s="175"/>
      <c r="AD139" s="175"/>
      <c r="AE139" s="175"/>
      <c r="AF139" s="175"/>
      <c r="AG139" s="175"/>
      <c r="AH139" s="175"/>
      <c r="AI139" s="175"/>
      <c r="AJ139" s="175"/>
      <c r="AK139" s="175"/>
      <c r="AL139" s="175"/>
      <c r="AM139" s="175"/>
      <c r="AN139" s="175"/>
    </row>
    <row r="140" ht="15.75" customHeight="1">
      <c r="A140" s="176"/>
      <c r="B140" s="175"/>
      <c r="C140" s="345"/>
      <c r="D140" s="345"/>
      <c r="E140" s="345"/>
      <c r="F140" s="345"/>
      <c r="G140" s="345"/>
      <c r="H140" s="345"/>
      <c r="I140" s="345"/>
      <c r="J140" s="345"/>
      <c r="K140" s="345"/>
      <c r="L140" s="345"/>
      <c r="M140" s="345"/>
      <c r="N140" s="345"/>
      <c r="O140" s="345"/>
      <c r="P140" s="345"/>
      <c r="Q140" s="345"/>
      <c r="R140" s="345"/>
      <c r="S140" s="345"/>
      <c r="T140" s="345"/>
      <c r="U140" s="345"/>
      <c r="V140" s="345"/>
      <c r="W140" s="345"/>
      <c r="X140" s="345"/>
      <c r="Y140" s="345"/>
      <c r="Z140" s="345"/>
      <c r="AA140" s="175"/>
      <c r="AB140" s="175"/>
      <c r="AC140" s="175"/>
      <c r="AD140" s="175"/>
      <c r="AE140" s="175"/>
      <c r="AF140" s="175"/>
      <c r="AG140" s="175"/>
      <c r="AH140" s="175"/>
      <c r="AI140" s="175"/>
      <c r="AJ140" s="175"/>
      <c r="AK140" s="175"/>
      <c r="AL140" s="175"/>
      <c r="AM140" s="175"/>
      <c r="AN140" s="175"/>
    </row>
    <row r="141" ht="15.75" customHeight="1">
      <c r="A141" s="176"/>
      <c r="B141" s="175"/>
      <c r="C141" s="345"/>
      <c r="D141" s="345"/>
      <c r="E141" s="345"/>
      <c r="F141" s="345"/>
      <c r="G141" s="345"/>
      <c r="H141" s="345"/>
      <c r="I141" s="345"/>
      <c r="J141" s="345"/>
      <c r="K141" s="345"/>
      <c r="L141" s="345"/>
      <c r="M141" s="345"/>
      <c r="N141" s="345"/>
      <c r="O141" s="345"/>
      <c r="P141" s="345"/>
      <c r="Q141" s="345"/>
      <c r="R141" s="345"/>
      <c r="S141" s="345"/>
      <c r="T141" s="345"/>
      <c r="U141" s="345"/>
      <c r="V141" s="345"/>
      <c r="W141" s="345"/>
      <c r="X141" s="345"/>
      <c r="Y141" s="345"/>
      <c r="Z141" s="345"/>
      <c r="AA141" s="175"/>
      <c r="AB141" s="175"/>
      <c r="AC141" s="175"/>
      <c r="AD141" s="175"/>
      <c r="AE141" s="175"/>
      <c r="AF141" s="175"/>
      <c r="AG141" s="175"/>
      <c r="AH141" s="175"/>
      <c r="AI141" s="175"/>
      <c r="AJ141" s="175"/>
      <c r="AK141" s="175"/>
      <c r="AL141" s="175"/>
      <c r="AM141" s="175"/>
      <c r="AN141" s="175"/>
    </row>
    <row r="142" ht="15.75" customHeight="1">
      <c r="A142" s="176"/>
      <c r="B142" s="175"/>
      <c r="C142" s="345"/>
      <c r="D142" s="345"/>
      <c r="E142" s="345"/>
      <c r="F142" s="345"/>
      <c r="G142" s="345"/>
      <c r="H142" s="345"/>
      <c r="I142" s="345"/>
      <c r="J142" s="345"/>
      <c r="K142" s="345"/>
      <c r="L142" s="345"/>
      <c r="M142" s="345"/>
      <c r="N142" s="345"/>
      <c r="O142" s="345"/>
      <c r="P142" s="345"/>
      <c r="Q142" s="345"/>
      <c r="R142" s="345"/>
      <c r="S142" s="345"/>
      <c r="T142" s="345"/>
      <c r="U142" s="345"/>
      <c r="V142" s="345"/>
      <c r="W142" s="345"/>
      <c r="X142" s="345"/>
      <c r="Y142" s="345"/>
      <c r="Z142" s="345"/>
      <c r="AA142" s="175"/>
      <c r="AB142" s="175"/>
      <c r="AC142" s="175"/>
      <c r="AD142" s="175"/>
      <c r="AE142" s="175"/>
      <c r="AF142" s="175"/>
      <c r="AG142" s="175"/>
      <c r="AH142" s="175"/>
      <c r="AI142" s="175"/>
      <c r="AJ142" s="175"/>
      <c r="AK142" s="175"/>
      <c r="AL142" s="175"/>
      <c r="AM142" s="175"/>
      <c r="AN142" s="175"/>
    </row>
    <row r="143" ht="15.75" customHeight="1">
      <c r="A143" s="176"/>
      <c r="B143" s="175"/>
      <c r="C143" s="345"/>
      <c r="D143" s="345"/>
      <c r="E143" s="345"/>
      <c r="F143" s="345"/>
      <c r="G143" s="345"/>
      <c r="H143" s="345"/>
      <c r="I143" s="345"/>
      <c r="J143" s="345"/>
      <c r="K143" s="345"/>
      <c r="L143" s="345"/>
      <c r="M143" s="345"/>
      <c r="N143" s="345"/>
      <c r="O143" s="345"/>
      <c r="P143" s="345"/>
      <c r="Q143" s="345"/>
      <c r="R143" s="345"/>
      <c r="S143" s="345"/>
      <c r="T143" s="345"/>
      <c r="U143" s="345"/>
      <c r="V143" s="345"/>
      <c r="W143" s="345"/>
      <c r="X143" s="345"/>
      <c r="Y143" s="345"/>
      <c r="Z143" s="345"/>
      <c r="AA143" s="175"/>
      <c r="AB143" s="175"/>
      <c r="AC143" s="175"/>
      <c r="AD143" s="175"/>
      <c r="AE143" s="175"/>
      <c r="AF143" s="175"/>
      <c r="AG143" s="175"/>
      <c r="AH143" s="175"/>
      <c r="AI143" s="175"/>
      <c r="AJ143" s="175"/>
      <c r="AK143" s="175"/>
      <c r="AL143" s="175"/>
      <c r="AM143" s="175"/>
      <c r="AN143" s="175"/>
    </row>
    <row r="144" ht="15.75" customHeight="1">
      <c r="A144" s="176"/>
      <c r="B144" s="175"/>
      <c r="C144" s="345"/>
      <c r="D144" s="345"/>
      <c r="E144" s="345"/>
      <c r="F144" s="345"/>
      <c r="G144" s="345"/>
      <c r="H144" s="345"/>
      <c r="I144" s="345"/>
      <c r="J144" s="345"/>
      <c r="K144" s="345"/>
      <c r="L144" s="345"/>
      <c r="M144" s="345"/>
      <c r="N144" s="345"/>
      <c r="O144" s="345"/>
      <c r="P144" s="345"/>
      <c r="Q144" s="345"/>
      <c r="R144" s="345"/>
      <c r="S144" s="345"/>
      <c r="T144" s="345"/>
      <c r="U144" s="345"/>
      <c r="V144" s="345"/>
      <c r="W144" s="345"/>
      <c r="X144" s="345"/>
      <c r="Y144" s="345"/>
      <c r="Z144" s="345"/>
      <c r="AA144" s="175"/>
      <c r="AB144" s="175"/>
      <c r="AC144" s="175"/>
      <c r="AD144" s="175"/>
      <c r="AE144" s="175"/>
      <c r="AF144" s="175"/>
      <c r="AG144" s="175"/>
      <c r="AH144" s="175"/>
      <c r="AI144" s="175"/>
      <c r="AJ144" s="175"/>
      <c r="AK144" s="175"/>
      <c r="AL144" s="175"/>
      <c r="AM144" s="175"/>
      <c r="AN144" s="175"/>
    </row>
    <row r="145" ht="15.75" customHeight="1">
      <c r="A145" s="176"/>
      <c r="B145" s="175"/>
      <c r="C145" s="345"/>
      <c r="D145" s="345"/>
      <c r="E145" s="345"/>
      <c r="F145" s="345"/>
      <c r="G145" s="345"/>
      <c r="H145" s="345"/>
      <c r="I145" s="345"/>
      <c r="J145" s="345"/>
      <c r="K145" s="345"/>
      <c r="L145" s="345"/>
      <c r="M145" s="345"/>
      <c r="N145" s="345"/>
      <c r="O145" s="345"/>
      <c r="P145" s="345"/>
      <c r="Q145" s="345"/>
      <c r="R145" s="345"/>
      <c r="S145" s="345"/>
      <c r="T145" s="345"/>
      <c r="U145" s="345"/>
      <c r="V145" s="345"/>
      <c r="W145" s="345"/>
      <c r="X145" s="345"/>
      <c r="Y145" s="345"/>
      <c r="Z145" s="345"/>
      <c r="AA145" s="175"/>
      <c r="AB145" s="175"/>
      <c r="AC145" s="175"/>
      <c r="AD145" s="175"/>
      <c r="AE145" s="175"/>
      <c r="AF145" s="175"/>
      <c r="AG145" s="175"/>
      <c r="AH145" s="175"/>
      <c r="AI145" s="175"/>
      <c r="AJ145" s="175"/>
      <c r="AK145" s="175"/>
      <c r="AL145" s="175"/>
      <c r="AM145" s="175"/>
      <c r="AN145" s="175"/>
    </row>
    <row r="146" ht="15.75" customHeight="1">
      <c r="A146" s="176"/>
      <c r="B146" s="175"/>
      <c r="C146" s="345"/>
      <c r="D146" s="345"/>
      <c r="E146" s="345"/>
      <c r="F146" s="345"/>
      <c r="G146" s="345"/>
      <c r="H146" s="345"/>
      <c r="I146" s="345"/>
      <c r="J146" s="345"/>
      <c r="K146" s="345"/>
      <c r="L146" s="345"/>
      <c r="M146" s="345"/>
      <c r="N146" s="345"/>
      <c r="O146" s="345"/>
      <c r="P146" s="345"/>
      <c r="Q146" s="345"/>
      <c r="R146" s="345"/>
      <c r="S146" s="345"/>
      <c r="T146" s="345"/>
      <c r="U146" s="345"/>
      <c r="V146" s="345"/>
      <c r="W146" s="345"/>
      <c r="X146" s="345"/>
      <c r="Y146" s="345"/>
      <c r="Z146" s="345"/>
      <c r="AA146" s="175"/>
      <c r="AB146" s="175"/>
      <c r="AC146" s="175"/>
      <c r="AD146" s="175"/>
      <c r="AE146" s="175"/>
      <c r="AF146" s="175"/>
      <c r="AG146" s="175"/>
      <c r="AH146" s="175"/>
      <c r="AI146" s="175"/>
      <c r="AJ146" s="175"/>
      <c r="AK146" s="175"/>
      <c r="AL146" s="175"/>
      <c r="AM146" s="175"/>
      <c r="AN146" s="175"/>
    </row>
    <row r="147" ht="15.75" customHeight="1">
      <c r="A147" s="176"/>
      <c r="B147" s="175"/>
      <c r="C147" s="345"/>
      <c r="D147" s="345"/>
      <c r="E147" s="345"/>
      <c r="F147" s="345"/>
      <c r="G147" s="345"/>
      <c r="H147" s="345"/>
      <c r="I147" s="345"/>
      <c r="J147" s="345"/>
      <c r="K147" s="345"/>
      <c r="L147" s="345"/>
      <c r="M147" s="345"/>
      <c r="N147" s="345"/>
      <c r="O147" s="345"/>
      <c r="P147" s="345"/>
      <c r="Q147" s="345"/>
      <c r="R147" s="345"/>
      <c r="S147" s="345"/>
      <c r="T147" s="345"/>
      <c r="U147" s="345"/>
      <c r="V147" s="345"/>
      <c r="W147" s="345"/>
      <c r="X147" s="345"/>
      <c r="Y147" s="345"/>
      <c r="Z147" s="345"/>
      <c r="AA147" s="175"/>
      <c r="AB147" s="175"/>
      <c r="AC147" s="175"/>
      <c r="AD147" s="175"/>
      <c r="AE147" s="175"/>
      <c r="AF147" s="175"/>
      <c r="AG147" s="175"/>
      <c r="AH147" s="175"/>
      <c r="AI147" s="175"/>
      <c r="AJ147" s="175"/>
      <c r="AK147" s="175"/>
      <c r="AL147" s="175"/>
      <c r="AM147" s="175"/>
      <c r="AN147" s="175"/>
    </row>
    <row r="148" ht="15.75" customHeight="1">
      <c r="A148" s="176"/>
      <c r="B148" s="175"/>
      <c r="C148" s="345"/>
      <c r="D148" s="345"/>
      <c r="E148" s="345"/>
      <c r="F148" s="345"/>
      <c r="G148" s="345"/>
      <c r="H148" s="345"/>
      <c r="I148" s="345"/>
      <c r="J148" s="345"/>
      <c r="K148" s="345"/>
      <c r="L148" s="345"/>
      <c r="M148" s="345"/>
      <c r="N148" s="345"/>
      <c r="O148" s="345"/>
      <c r="P148" s="345"/>
      <c r="Q148" s="345"/>
      <c r="R148" s="345"/>
      <c r="S148" s="345"/>
      <c r="T148" s="345"/>
      <c r="U148" s="345"/>
      <c r="V148" s="345"/>
      <c r="W148" s="345"/>
      <c r="X148" s="345"/>
      <c r="Y148" s="345"/>
      <c r="Z148" s="345"/>
      <c r="AA148" s="175"/>
      <c r="AB148" s="175"/>
      <c r="AC148" s="175"/>
      <c r="AD148" s="175"/>
      <c r="AE148" s="175"/>
      <c r="AF148" s="175"/>
      <c r="AG148" s="175"/>
      <c r="AH148" s="175"/>
      <c r="AI148" s="175"/>
      <c r="AJ148" s="175"/>
      <c r="AK148" s="175"/>
      <c r="AL148" s="175"/>
      <c r="AM148" s="175"/>
      <c r="AN148" s="175"/>
    </row>
    <row r="149" ht="15.75" customHeight="1">
      <c r="A149" s="176"/>
      <c r="B149" s="175"/>
      <c r="C149" s="345"/>
      <c r="D149" s="345"/>
      <c r="E149" s="345"/>
      <c r="F149" s="345"/>
      <c r="G149" s="345"/>
      <c r="H149" s="345"/>
      <c r="I149" s="345"/>
      <c r="J149" s="345"/>
      <c r="K149" s="345"/>
      <c r="L149" s="345"/>
      <c r="M149" s="345"/>
      <c r="N149" s="345"/>
      <c r="O149" s="345"/>
      <c r="P149" s="345"/>
      <c r="Q149" s="345"/>
      <c r="R149" s="345"/>
      <c r="S149" s="345"/>
      <c r="T149" s="345"/>
      <c r="U149" s="345"/>
      <c r="V149" s="345"/>
      <c r="W149" s="345"/>
      <c r="X149" s="345"/>
      <c r="Y149" s="345"/>
      <c r="Z149" s="345"/>
      <c r="AA149" s="175"/>
      <c r="AB149" s="175"/>
      <c r="AC149" s="175"/>
      <c r="AD149" s="175"/>
      <c r="AE149" s="175"/>
      <c r="AF149" s="175"/>
      <c r="AG149" s="175"/>
      <c r="AH149" s="175"/>
      <c r="AI149" s="175"/>
      <c r="AJ149" s="175"/>
      <c r="AK149" s="175"/>
      <c r="AL149" s="175"/>
      <c r="AM149" s="175"/>
      <c r="AN149" s="175"/>
    </row>
    <row r="150" ht="15.75" customHeight="1">
      <c r="A150" s="176"/>
      <c r="B150" s="175"/>
      <c r="C150" s="345"/>
      <c r="D150" s="345"/>
      <c r="E150" s="345"/>
      <c r="F150" s="345"/>
      <c r="G150" s="345"/>
      <c r="H150" s="345"/>
      <c r="I150" s="345"/>
      <c r="J150" s="345"/>
      <c r="K150" s="345"/>
      <c r="L150" s="345"/>
      <c r="M150" s="345"/>
      <c r="N150" s="345"/>
      <c r="O150" s="345"/>
      <c r="P150" s="345"/>
      <c r="Q150" s="345"/>
      <c r="R150" s="345"/>
      <c r="S150" s="345"/>
      <c r="T150" s="345"/>
      <c r="U150" s="345"/>
      <c r="V150" s="345"/>
      <c r="W150" s="345"/>
      <c r="X150" s="345"/>
      <c r="Y150" s="345"/>
      <c r="Z150" s="345"/>
      <c r="AA150" s="175"/>
      <c r="AB150" s="175"/>
      <c r="AC150" s="175"/>
      <c r="AD150" s="175"/>
      <c r="AE150" s="175"/>
      <c r="AF150" s="175"/>
      <c r="AG150" s="175"/>
      <c r="AH150" s="175"/>
      <c r="AI150" s="175"/>
      <c r="AJ150" s="175"/>
      <c r="AK150" s="175"/>
      <c r="AL150" s="175"/>
      <c r="AM150" s="175"/>
      <c r="AN150" s="175"/>
    </row>
    <row r="151" ht="15.75" customHeight="1">
      <c r="A151" s="176"/>
      <c r="B151" s="175"/>
      <c r="C151" s="345"/>
      <c r="D151" s="345"/>
      <c r="E151" s="345"/>
      <c r="F151" s="345"/>
      <c r="G151" s="345"/>
      <c r="H151" s="345"/>
      <c r="I151" s="345"/>
      <c r="J151" s="345"/>
      <c r="K151" s="345"/>
      <c r="L151" s="345"/>
      <c r="M151" s="345"/>
      <c r="N151" s="345"/>
      <c r="O151" s="345"/>
      <c r="P151" s="345"/>
      <c r="Q151" s="345"/>
      <c r="R151" s="345"/>
      <c r="S151" s="345"/>
      <c r="T151" s="345"/>
      <c r="U151" s="345"/>
      <c r="V151" s="345"/>
      <c r="W151" s="345"/>
      <c r="X151" s="345"/>
      <c r="Y151" s="345"/>
      <c r="Z151" s="345"/>
      <c r="AA151" s="175"/>
      <c r="AB151" s="175"/>
      <c r="AC151" s="175"/>
      <c r="AD151" s="175"/>
      <c r="AE151" s="175"/>
      <c r="AF151" s="175"/>
      <c r="AG151" s="175"/>
      <c r="AH151" s="175"/>
      <c r="AI151" s="175"/>
      <c r="AJ151" s="175"/>
      <c r="AK151" s="175"/>
      <c r="AL151" s="175"/>
      <c r="AM151" s="175"/>
      <c r="AN151" s="175"/>
    </row>
    <row r="152" ht="15.75" customHeight="1">
      <c r="A152" s="176"/>
      <c r="B152" s="175"/>
      <c r="C152" s="345"/>
      <c r="D152" s="345"/>
      <c r="E152" s="345"/>
      <c r="F152" s="345"/>
      <c r="G152" s="345"/>
      <c r="H152" s="345"/>
      <c r="I152" s="345"/>
      <c r="J152" s="345"/>
      <c r="K152" s="345"/>
      <c r="L152" s="345"/>
      <c r="M152" s="345"/>
      <c r="N152" s="345"/>
      <c r="O152" s="345"/>
      <c r="P152" s="345"/>
      <c r="Q152" s="345"/>
      <c r="R152" s="345"/>
      <c r="S152" s="345"/>
      <c r="T152" s="345"/>
      <c r="U152" s="345"/>
      <c r="V152" s="345"/>
      <c r="W152" s="345"/>
      <c r="X152" s="345"/>
      <c r="Y152" s="345"/>
      <c r="Z152" s="345"/>
      <c r="AA152" s="175"/>
      <c r="AB152" s="175"/>
      <c r="AC152" s="175"/>
      <c r="AD152" s="175"/>
      <c r="AE152" s="175"/>
      <c r="AF152" s="175"/>
      <c r="AG152" s="175"/>
      <c r="AH152" s="175"/>
      <c r="AI152" s="175"/>
      <c r="AJ152" s="175"/>
      <c r="AK152" s="175"/>
      <c r="AL152" s="175"/>
      <c r="AM152" s="175"/>
      <c r="AN152" s="175"/>
    </row>
    <row r="153" ht="15.75" customHeight="1">
      <c r="A153" s="176"/>
      <c r="B153" s="175"/>
      <c r="C153" s="345"/>
      <c r="D153" s="345"/>
      <c r="E153" s="345"/>
      <c r="F153" s="345"/>
      <c r="G153" s="345"/>
      <c r="H153" s="345"/>
      <c r="I153" s="345"/>
      <c r="J153" s="345"/>
      <c r="K153" s="345"/>
      <c r="L153" s="345"/>
      <c r="M153" s="345"/>
      <c r="N153" s="345"/>
      <c r="O153" s="345"/>
      <c r="P153" s="345"/>
      <c r="Q153" s="345"/>
      <c r="R153" s="345"/>
      <c r="S153" s="345"/>
      <c r="T153" s="345"/>
      <c r="U153" s="345"/>
      <c r="V153" s="345"/>
      <c r="W153" s="345"/>
      <c r="X153" s="345"/>
      <c r="Y153" s="345"/>
      <c r="Z153" s="345"/>
      <c r="AA153" s="175"/>
      <c r="AB153" s="175"/>
      <c r="AC153" s="175"/>
      <c r="AD153" s="175"/>
      <c r="AE153" s="175"/>
      <c r="AF153" s="175"/>
      <c r="AG153" s="175"/>
      <c r="AH153" s="175"/>
      <c r="AI153" s="175"/>
      <c r="AJ153" s="175"/>
      <c r="AK153" s="175"/>
      <c r="AL153" s="175"/>
      <c r="AM153" s="175"/>
      <c r="AN153" s="175"/>
    </row>
    <row r="154" ht="15.75" customHeight="1">
      <c r="A154" s="176"/>
      <c r="B154" s="175"/>
      <c r="C154" s="345"/>
      <c r="D154" s="345"/>
      <c r="E154" s="345"/>
      <c r="F154" s="345"/>
      <c r="G154" s="345"/>
      <c r="H154" s="345"/>
      <c r="I154" s="345"/>
      <c r="J154" s="345"/>
      <c r="K154" s="345"/>
      <c r="L154" s="345"/>
      <c r="M154" s="345"/>
      <c r="N154" s="345"/>
      <c r="O154" s="345"/>
      <c r="P154" s="345"/>
      <c r="Q154" s="345"/>
      <c r="R154" s="345"/>
      <c r="S154" s="345"/>
      <c r="T154" s="345"/>
      <c r="U154" s="345"/>
      <c r="V154" s="345"/>
      <c r="W154" s="345"/>
      <c r="X154" s="345"/>
      <c r="Y154" s="345"/>
      <c r="Z154" s="345"/>
      <c r="AA154" s="175"/>
      <c r="AB154" s="175"/>
      <c r="AC154" s="175"/>
      <c r="AD154" s="175"/>
      <c r="AE154" s="175"/>
      <c r="AF154" s="175"/>
      <c r="AG154" s="175"/>
      <c r="AH154" s="175"/>
      <c r="AI154" s="175"/>
      <c r="AJ154" s="175"/>
      <c r="AK154" s="175"/>
      <c r="AL154" s="175"/>
      <c r="AM154" s="175"/>
      <c r="AN154" s="175"/>
    </row>
    <row r="155" ht="15.75" customHeight="1">
      <c r="A155" s="176"/>
      <c r="B155" s="175"/>
      <c r="C155" s="345"/>
      <c r="D155" s="345"/>
      <c r="E155" s="345"/>
      <c r="F155" s="345"/>
      <c r="G155" s="345"/>
      <c r="H155" s="345"/>
      <c r="I155" s="345"/>
      <c r="J155" s="345"/>
      <c r="K155" s="345"/>
      <c r="L155" s="345"/>
      <c r="M155" s="345"/>
      <c r="N155" s="345"/>
      <c r="O155" s="345"/>
      <c r="P155" s="345"/>
      <c r="Q155" s="345"/>
      <c r="R155" s="345"/>
      <c r="S155" s="345"/>
      <c r="T155" s="345"/>
      <c r="U155" s="345"/>
      <c r="V155" s="345"/>
      <c r="W155" s="345"/>
      <c r="X155" s="345"/>
      <c r="Y155" s="345"/>
      <c r="Z155" s="345"/>
      <c r="AA155" s="175"/>
      <c r="AB155" s="175"/>
      <c r="AC155" s="175"/>
      <c r="AD155" s="175"/>
      <c r="AE155" s="175"/>
      <c r="AF155" s="175"/>
      <c r="AG155" s="175"/>
      <c r="AH155" s="175"/>
      <c r="AI155" s="175"/>
      <c r="AJ155" s="175"/>
      <c r="AK155" s="175"/>
      <c r="AL155" s="175"/>
      <c r="AM155" s="175"/>
      <c r="AN155" s="175"/>
    </row>
    <row r="156" ht="15.75" customHeight="1">
      <c r="A156" s="176"/>
      <c r="B156" s="175"/>
      <c r="C156" s="345"/>
      <c r="D156" s="345"/>
      <c r="E156" s="345"/>
      <c r="F156" s="345"/>
      <c r="G156" s="345"/>
      <c r="H156" s="345"/>
      <c r="I156" s="345"/>
      <c r="J156" s="345"/>
      <c r="K156" s="345"/>
      <c r="L156" s="345"/>
      <c r="M156" s="345"/>
      <c r="N156" s="345"/>
      <c r="O156" s="345"/>
      <c r="P156" s="345"/>
      <c r="Q156" s="345"/>
      <c r="R156" s="345"/>
      <c r="S156" s="345"/>
      <c r="T156" s="345"/>
      <c r="U156" s="345"/>
      <c r="V156" s="345"/>
      <c r="W156" s="345"/>
      <c r="X156" s="345"/>
      <c r="Y156" s="345"/>
      <c r="Z156" s="345"/>
      <c r="AA156" s="175"/>
      <c r="AB156" s="175"/>
      <c r="AC156" s="175"/>
      <c r="AD156" s="175"/>
      <c r="AE156" s="175"/>
      <c r="AF156" s="175"/>
      <c r="AG156" s="175"/>
      <c r="AH156" s="175"/>
      <c r="AI156" s="175"/>
      <c r="AJ156" s="175"/>
      <c r="AK156" s="175"/>
      <c r="AL156" s="175"/>
      <c r="AM156" s="175"/>
      <c r="AN156" s="175"/>
    </row>
    <row r="157" ht="15.75" customHeight="1">
      <c r="A157" s="176"/>
      <c r="B157" s="175"/>
      <c r="C157" s="345"/>
      <c r="D157" s="345"/>
      <c r="E157" s="345"/>
      <c r="F157" s="345"/>
      <c r="G157" s="345"/>
      <c r="H157" s="345"/>
      <c r="I157" s="345"/>
      <c r="J157" s="345"/>
      <c r="K157" s="345"/>
      <c r="L157" s="345"/>
      <c r="M157" s="345"/>
      <c r="N157" s="345"/>
      <c r="O157" s="345"/>
      <c r="P157" s="345"/>
      <c r="Q157" s="345"/>
      <c r="R157" s="345"/>
      <c r="S157" s="345"/>
      <c r="T157" s="345"/>
      <c r="U157" s="345"/>
      <c r="V157" s="345"/>
      <c r="W157" s="345"/>
      <c r="X157" s="345"/>
      <c r="Y157" s="345"/>
      <c r="Z157" s="345"/>
      <c r="AA157" s="175"/>
      <c r="AB157" s="175"/>
      <c r="AC157" s="175"/>
      <c r="AD157" s="175"/>
      <c r="AE157" s="175"/>
      <c r="AF157" s="175"/>
      <c r="AG157" s="175"/>
      <c r="AH157" s="175"/>
      <c r="AI157" s="175"/>
      <c r="AJ157" s="175"/>
      <c r="AK157" s="175"/>
      <c r="AL157" s="175"/>
      <c r="AM157" s="175"/>
      <c r="AN157" s="175"/>
    </row>
    <row r="158" ht="15.75" customHeight="1">
      <c r="A158" s="176"/>
      <c r="B158" s="175"/>
      <c r="C158" s="345"/>
      <c r="D158" s="345"/>
      <c r="E158" s="345"/>
      <c r="F158" s="345"/>
      <c r="G158" s="345"/>
      <c r="H158" s="345"/>
      <c r="I158" s="345"/>
      <c r="J158" s="345"/>
      <c r="K158" s="345"/>
      <c r="L158" s="345"/>
      <c r="M158" s="345"/>
      <c r="N158" s="345"/>
      <c r="O158" s="345"/>
      <c r="P158" s="345"/>
      <c r="Q158" s="345"/>
      <c r="R158" s="345"/>
      <c r="S158" s="345"/>
      <c r="T158" s="345"/>
      <c r="U158" s="345"/>
      <c r="V158" s="345"/>
      <c r="W158" s="345"/>
      <c r="X158" s="345"/>
      <c r="Y158" s="345"/>
      <c r="Z158" s="345"/>
      <c r="AA158" s="175"/>
      <c r="AB158" s="175"/>
      <c r="AC158" s="175"/>
      <c r="AD158" s="175"/>
      <c r="AE158" s="175"/>
      <c r="AF158" s="175"/>
      <c r="AG158" s="175"/>
      <c r="AH158" s="175"/>
      <c r="AI158" s="175"/>
      <c r="AJ158" s="175"/>
      <c r="AK158" s="175"/>
      <c r="AL158" s="175"/>
      <c r="AM158" s="175"/>
      <c r="AN158" s="175"/>
    </row>
    <row r="159" ht="15.75" customHeight="1">
      <c r="A159" s="176"/>
      <c r="B159" s="175"/>
      <c r="C159" s="345"/>
      <c r="D159" s="345"/>
      <c r="E159" s="345"/>
      <c r="F159" s="345"/>
      <c r="G159" s="345"/>
      <c r="H159" s="345"/>
      <c r="I159" s="345"/>
      <c r="J159" s="345"/>
      <c r="K159" s="345"/>
      <c r="L159" s="345"/>
      <c r="M159" s="345"/>
      <c r="N159" s="345"/>
      <c r="O159" s="345"/>
      <c r="P159" s="345"/>
      <c r="Q159" s="345"/>
      <c r="R159" s="345"/>
      <c r="S159" s="345"/>
      <c r="T159" s="345"/>
      <c r="U159" s="345"/>
      <c r="V159" s="345"/>
      <c r="W159" s="345"/>
      <c r="X159" s="345"/>
      <c r="Y159" s="345"/>
      <c r="Z159" s="345"/>
      <c r="AA159" s="175"/>
      <c r="AB159" s="175"/>
      <c r="AC159" s="175"/>
      <c r="AD159" s="175"/>
      <c r="AE159" s="175"/>
      <c r="AF159" s="175"/>
      <c r="AG159" s="175"/>
      <c r="AH159" s="175"/>
      <c r="AI159" s="175"/>
      <c r="AJ159" s="175"/>
      <c r="AK159" s="175"/>
      <c r="AL159" s="175"/>
      <c r="AM159" s="175"/>
      <c r="AN159" s="175"/>
    </row>
    <row r="160" ht="15.75" customHeight="1">
      <c r="A160" s="176"/>
      <c r="B160" s="175"/>
      <c r="C160" s="345"/>
      <c r="D160" s="345"/>
      <c r="E160" s="345"/>
      <c r="F160" s="345"/>
      <c r="G160" s="345"/>
      <c r="H160" s="345"/>
      <c r="I160" s="345"/>
      <c r="J160" s="345"/>
      <c r="K160" s="345"/>
      <c r="L160" s="345"/>
      <c r="M160" s="345"/>
      <c r="N160" s="345"/>
      <c r="O160" s="345"/>
      <c r="P160" s="345"/>
      <c r="Q160" s="345"/>
      <c r="R160" s="345"/>
      <c r="S160" s="345"/>
      <c r="T160" s="345"/>
      <c r="U160" s="345"/>
      <c r="V160" s="345"/>
      <c r="W160" s="345"/>
      <c r="X160" s="345"/>
      <c r="Y160" s="345"/>
      <c r="Z160" s="345"/>
      <c r="AA160" s="175"/>
      <c r="AB160" s="175"/>
      <c r="AC160" s="175"/>
      <c r="AD160" s="175"/>
      <c r="AE160" s="175"/>
      <c r="AF160" s="175"/>
      <c r="AG160" s="175"/>
      <c r="AH160" s="175"/>
      <c r="AI160" s="175"/>
      <c r="AJ160" s="175"/>
      <c r="AK160" s="175"/>
      <c r="AL160" s="175"/>
      <c r="AM160" s="175"/>
      <c r="AN160" s="175"/>
    </row>
    <row r="161" ht="15.75" customHeight="1">
      <c r="A161" s="176"/>
      <c r="B161" s="175"/>
      <c r="C161" s="345"/>
      <c r="D161" s="345"/>
      <c r="E161" s="345"/>
      <c r="F161" s="345"/>
      <c r="G161" s="345"/>
      <c r="H161" s="345"/>
      <c r="I161" s="345"/>
      <c r="J161" s="345"/>
      <c r="K161" s="345"/>
      <c r="L161" s="345"/>
      <c r="M161" s="345"/>
      <c r="N161" s="345"/>
      <c r="O161" s="345"/>
      <c r="P161" s="345"/>
      <c r="Q161" s="345"/>
      <c r="R161" s="345"/>
      <c r="S161" s="345"/>
      <c r="T161" s="345"/>
      <c r="U161" s="345"/>
      <c r="V161" s="345"/>
      <c r="W161" s="345"/>
      <c r="X161" s="345"/>
      <c r="Y161" s="345"/>
      <c r="Z161" s="345"/>
      <c r="AA161" s="175"/>
      <c r="AB161" s="175"/>
      <c r="AC161" s="175"/>
      <c r="AD161" s="175"/>
      <c r="AE161" s="175"/>
      <c r="AF161" s="175"/>
      <c r="AG161" s="175"/>
      <c r="AH161" s="175"/>
      <c r="AI161" s="175"/>
      <c r="AJ161" s="175"/>
      <c r="AK161" s="175"/>
      <c r="AL161" s="175"/>
      <c r="AM161" s="175"/>
      <c r="AN161" s="175"/>
    </row>
    <row r="162" ht="15.75" customHeight="1">
      <c r="A162" s="176"/>
      <c r="B162" s="175"/>
      <c r="C162" s="345"/>
      <c r="D162" s="345"/>
      <c r="E162" s="345"/>
      <c r="F162" s="345"/>
      <c r="G162" s="345"/>
      <c r="H162" s="345"/>
      <c r="I162" s="345"/>
      <c r="J162" s="345"/>
      <c r="K162" s="345"/>
      <c r="L162" s="345"/>
      <c r="M162" s="345"/>
      <c r="N162" s="345"/>
      <c r="O162" s="345"/>
      <c r="P162" s="345"/>
      <c r="Q162" s="345"/>
      <c r="R162" s="345"/>
      <c r="S162" s="345"/>
      <c r="T162" s="345"/>
      <c r="U162" s="345"/>
      <c r="V162" s="345"/>
      <c r="W162" s="345"/>
      <c r="X162" s="345"/>
      <c r="Y162" s="345"/>
      <c r="Z162" s="345"/>
      <c r="AA162" s="175"/>
      <c r="AB162" s="175"/>
      <c r="AC162" s="175"/>
      <c r="AD162" s="175"/>
      <c r="AE162" s="175"/>
      <c r="AF162" s="175"/>
      <c r="AG162" s="175"/>
      <c r="AH162" s="175"/>
      <c r="AI162" s="175"/>
      <c r="AJ162" s="175"/>
      <c r="AK162" s="175"/>
      <c r="AL162" s="175"/>
      <c r="AM162" s="175"/>
      <c r="AN162" s="175"/>
    </row>
    <row r="163" ht="15.75" customHeight="1">
      <c r="A163" s="176"/>
      <c r="B163" s="175"/>
      <c r="C163" s="345"/>
      <c r="D163" s="345"/>
      <c r="E163" s="345"/>
      <c r="F163" s="345"/>
      <c r="G163" s="345"/>
      <c r="H163" s="345"/>
      <c r="I163" s="345"/>
      <c r="J163" s="345"/>
      <c r="K163" s="345"/>
      <c r="L163" s="345"/>
      <c r="M163" s="345"/>
      <c r="N163" s="345"/>
      <c r="O163" s="345"/>
      <c r="P163" s="345"/>
      <c r="Q163" s="345"/>
      <c r="R163" s="345"/>
      <c r="S163" s="345"/>
      <c r="T163" s="345"/>
      <c r="U163" s="345"/>
      <c r="V163" s="345"/>
      <c r="W163" s="345"/>
      <c r="X163" s="345"/>
      <c r="Y163" s="345"/>
      <c r="Z163" s="345"/>
      <c r="AA163" s="175"/>
      <c r="AB163" s="175"/>
      <c r="AC163" s="175"/>
      <c r="AD163" s="175"/>
      <c r="AE163" s="175"/>
      <c r="AF163" s="175"/>
      <c r="AG163" s="175"/>
      <c r="AH163" s="175"/>
      <c r="AI163" s="175"/>
      <c r="AJ163" s="175"/>
      <c r="AK163" s="175"/>
      <c r="AL163" s="175"/>
      <c r="AM163" s="175"/>
      <c r="AN163" s="175"/>
    </row>
    <row r="164" ht="15.75" customHeight="1">
      <c r="A164" s="176"/>
      <c r="B164" s="175"/>
      <c r="C164" s="345"/>
      <c r="D164" s="345"/>
      <c r="E164" s="345"/>
      <c r="F164" s="345"/>
      <c r="G164" s="345"/>
      <c r="H164" s="345"/>
      <c r="I164" s="345"/>
      <c r="J164" s="345"/>
      <c r="K164" s="345"/>
      <c r="L164" s="345"/>
      <c r="M164" s="345"/>
      <c r="N164" s="345"/>
      <c r="O164" s="345"/>
      <c r="P164" s="345"/>
      <c r="Q164" s="345"/>
      <c r="R164" s="345"/>
      <c r="S164" s="345"/>
      <c r="T164" s="345"/>
      <c r="U164" s="345"/>
      <c r="V164" s="345"/>
      <c r="W164" s="345"/>
      <c r="X164" s="345"/>
      <c r="Y164" s="345"/>
      <c r="Z164" s="345"/>
      <c r="AA164" s="175"/>
      <c r="AB164" s="175"/>
      <c r="AC164" s="175"/>
      <c r="AD164" s="175"/>
      <c r="AE164" s="175"/>
      <c r="AF164" s="175"/>
      <c r="AG164" s="175"/>
      <c r="AH164" s="175"/>
      <c r="AI164" s="175"/>
      <c r="AJ164" s="175"/>
      <c r="AK164" s="175"/>
      <c r="AL164" s="175"/>
      <c r="AM164" s="175"/>
      <c r="AN164" s="175"/>
    </row>
    <row r="165" ht="15.75" customHeight="1">
      <c r="A165" s="176"/>
      <c r="B165" s="175"/>
      <c r="C165" s="345"/>
      <c r="D165" s="345"/>
      <c r="E165" s="345"/>
      <c r="F165" s="345"/>
      <c r="G165" s="345"/>
      <c r="H165" s="345"/>
      <c r="I165" s="345"/>
      <c r="J165" s="345"/>
      <c r="K165" s="345"/>
      <c r="L165" s="345"/>
      <c r="M165" s="345"/>
      <c r="N165" s="345"/>
      <c r="O165" s="345"/>
      <c r="P165" s="345"/>
      <c r="Q165" s="345"/>
      <c r="R165" s="345"/>
      <c r="S165" s="345"/>
      <c r="T165" s="345"/>
      <c r="U165" s="345"/>
      <c r="V165" s="345"/>
      <c r="W165" s="345"/>
      <c r="X165" s="345"/>
      <c r="Y165" s="345"/>
      <c r="Z165" s="345"/>
      <c r="AA165" s="175"/>
      <c r="AB165" s="175"/>
      <c r="AC165" s="175"/>
      <c r="AD165" s="175"/>
      <c r="AE165" s="175"/>
      <c r="AF165" s="175"/>
      <c r="AG165" s="175"/>
      <c r="AH165" s="175"/>
      <c r="AI165" s="175"/>
      <c r="AJ165" s="175"/>
      <c r="AK165" s="175"/>
      <c r="AL165" s="175"/>
      <c r="AM165" s="175"/>
      <c r="AN165" s="175"/>
    </row>
    <row r="166" ht="15.75" customHeight="1">
      <c r="A166" s="176"/>
      <c r="B166" s="175"/>
      <c r="C166" s="345"/>
      <c r="D166" s="345"/>
      <c r="E166" s="345"/>
      <c r="F166" s="345"/>
      <c r="G166" s="345"/>
      <c r="H166" s="345"/>
      <c r="I166" s="345"/>
      <c r="J166" s="345"/>
      <c r="K166" s="345"/>
      <c r="L166" s="345"/>
      <c r="M166" s="345"/>
      <c r="N166" s="345"/>
      <c r="O166" s="345"/>
      <c r="P166" s="345"/>
      <c r="Q166" s="345"/>
      <c r="R166" s="345"/>
      <c r="S166" s="345"/>
      <c r="T166" s="345"/>
      <c r="U166" s="345"/>
      <c r="V166" s="345"/>
      <c r="W166" s="345"/>
      <c r="X166" s="345"/>
      <c r="Y166" s="345"/>
      <c r="Z166" s="345"/>
      <c r="AA166" s="175"/>
      <c r="AB166" s="175"/>
      <c r="AC166" s="175"/>
      <c r="AD166" s="175"/>
      <c r="AE166" s="175"/>
      <c r="AF166" s="175"/>
      <c r="AG166" s="175"/>
      <c r="AH166" s="175"/>
      <c r="AI166" s="175"/>
      <c r="AJ166" s="175"/>
      <c r="AK166" s="175"/>
      <c r="AL166" s="175"/>
      <c r="AM166" s="175"/>
      <c r="AN166" s="175"/>
    </row>
    <row r="167" ht="15.75" customHeight="1">
      <c r="A167" s="346"/>
      <c r="B167" s="346"/>
      <c r="C167" s="346"/>
      <c r="D167" s="346"/>
      <c r="E167" s="346"/>
      <c r="F167" s="346"/>
      <c r="G167" s="346"/>
      <c r="H167" s="346"/>
      <c r="I167" s="346"/>
      <c r="J167" s="346"/>
      <c r="K167" s="346"/>
      <c r="L167" s="346"/>
      <c r="M167" s="346"/>
      <c r="N167" s="346"/>
      <c r="O167" s="346"/>
      <c r="P167" s="346"/>
      <c r="Q167" s="346"/>
      <c r="R167" s="346"/>
      <c r="S167" s="346"/>
      <c r="T167" s="346"/>
      <c r="U167" s="346"/>
      <c r="V167" s="346"/>
      <c r="W167" s="346"/>
      <c r="X167" s="346"/>
      <c r="Y167" s="346"/>
      <c r="Z167" s="346"/>
      <c r="AA167" s="346"/>
      <c r="AB167" s="346"/>
      <c r="AC167" s="346"/>
      <c r="AD167" s="346"/>
      <c r="AE167" s="346"/>
      <c r="AF167" s="346"/>
      <c r="AG167" s="346"/>
      <c r="AH167" s="346"/>
      <c r="AI167" s="346"/>
      <c r="AJ167" s="346"/>
      <c r="AK167" s="346"/>
      <c r="AL167" s="346"/>
      <c r="AM167" s="346"/>
      <c r="AN167" s="346"/>
    </row>
    <row r="168" ht="15.75" customHeight="1">
      <c r="A168" s="346"/>
      <c r="B168" s="346"/>
      <c r="C168" s="346"/>
      <c r="D168" s="346"/>
      <c r="E168" s="346"/>
      <c r="F168" s="346"/>
      <c r="G168" s="346"/>
      <c r="H168" s="346"/>
      <c r="I168" s="346"/>
      <c r="J168" s="346"/>
      <c r="K168" s="346"/>
      <c r="L168" s="346"/>
      <c r="M168" s="346"/>
      <c r="N168" s="346"/>
      <c r="O168" s="346"/>
      <c r="P168" s="346"/>
      <c r="Q168" s="346"/>
      <c r="R168" s="346"/>
      <c r="S168" s="346"/>
      <c r="T168" s="346"/>
      <c r="U168" s="346"/>
      <c r="V168" s="346"/>
      <c r="W168" s="346"/>
      <c r="X168" s="346"/>
      <c r="Y168" s="346"/>
      <c r="Z168" s="346"/>
      <c r="AA168" s="346"/>
      <c r="AB168" s="346"/>
      <c r="AC168" s="346"/>
      <c r="AD168" s="346"/>
      <c r="AE168" s="346"/>
      <c r="AF168" s="346"/>
      <c r="AG168" s="346"/>
      <c r="AH168" s="346"/>
      <c r="AI168" s="346"/>
      <c r="AJ168" s="346"/>
      <c r="AK168" s="346"/>
      <c r="AL168" s="346"/>
      <c r="AM168" s="346"/>
      <c r="AN168" s="346"/>
    </row>
    <row r="169" ht="15.75" customHeight="1">
      <c r="A169" s="346"/>
      <c r="B169" s="346"/>
      <c r="C169" s="346"/>
      <c r="D169" s="346"/>
      <c r="E169" s="346"/>
      <c r="F169" s="346"/>
      <c r="G169" s="346"/>
      <c r="H169" s="346"/>
      <c r="I169" s="346"/>
      <c r="J169" s="346"/>
      <c r="K169" s="346"/>
      <c r="L169" s="346"/>
      <c r="M169" s="346"/>
      <c r="N169" s="346"/>
      <c r="O169" s="346"/>
      <c r="P169" s="346"/>
      <c r="Q169" s="346"/>
      <c r="R169" s="346"/>
      <c r="S169" s="346"/>
      <c r="T169" s="346"/>
      <c r="U169" s="346"/>
      <c r="V169" s="346"/>
      <c r="W169" s="346"/>
      <c r="X169" s="346"/>
      <c r="Y169" s="346"/>
      <c r="Z169" s="346"/>
      <c r="AA169" s="346"/>
      <c r="AB169" s="346"/>
      <c r="AC169" s="346"/>
      <c r="AD169" s="346"/>
      <c r="AE169" s="346"/>
      <c r="AF169" s="346"/>
      <c r="AG169" s="346"/>
      <c r="AH169" s="346"/>
      <c r="AI169" s="346"/>
      <c r="AJ169" s="346"/>
      <c r="AK169" s="346"/>
      <c r="AL169" s="346"/>
      <c r="AM169" s="346"/>
      <c r="AN169" s="346"/>
    </row>
    <row r="170" ht="15.75" customHeight="1">
      <c r="A170" s="346"/>
      <c r="B170" s="346"/>
      <c r="C170" s="346"/>
      <c r="D170" s="346"/>
      <c r="E170" s="346"/>
      <c r="F170" s="346"/>
      <c r="G170" s="346"/>
      <c r="H170" s="346"/>
      <c r="I170" s="346"/>
      <c r="J170" s="346"/>
      <c r="K170" s="346"/>
      <c r="L170" s="346"/>
      <c r="M170" s="346"/>
      <c r="N170" s="346"/>
      <c r="O170" s="346"/>
      <c r="P170" s="346"/>
      <c r="Q170" s="346"/>
      <c r="R170" s="346"/>
      <c r="S170" s="346"/>
      <c r="T170" s="346"/>
      <c r="U170" s="346"/>
      <c r="V170" s="346"/>
      <c r="W170" s="346"/>
      <c r="X170" s="346"/>
      <c r="Y170" s="346"/>
      <c r="Z170" s="346"/>
      <c r="AA170" s="346"/>
      <c r="AB170" s="346"/>
      <c r="AC170" s="346"/>
      <c r="AD170" s="346"/>
      <c r="AE170" s="346"/>
      <c r="AF170" s="346"/>
      <c r="AG170" s="346"/>
      <c r="AH170" s="346"/>
      <c r="AI170" s="346"/>
      <c r="AJ170" s="346"/>
      <c r="AK170" s="346"/>
      <c r="AL170" s="346"/>
      <c r="AM170" s="346"/>
      <c r="AN170" s="346"/>
    </row>
    <row r="171" ht="15.75" customHeight="1">
      <c r="A171" s="346"/>
      <c r="B171" s="346"/>
      <c r="C171" s="346"/>
      <c r="D171" s="346"/>
      <c r="E171" s="346"/>
      <c r="F171" s="346"/>
      <c r="G171" s="346"/>
      <c r="H171" s="346"/>
      <c r="I171" s="346"/>
      <c r="J171" s="346"/>
      <c r="K171" s="346"/>
      <c r="L171" s="346"/>
      <c r="M171" s="346"/>
      <c r="N171" s="346"/>
      <c r="O171" s="346"/>
      <c r="P171" s="346"/>
      <c r="Q171" s="346"/>
      <c r="R171" s="346"/>
      <c r="S171" s="346"/>
      <c r="T171" s="346"/>
      <c r="U171" s="346"/>
      <c r="V171" s="346"/>
      <c r="W171" s="346"/>
      <c r="X171" s="346"/>
      <c r="Y171" s="346"/>
      <c r="Z171" s="346"/>
      <c r="AA171" s="346"/>
      <c r="AB171" s="346"/>
      <c r="AC171" s="346"/>
      <c r="AD171" s="346"/>
      <c r="AE171" s="346"/>
      <c r="AF171" s="346"/>
      <c r="AG171" s="346"/>
      <c r="AH171" s="346"/>
      <c r="AI171" s="346"/>
      <c r="AJ171" s="346"/>
      <c r="AK171" s="346"/>
      <c r="AL171" s="346"/>
      <c r="AM171" s="346"/>
      <c r="AN171" s="346"/>
    </row>
    <row r="172" ht="15.75" customHeight="1">
      <c r="A172" s="346"/>
      <c r="B172" s="346"/>
      <c r="C172" s="346"/>
      <c r="D172" s="346"/>
      <c r="E172" s="346"/>
      <c r="F172" s="346"/>
      <c r="G172" s="346"/>
      <c r="H172" s="346"/>
      <c r="I172" s="346"/>
      <c r="J172" s="346"/>
      <c r="K172" s="346"/>
      <c r="L172" s="346"/>
      <c r="M172" s="346"/>
      <c r="N172" s="346"/>
      <c r="O172" s="346"/>
      <c r="P172" s="346"/>
      <c r="Q172" s="346"/>
      <c r="R172" s="346"/>
      <c r="S172" s="346"/>
      <c r="T172" s="346"/>
      <c r="U172" s="346"/>
      <c r="V172" s="346"/>
      <c r="W172" s="346"/>
      <c r="X172" s="346"/>
      <c r="Y172" s="346"/>
      <c r="Z172" s="346"/>
      <c r="AA172" s="346"/>
      <c r="AB172" s="346"/>
      <c r="AC172" s="346"/>
      <c r="AD172" s="346"/>
      <c r="AE172" s="346"/>
      <c r="AF172" s="346"/>
      <c r="AG172" s="346"/>
      <c r="AH172" s="346"/>
      <c r="AI172" s="346"/>
      <c r="AJ172" s="346"/>
      <c r="AK172" s="346"/>
      <c r="AL172" s="346"/>
      <c r="AM172" s="346"/>
      <c r="AN172" s="346"/>
    </row>
    <row r="173" ht="15.75" customHeight="1">
      <c r="A173" s="346"/>
      <c r="B173" s="346"/>
      <c r="C173" s="346"/>
      <c r="D173" s="346"/>
      <c r="E173" s="346"/>
      <c r="F173" s="346"/>
      <c r="G173" s="346"/>
      <c r="H173" s="346"/>
      <c r="I173" s="346"/>
      <c r="J173" s="346"/>
      <c r="K173" s="346"/>
      <c r="L173" s="346"/>
      <c r="M173" s="346"/>
      <c r="N173" s="346"/>
      <c r="O173" s="346"/>
      <c r="P173" s="346"/>
      <c r="Q173" s="346"/>
      <c r="R173" s="346"/>
      <c r="S173" s="346"/>
      <c r="T173" s="346"/>
      <c r="U173" s="346"/>
      <c r="V173" s="346"/>
      <c r="W173" s="346"/>
      <c r="X173" s="346"/>
      <c r="Y173" s="346"/>
      <c r="Z173" s="346"/>
      <c r="AA173" s="346"/>
      <c r="AB173" s="346"/>
      <c r="AC173" s="346"/>
      <c r="AD173" s="346"/>
      <c r="AE173" s="346"/>
      <c r="AF173" s="346"/>
      <c r="AG173" s="346"/>
      <c r="AH173" s="346"/>
      <c r="AI173" s="346"/>
      <c r="AJ173" s="346"/>
      <c r="AK173" s="346"/>
      <c r="AL173" s="346"/>
      <c r="AM173" s="346"/>
      <c r="AN173" s="346"/>
    </row>
    <row r="174" ht="15.75" customHeight="1">
      <c r="A174" s="346"/>
      <c r="B174" s="346"/>
      <c r="C174" s="346"/>
      <c r="D174" s="346"/>
      <c r="E174" s="346"/>
      <c r="F174" s="346"/>
      <c r="G174" s="346"/>
      <c r="H174" s="346"/>
      <c r="I174" s="346"/>
      <c r="J174" s="346"/>
      <c r="K174" s="346"/>
      <c r="L174" s="346"/>
      <c r="M174" s="346"/>
      <c r="N174" s="346"/>
      <c r="O174" s="346"/>
      <c r="P174" s="346"/>
      <c r="Q174" s="346"/>
      <c r="R174" s="346"/>
      <c r="S174" s="346"/>
      <c r="T174" s="346"/>
      <c r="U174" s="346"/>
      <c r="V174" s="346"/>
      <c r="W174" s="346"/>
      <c r="X174" s="346"/>
      <c r="Y174" s="346"/>
      <c r="Z174" s="346"/>
      <c r="AA174" s="346"/>
      <c r="AB174" s="346"/>
      <c r="AC174" s="346"/>
      <c r="AD174" s="346"/>
      <c r="AE174" s="346"/>
      <c r="AF174" s="346"/>
      <c r="AG174" s="346"/>
      <c r="AH174" s="346"/>
      <c r="AI174" s="346"/>
      <c r="AJ174" s="346"/>
      <c r="AK174" s="346"/>
      <c r="AL174" s="346"/>
      <c r="AM174" s="346"/>
      <c r="AN174" s="346"/>
    </row>
    <row r="175" ht="15.75" customHeight="1">
      <c r="A175" s="346"/>
      <c r="B175" s="346"/>
      <c r="C175" s="346"/>
      <c r="D175" s="346"/>
      <c r="E175" s="346"/>
      <c r="F175" s="346"/>
      <c r="G175" s="346"/>
      <c r="H175" s="346"/>
      <c r="I175" s="346"/>
      <c r="J175" s="346"/>
      <c r="K175" s="346"/>
      <c r="L175" s="346"/>
      <c r="M175" s="346"/>
      <c r="N175" s="346"/>
      <c r="O175" s="346"/>
      <c r="P175" s="346"/>
      <c r="Q175" s="346"/>
      <c r="R175" s="346"/>
      <c r="S175" s="346"/>
      <c r="T175" s="346"/>
      <c r="U175" s="346"/>
      <c r="V175" s="346"/>
      <c r="W175" s="346"/>
      <c r="X175" s="346"/>
      <c r="Y175" s="346"/>
      <c r="Z175" s="346"/>
      <c r="AA175" s="346"/>
      <c r="AB175" s="346"/>
      <c r="AC175" s="346"/>
      <c r="AD175" s="346"/>
      <c r="AE175" s="346"/>
      <c r="AF175" s="346"/>
      <c r="AG175" s="346"/>
      <c r="AH175" s="346"/>
      <c r="AI175" s="346"/>
      <c r="AJ175" s="346"/>
      <c r="AK175" s="346"/>
      <c r="AL175" s="346"/>
      <c r="AM175" s="346"/>
      <c r="AN175" s="346"/>
    </row>
    <row r="176" ht="15.75" customHeight="1">
      <c r="A176" s="346"/>
      <c r="B176" s="346"/>
      <c r="C176" s="346"/>
      <c r="D176" s="346"/>
      <c r="E176" s="346"/>
      <c r="F176" s="346"/>
      <c r="G176" s="346"/>
      <c r="H176" s="346"/>
      <c r="I176" s="346"/>
      <c r="J176" s="346"/>
      <c r="K176" s="346"/>
      <c r="L176" s="346"/>
      <c r="M176" s="346"/>
      <c r="N176" s="346"/>
      <c r="O176" s="346"/>
      <c r="P176" s="346"/>
      <c r="Q176" s="346"/>
      <c r="R176" s="346"/>
      <c r="S176" s="346"/>
      <c r="T176" s="346"/>
      <c r="U176" s="346"/>
      <c r="V176" s="346"/>
      <c r="W176" s="346"/>
      <c r="X176" s="346"/>
      <c r="Y176" s="346"/>
      <c r="Z176" s="346"/>
      <c r="AA176" s="346"/>
      <c r="AB176" s="346"/>
      <c r="AC176" s="346"/>
      <c r="AD176" s="346"/>
      <c r="AE176" s="346"/>
      <c r="AF176" s="346"/>
      <c r="AG176" s="346"/>
      <c r="AH176" s="346"/>
      <c r="AI176" s="346"/>
      <c r="AJ176" s="346"/>
      <c r="AK176" s="346"/>
      <c r="AL176" s="346"/>
      <c r="AM176" s="346"/>
      <c r="AN176" s="346"/>
    </row>
    <row r="177" ht="15.75" customHeight="1">
      <c r="A177" s="346"/>
      <c r="B177" s="346"/>
      <c r="C177" s="346"/>
      <c r="D177" s="346"/>
      <c r="E177" s="346"/>
      <c r="F177" s="346"/>
      <c r="G177" s="346"/>
      <c r="H177" s="346"/>
      <c r="I177" s="346"/>
      <c r="J177" s="346"/>
      <c r="K177" s="346"/>
      <c r="L177" s="346"/>
      <c r="M177" s="346"/>
      <c r="N177" s="346"/>
      <c r="O177" s="346"/>
      <c r="P177" s="346"/>
      <c r="Q177" s="346"/>
      <c r="R177" s="346"/>
      <c r="S177" s="346"/>
      <c r="T177" s="346"/>
      <c r="U177" s="346"/>
      <c r="V177" s="346"/>
      <c r="W177" s="346"/>
      <c r="X177" s="346"/>
      <c r="Y177" s="346"/>
      <c r="Z177" s="346"/>
      <c r="AA177" s="346"/>
      <c r="AB177" s="346"/>
      <c r="AC177" s="346"/>
      <c r="AD177" s="346"/>
      <c r="AE177" s="346"/>
      <c r="AF177" s="346"/>
      <c r="AG177" s="346"/>
      <c r="AH177" s="346"/>
      <c r="AI177" s="346"/>
      <c r="AJ177" s="346"/>
      <c r="AK177" s="346"/>
      <c r="AL177" s="346"/>
      <c r="AM177" s="346"/>
      <c r="AN177" s="346"/>
    </row>
    <row r="178" ht="15.75" customHeight="1">
      <c r="A178" s="346"/>
      <c r="B178" s="346"/>
      <c r="C178" s="346"/>
      <c r="D178" s="346"/>
      <c r="E178" s="346"/>
      <c r="F178" s="346"/>
      <c r="G178" s="346"/>
      <c r="H178" s="346"/>
      <c r="I178" s="346"/>
      <c r="J178" s="346"/>
      <c r="K178" s="346"/>
      <c r="L178" s="346"/>
      <c r="M178" s="346"/>
      <c r="N178" s="346"/>
      <c r="O178" s="346"/>
      <c r="P178" s="346"/>
      <c r="Q178" s="346"/>
      <c r="R178" s="346"/>
      <c r="S178" s="346"/>
      <c r="T178" s="346"/>
      <c r="U178" s="346"/>
      <c r="V178" s="346"/>
      <c r="W178" s="346"/>
      <c r="X178" s="346"/>
      <c r="Y178" s="346"/>
      <c r="Z178" s="346"/>
      <c r="AA178" s="346"/>
      <c r="AB178" s="346"/>
      <c r="AC178" s="346"/>
      <c r="AD178" s="346"/>
      <c r="AE178" s="346"/>
      <c r="AF178" s="346"/>
      <c r="AG178" s="346"/>
      <c r="AH178" s="346"/>
      <c r="AI178" s="346"/>
      <c r="AJ178" s="346"/>
      <c r="AK178" s="346"/>
      <c r="AL178" s="346"/>
      <c r="AM178" s="346"/>
      <c r="AN178" s="346"/>
    </row>
    <row r="179" ht="15.75" customHeight="1">
      <c r="A179" s="346"/>
      <c r="B179" s="346"/>
      <c r="C179" s="346"/>
      <c r="D179" s="346"/>
      <c r="E179" s="346"/>
      <c r="F179" s="346"/>
      <c r="G179" s="346"/>
      <c r="H179" s="346"/>
      <c r="I179" s="346"/>
      <c r="J179" s="346"/>
      <c r="K179" s="346"/>
      <c r="L179" s="346"/>
      <c r="M179" s="346"/>
      <c r="N179" s="346"/>
      <c r="O179" s="346"/>
      <c r="P179" s="346"/>
      <c r="Q179" s="346"/>
      <c r="R179" s="346"/>
      <c r="S179" s="346"/>
      <c r="T179" s="346"/>
      <c r="U179" s="346"/>
      <c r="V179" s="346"/>
      <c r="W179" s="346"/>
      <c r="X179" s="346"/>
      <c r="Y179" s="346"/>
      <c r="Z179" s="346"/>
      <c r="AA179" s="346"/>
      <c r="AB179" s="346"/>
      <c r="AC179" s="346"/>
      <c r="AD179" s="346"/>
      <c r="AE179" s="346"/>
      <c r="AF179" s="346"/>
      <c r="AG179" s="346"/>
      <c r="AH179" s="346"/>
      <c r="AI179" s="346"/>
      <c r="AJ179" s="346"/>
      <c r="AK179" s="346"/>
      <c r="AL179" s="346"/>
      <c r="AM179" s="346"/>
      <c r="AN179" s="346"/>
    </row>
    <row r="180" ht="15.75" customHeight="1">
      <c r="A180" s="346"/>
      <c r="B180" s="346"/>
      <c r="C180" s="346"/>
      <c r="D180" s="346"/>
      <c r="E180" s="346"/>
      <c r="F180" s="346"/>
      <c r="G180" s="346"/>
      <c r="H180" s="346"/>
      <c r="I180" s="346"/>
      <c r="J180" s="346"/>
      <c r="K180" s="346"/>
      <c r="L180" s="346"/>
      <c r="M180" s="346"/>
      <c r="N180" s="346"/>
      <c r="O180" s="346"/>
      <c r="P180" s="346"/>
      <c r="Q180" s="346"/>
      <c r="R180" s="346"/>
      <c r="S180" s="346"/>
      <c r="T180" s="346"/>
      <c r="U180" s="346"/>
      <c r="V180" s="346"/>
      <c r="W180" s="346"/>
      <c r="X180" s="346"/>
      <c r="Y180" s="346"/>
      <c r="Z180" s="346"/>
      <c r="AA180" s="346"/>
      <c r="AB180" s="346"/>
      <c r="AC180" s="346"/>
      <c r="AD180" s="346"/>
      <c r="AE180" s="346"/>
      <c r="AF180" s="346"/>
      <c r="AG180" s="346"/>
      <c r="AH180" s="346"/>
      <c r="AI180" s="346"/>
      <c r="AJ180" s="346"/>
      <c r="AK180" s="346"/>
      <c r="AL180" s="346"/>
      <c r="AM180" s="346"/>
      <c r="AN180" s="346"/>
    </row>
    <row r="181" ht="15.75" customHeight="1">
      <c r="A181" s="346"/>
      <c r="B181" s="346"/>
      <c r="C181" s="346"/>
      <c r="D181" s="346"/>
      <c r="E181" s="346"/>
      <c r="F181" s="346"/>
      <c r="G181" s="346"/>
      <c r="H181" s="346"/>
      <c r="I181" s="346"/>
      <c r="J181" s="346"/>
      <c r="K181" s="346"/>
      <c r="L181" s="346"/>
      <c r="M181" s="346"/>
      <c r="N181" s="346"/>
      <c r="O181" s="346"/>
      <c r="P181" s="346"/>
      <c r="Q181" s="346"/>
      <c r="R181" s="346"/>
      <c r="S181" s="346"/>
      <c r="T181" s="346"/>
      <c r="U181" s="346"/>
      <c r="V181" s="346"/>
      <c r="W181" s="346"/>
      <c r="X181" s="346"/>
      <c r="Y181" s="346"/>
      <c r="Z181" s="346"/>
      <c r="AA181" s="346"/>
      <c r="AB181" s="346"/>
      <c r="AC181" s="346"/>
      <c r="AD181" s="346"/>
      <c r="AE181" s="346"/>
      <c r="AF181" s="346"/>
      <c r="AG181" s="346"/>
      <c r="AH181" s="346"/>
      <c r="AI181" s="346"/>
      <c r="AJ181" s="346"/>
      <c r="AK181" s="346"/>
      <c r="AL181" s="346"/>
      <c r="AM181" s="346"/>
      <c r="AN181" s="346"/>
    </row>
    <row r="182" ht="15.75" customHeight="1">
      <c r="A182" s="346"/>
      <c r="B182" s="346"/>
      <c r="C182" s="346"/>
      <c r="D182" s="346"/>
      <c r="E182" s="346"/>
      <c r="F182" s="346"/>
      <c r="G182" s="346"/>
      <c r="H182" s="346"/>
      <c r="I182" s="346"/>
      <c r="J182" s="346"/>
      <c r="K182" s="346"/>
      <c r="L182" s="346"/>
      <c r="M182" s="346"/>
      <c r="N182" s="346"/>
      <c r="O182" s="346"/>
      <c r="P182" s="346"/>
      <c r="Q182" s="346"/>
      <c r="R182" s="346"/>
      <c r="S182" s="346"/>
      <c r="T182" s="346"/>
      <c r="U182" s="346"/>
      <c r="V182" s="346"/>
      <c r="W182" s="346"/>
      <c r="X182" s="346"/>
      <c r="Y182" s="346"/>
      <c r="Z182" s="346"/>
      <c r="AA182" s="346"/>
      <c r="AB182" s="346"/>
      <c r="AC182" s="346"/>
      <c r="AD182" s="346"/>
      <c r="AE182" s="346"/>
      <c r="AF182" s="346"/>
      <c r="AG182" s="346"/>
      <c r="AH182" s="346"/>
      <c r="AI182" s="346"/>
      <c r="AJ182" s="346"/>
      <c r="AK182" s="346"/>
      <c r="AL182" s="346"/>
      <c r="AM182" s="346"/>
      <c r="AN182" s="346"/>
    </row>
    <row r="183" ht="15.75" customHeight="1">
      <c r="A183" s="346"/>
      <c r="B183" s="346"/>
      <c r="C183" s="346"/>
      <c r="D183" s="346"/>
      <c r="E183" s="346"/>
      <c r="F183" s="346"/>
      <c r="G183" s="346"/>
      <c r="H183" s="346"/>
      <c r="I183" s="346"/>
      <c r="J183" s="346"/>
      <c r="K183" s="346"/>
      <c r="L183" s="346"/>
      <c r="M183" s="346"/>
      <c r="N183" s="346"/>
      <c r="O183" s="346"/>
      <c r="P183" s="346"/>
      <c r="Q183" s="346"/>
      <c r="R183" s="346"/>
      <c r="S183" s="346"/>
      <c r="T183" s="346"/>
      <c r="U183" s="346"/>
      <c r="V183" s="346"/>
      <c r="W183" s="346"/>
      <c r="X183" s="346"/>
      <c r="Y183" s="346"/>
      <c r="Z183" s="346"/>
      <c r="AA183" s="346"/>
      <c r="AB183" s="346"/>
      <c r="AC183" s="346"/>
      <c r="AD183" s="346"/>
      <c r="AE183" s="346"/>
      <c r="AF183" s="346"/>
      <c r="AG183" s="346"/>
      <c r="AH183" s="346"/>
      <c r="AI183" s="346"/>
      <c r="AJ183" s="346"/>
      <c r="AK183" s="346"/>
      <c r="AL183" s="346"/>
      <c r="AM183" s="346"/>
      <c r="AN183" s="346"/>
    </row>
    <row r="184" ht="15.75" customHeight="1">
      <c r="A184" s="346"/>
      <c r="B184" s="346"/>
      <c r="C184" s="346"/>
      <c r="D184" s="346"/>
      <c r="E184" s="346"/>
      <c r="F184" s="346"/>
      <c r="G184" s="346"/>
      <c r="H184" s="346"/>
      <c r="I184" s="346"/>
      <c r="J184" s="346"/>
      <c r="K184" s="346"/>
      <c r="L184" s="346"/>
      <c r="M184" s="346"/>
      <c r="N184" s="346"/>
      <c r="O184" s="346"/>
      <c r="P184" s="346"/>
      <c r="Q184" s="346"/>
      <c r="R184" s="346"/>
      <c r="S184" s="346"/>
      <c r="T184" s="346"/>
      <c r="U184" s="346"/>
      <c r="V184" s="346"/>
      <c r="W184" s="346"/>
      <c r="X184" s="346"/>
      <c r="Y184" s="346"/>
      <c r="Z184" s="346"/>
      <c r="AA184" s="346"/>
      <c r="AB184" s="346"/>
      <c r="AC184" s="346"/>
      <c r="AD184" s="346"/>
      <c r="AE184" s="346"/>
      <c r="AF184" s="346"/>
      <c r="AG184" s="346"/>
      <c r="AH184" s="346"/>
      <c r="AI184" s="346"/>
      <c r="AJ184" s="346"/>
      <c r="AK184" s="346"/>
      <c r="AL184" s="346"/>
      <c r="AM184" s="346"/>
      <c r="AN184" s="346"/>
    </row>
    <row r="185" ht="15.75" customHeight="1">
      <c r="A185" s="346"/>
      <c r="B185" s="346"/>
      <c r="C185" s="346"/>
      <c r="D185" s="346"/>
      <c r="E185" s="346"/>
      <c r="F185" s="346"/>
      <c r="G185" s="346"/>
      <c r="H185" s="346"/>
      <c r="I185" s="346"/>
      <c r="J185" s="346"/>
      <c r="K185" s="346"/>
      <c r="L185" s="346"/>
      <c r="M185" s="346"/>
      <c r="N185" s="346"/>
      <c r="O185" s="346"/>
      <c r="P185" s="346"/>
      <c r="Q185" s="346"/>
      <c r="R185" s="346"/>
      <c r="S185" s="346"/>
      <c r="T185" s="346"/>
      <c r="U185" s="346"/>
      <c r="V185" s="346"/>
      <c r="W185" s="346"/>
      <c r="X185" s="346"/>
      <c r="Y185" s="346"/>
      <c r="Z185" s="346"/>
      <c r="AA185" s="346"/>
      <c r="AB185" s="346"/>
      <c r="AC185" s="346"/>
      <c r="AD185" s="346"/>
      <c r="AE185" s="346"/>
      <c r="AF185" s="346"/>
      <c r="AG185" s="346"/>
      <c r="AH185" s="346"/>
      <c r="AI185" s="346"/>
      <c r="AJ185" s="346"/>
      <c r="AK185" s="346"/>
      <c r="AL185" s="346"/>
      <c r="AM185" s="346"/>
      <c r="AN185" s="346"/>
    </row>
    <row r="186" ht="15.75" customHeight="1">
      <c r="A186" s="346"/>
      <c r="B186" s="346"/>
      <c r="C186" s="346"/>
      <c r="D186" s="346"/>
      <c r="E186" s="346"/>
      <c r="F186" s="346"/>
      <c r="G186" s="346"/>
      <c r="H186" s="346"/>
      <c r="I186" s="346"/>
      <c r="J186" s="346"/>
      <c r="K186" s="346"/>
      <c r="L186" s="346"/>
      <c r="M186" s="346"/>
      <c r="N186" s="346"/>
      <c r="O186" s="346"/>
      <c r="P186" s="346"/>
      <c r="Q186" s="346"/>
      <c r="R186" s="346"/>
      <c r="S186" s="346"/>
      <c r="T186" s="346"/>
      <c r="U186" s="346"/>
      <c r="V186" s="346"/>
      <c r="W186" s="346"/>
      <c r="X186" s="346"/>
      <c r="Y186" s="346"/>
      <c r="Z186" s="346"/>
      <c r="AA186" s="346"/>
      <c r="AB186" s="346"/>
      <c r="AC186" s="346"/>
      <c r="AD186" s="346"/>
      <c r="AE186" s="346"/>
      <c r="AF186" s="346"/>
      <c r="AG186" s="346"/>
      <c r="AH186" s="346"/>
      <c r="AI186" s="346"/>
      <c r="AJ186" s="346"/>
      <c r="AK186" s="346"/>
      <c r="AL186" s="346"/>
      <c r="AM186" s="346"/>
      <c r="AN186" s="346"/>
    </row>
    <row r="187" ht="15.75" customHeight="1">
      <c r="A187" s="346"/>
      <c r="B187" s="346"/>
      <c r="C187" s="346"/>
      <c r="D187" s="346"/>
      <c r="E187" s="346"/>
      <c r="F187" s="346"/>
      <c r="G187" s="346"/>
      <c r="H187" s="346"/>
      <c r="I187" s="346"/>
      <c r="J187" s="346"/>
      <c r="K187" s="346"/>
      <c r="L187" s="346"/>
      <c r="M187" s="346"/>
      <c r="N187" s="346"/>
      <c r="O187" s="346"/>
      <c r="P187" s="346"/>
      <c r="Q187" s="346"/>
      <c r="R187" s="346"/>
      <c r="S187" s="346"/>
      <c r="T187" s="346"/>
      <c r="U187" s="346"/>
      <c r="V187" s="346"/>
      <c r="W187" s="346"/>
      <c r="X187" s="346"/>
      <c r="Y187" s="346"/>
      <c r="Z187" s="346"/>
      <c r="AA187" s="346"/>
      <c r="AB187" s="346"/>
      <c r="AC187" s="346"/>
      <c r="AD187" s="346"/>
      <c r="AE187" s="346"/>
      <c r="AF187" s="346"/>
      <c r="AG187" s="346"/>
      <c r="AH187" s="346"/>
      <c r="AI187" s="346"/>
      <c r="AJ187" s="346"/>
      <c r="AK187" s="346"/>
      <c r="AL187" s="346"/>
      <c r="AM187" s="346"/>
      <c r="AN187" s="346"/>
    </row>
    <row r="188" ht="15.75" customHeight="1">
      <c r="A188" s="346"/>
      <c r="B188" s="346"/>
      <c r="C188" s="346"/>
      <c r="D188" s="346"/>
      <c r="E188" s="346"/>
      <c r="F188" s="346"/>
      <c r="G188" s="346"/>
      <c r="H188" s="346"/>
      <c r="I188" s="346"/>
      <c r="J188" s="346"/>
      <c r="K188" s="346"/>
      <c r="L188" s="346"/>
      <c r="M188" s="346"/>
      <c r="N188" s="346"/>
      <c r="O188" s="346"/>
      <c r="P188" s="346"/>
      <c r="Q188" s="346"/>
      <c r="R188" s="346"/>
      <c r="S188" s="346"/>
      <c r="T188" s="346"/>
      <c r="U188" s="346"/>
      <c r="V188" s="346"/>
      <c r="W188" s="346"/>
      <c r="X188" s="346"/>
      <c r="Y188" s="346"/>
      <c r="Z188" s="346"/>
      <c r="AA188" s="346"/>
      <c r="AB188" s="346"/>
      <c r="AC188" s="346"/>
      <c r="AD188" s="346"/>
      <c r="AE188" s="346"/>
      <c r="AF188" s="346"/>
      <c r="AG188" s="346"/>
      <c r="AH188" s="346"/>
      <c r="AI188" s="346"/>
      <c r="AJ188" s="346"/>
      <c r="AK188" s="346"/>
      <c r="AL188" s="346"/>
      <c r="AM188" s="346"/>
      <c r="AN188" s="346"/>
    </row>
    <row r="189" ht="15.75" customHeight="1">
      <c r="A189" s="346"/>
      <c r="B189" s="346"/>
      <c r="C189" s="346"/>
      <c r="D189" s="346"/>
      <c r="E189" s="346"/>
      <c r="F189" s="346"/>
      <c r="G189" s="346"/>
      <c r="H189" s="346"/>
      <c r="I189" s="346"/>
      <c r="J189" s="346"/>
      <c r="K189" s="346"/>
      <c r="L189" s="346"/>
      <c r="M189" s="346"/>
      <c r="N189" s="346"/>
      <c r="O189" s="346"/>
      <c r="P189" s="346"/>
      <c r="Q189" s="346"/>
      <c r="R189" s="346"/>
      <c r="S189" s="346"/>
      <c r="T189" s="346"/>
      <c r="U189" s="346"/>
      <c r="V189" s="346"/>
      <c r="W189" s="346"/>
      <c r="X189" s="346"/>
      <c r="Y189" s="346"/>
      <c r="Z189" s="346"/>
      <c r="AA189" s="346"/>
      <c r="AB189" s="346"/>
      <c r="AC189" s="346"/>
      <c r="AD189" s="346"/>
      <c r="AE189" s="346"/>
      <c r="AF189" s="346"/>
      <c r="AG189" s="346"/>
      <c r="AH189" s="346"/>
      <c r="AI189" s="346"/>
      <c r="AJ189" s="346"/>
      <c r="AK189" s="346"/>
      <c r="AL189" s="346"/>
      <c r="AM189" s="346"/>
      <c r="AN189" s="346"/>
    </row>
    <row r="190" ht="15.75" customHeight="1">
      <c r="A190" s="346"/>
      <c r="B190" s="346"/>
      <c r="C190" s="346"/>
      <c r="D190" s="346"/>
      <c r="E190" s="346"/>
      <c r="F190" s="346"/>
      <c r="G190" s="346"/>
      <c r="H190" s="346"/>
      <c r="I190" s="346"/>
      <c r="J190" s="346"/>
      <c r="K190" s="346"/>
      <c r="L190" s="346"/>
      <c r="M190" s="346"/>
      <c r="N190" s="346"/>
      <c r="O190" s="346"/>
      <c r="P190" s="346"/>
      <c r="Q190" s="346"/>
      <c r="R190" s="346"/>
      <c r="S190" s="346"/>
      <c r="T190" s="346"/>
      <c r="U190" s="346"/>
      <c r="V190" s="346"/>
      <c r="W190" s="346"/>
      <c r="X190" s="346"/>
      <c r="Y190" s="346"/>
      <c r="Z190" s="346"/>
      <c r="AA190" s="346"/>
      <c r="AB190" s="346"/>
      <c r="AC190" s="346"/>
      <c r="AD190" s="346"/>
      <c r="AE190" s="346"/>
      <c r="AF190" s="346"/>
      <c r="AG190" s="346"/>
      <c r="AH190" s="346"/>
      <c r="AI190" s="346"/>
      <c r="AJ190" s="346"/>
      <c r="AK190" s="346"/>
      <c r="AL190" s="346"/>
      <c r="AM190" s="346"/>
      <c r="AN190" s="346"/>
    </row>
    <row r="191" ht="15.75" customHeight="1">
      <c r="A191" s="346"/>
      <c r="B191" s="346"/>
      <c r="C191" s="346"/>
      <c r="D191" s="346"/>
      <c r="E191" s="346"/>
      <c r="F191" s="346"/>
      <c r="G191" s="346"/>
      <c r="H191" s="346"/>
      <c r="I191" s="346"/>
      <c r="J191" s="346"/>
      <c r="K191" s="346"/>
      <c r="L191" s="346"/>
      <c r="M191" s="346"/>
      <c r="N191" s="346"/>
      <c r="O191" s="346"/>
      <c r="P191" s="346"/>
      <c r="Q191" s="346"/>
      <c r="R191" s="346"/>
      <c r="S191" s="346"/>
      <c r="T191" s="346"/>
      <c r="U191" s="346"/>
      <c r="V191" s="346"/>
      <c r="W191" s="346"/>
      <c r="X191" s="346"/>
      <c r="Y191" s="346"/>
      <c r="Z191" s="346"/>
      <c r="AA191" s="346"/>
      <c r="AB191" s="346"/>
      <c r="AC191" s="346"/>
      <c r="AD191" s="346"/>
      <c r="AE191" s="346"/>
      <c r="AF191" s="346"/>
      <c r="AG191" s="346"/>
      <c r="AH191" s="346"/>
      <c r="AI191" s="346"/>
      <c r="AJ191" s="346"/>
      <c r="AK191" s="346"/>
      <c r="AL191" s="346"/>
      <c r="AM191" s="346"/>
      <c r="AN191" s="346"/>
    </row>
    <row r="192" ht="15.75" customHeight="1">
      <c r="A192" s="346"/>
      <c r="B192" s="346"/>
      <c r="C192" s="346"/>
      <c r="D192" s="346"/>
      <c r="E192" s="346"/>
      <c r="F192" s="346"/>
      <c r="G192" s="346"/>
      <c r="H192" s="346"/>
      <c r="I192" s="346"/>
      <c r="J192" s="346"/>
      <c r="K192" s="346"/>
      <c r="L192" s="346"/>
      <c r="M192" s="346"/>
      <c r="N192" s="346"/>
      <c r="O192" s="346"/>
      <c r="P192" s="346"/>
      <c r="Q192" s="346"/>
      <c r="R192" s="346"/>
      <c r="S192" s="346"/>
      <c r="T192" s="346"/>
      <c r="U192" s="346"/>
      <c r="V192" s="346"/>
      <c r="W192" s="346"/>
      <c r="X192" s="346"/>
      <c r="Y192" s="346"/>
      <c r="Z192" s="346"/>
      <c r="AA192" s="346"/>
      <c r="AB192" s="346"/>
      <c r="AC192" s="346"/>
      <c r="AD192" s="346"/>
      <c r="AE192" s="346"/>
      <c r="AF192" s="346"/>
      <c r="AG192" s="346"/>
      <c r="AH192" s="346"/>
      <c r="AI192" s="346"/>
      <c r="AJ192" s="346"/>
      <c r="AK192" s="346"/>
      <c r="AL192" s="346"/>
      <c r="AM192" s="346"/>
      <c r="AN192" s="346"/>
    </row>
    <row r="193" ht="15.75" customHeight="1">
      <c r="A193" s="346"/>
      <c r="B193" s="346"/>
      <c r="C193" s="346"/>
      <c r="D193" s="346"/>
      <c r="E193" s="346"/>
      <c r="F193" s="346"/>
      <c r="G193" s="346"/>
      <c r="H193" s="346"/>
      <c r="I193" s="346"/>
      <c r="J193" s="346"/>
      <c r="K193" s="346"/>
      <c r="L193" s="346"/>
      <c r="M193" s="346"/>
      <c r="N193" s="346"/>
      <c r="O193" s="346"/>
      <c r="P193" s="346"/>
      <c r="Q193" s="346"/>
      <c r="R193" s="346"/>
      <c r="S193" s="346"/>
      <c r="T193" s="346"/>
      <c r="U193" s="346"/>
      <c r="V193" s="346"/>
      <c r="W193" s="346"/>
      <c r="X193" s="346"/>
      <c r="Y193" s="346"/>
      <c r="Z193" s="346"/>
      <c r="AA193" s="346"/>
      <c r="AB193" s="346"/>
      <c r="AC193" s="346"/>
      <c r="AD193" s="346"/>
      <c r="AE193" s="346"/>
      <c r="AF193" s="346"/>
      <c r="AG193" s="346"/>
      <c r="AH193" s="346"/>
      <c r="AI193" s="346"/>
      <c r="AJ193" s="346"/>
      <c r="AK193" s="346"/>
      <c r="AL193" s="346"/>
      <c r="AM193" s="346"/>
      <c r="AN193" s="346"/>
    </row>
    <row r="194" ht="15.75" customHeight="1">
      <c r="A194" s="346"/>
      <c r="B194" s="346"/>
      <c r="C194" s="346"/>
      <c r="D194" s="346"/>
      <c r="E194" s="346"/>
      <c r="F194" s="346"/>
      <c r="G194" s="346"/>
      <c r="H194" s="346"/>
      <c r="I194" s="346"/>
      <c r="J194" s="346"/>
      <c r="K194" s="346"/>
      <c r="L194" s="346"/>
      <c r="M194" s="346"/>
      <c r="N194" s="346"/>
      <c r="O194" s="346"/>
      <c r="P194" s="346"/>
      <c r="Q194" s="346"/>
      <c r="R194" s="346"/>
      <c r="S194" s="346"/>
      <c r="T194" s="346"/>
      <c r="U194" s="346"/>
      <c r="V194" s="346"/>
      <c r="W194" s="346"/>
      <c r="X194" s="346"/>
      <c r="Y194" s="346"/>
      <c r="Z194" s="346"/>
      <c r="AA194" s="346"/>
      <c r="AB194" s="346"/>
      <c r="AC194" s="346"/>
      <c r="AD194" s="346"/>
      <c r="AE194" s="346"/>
      <c r="AF194" s="346"/>
      <c r="AG194" s="346"/>
      <c r="AH194" s="346"/>
      <c r="AI194" s="346"/>
      <c r="AJ194" s="346"/>
      <c r="AK194" s="346"/>
      <c r="AL194" s="346"/>
      <c r="AM194" s="346"/>
      <c r="AN194" s="346"/>
    </row>
    <row r="195" ht="15.75" customHeight="1">
      <c r="A195" s="346"/>
      <c r="B195" s="346"/>
      <c r="C195" s="346"/>
      <c r="D195" s="346"/>
      <c r="E195" s="346"/>
      <c r="F195" s="346"/>
      <c r="G195" s="346"/>
      <c r="H195" s="346"/>
      <c r="I195" s="346"/>
      <c r="J195" s="346"/>
      <c r="K195" s="346"/>
      <c r="L195" s="346"/>
      <c r="M195" s="346"/>
      <c r="N195" s="346"/>
      <c r="O195" s="346"/>
      <c r="P195" s="346"/>
      <c r="Q195" s="346"/>
      <c r="R195" s="346"/>
      <c r="S195" s="346"/>
      <c r="T195" s="346"/>
      <c r="U195" s="346"/>
      <c r="V195" s="346"/>
      <c r="W195" s="346"/>
      <c r="X195" s="346"/>
      <c r="Y195" s="346"/>
      <c r="Z195" s="346"/>
      <c r="AA195" s="346"/>
      <c r="AB195" s="346"/>
      <c r="AC195" s="346"/>
      <c r="AD195" s="346"/>
      <c r="AE195" s="346"/>
      <c r="AF195" s="346"/>
      <c r="AG195" s="346"/>
      <c r="AH195" s="346"/>
      <c r="AI195" s="346"/>
      <c r="AJ195" s="346"/>
      <c r="AK195" s="346"/>
      <c r="AL195" s="346"/>
      <c r="AM195" s="346"/>
      <c r="AN195" s="346"/>
    </row>
    <row r="196" ht="15.75" customHeight="1">
      <c r="A196" s="346"/>
      <c r="B196" s="346"/>
      <c r="C196" s="346"/>
      <c r="D196" s="346"/>
      <c r="E196" s="346"/>
      <c r="F196" s="346"/>
      <c r="G196" s="346"/>
      <c r="H196" s="346"/>
      <c r="I196" s="346"/>
      <c r="J196" s="346"/>
      <c r="K196" s="346"/>
      <c r="L196" s="346"/>
      <c r="M196" s="346"/>
      <c r="N196" s="346"/>
      <c r="O196" s="346"/>
      <c r="P196" s="346"/>
      <c r="Q196" s="346"/>
      <c r="R196" s="346"/>
      <c r="S196" s="346"/>
      <c r="T196" s="346"/>
      <c r="U196" s="346"/>
      <c r="V196" s="346"/>
      <c r="W196" s="346"/>
      <c r="X196" s="346"/>
      <c r="Y196" s="346"/>
      <c r="Z196" s="346"/>
      <c r="AA196" s="346"/>
      <c r="AB196" s="346"/>
      <c r="AC196" s="346"/>
      <c r="AD196" s="346"/>
      <c r="AE196" s="346"/>
      <c r="AF196" s="346"/>
      <c r="AG196" s="346"/>
      <c r="AH196" s="346"/>
      <c r="AI196" s="346"/>
      <c r="AJ196" s="346"/>
      <c r="AK196" s="346"/>
      <c r="AL196" s="346"/>
      <c r="AM196" s="346"/>
      <c r="AN196" s="346"/>
    </row>
    <row r="197" ht="15.75" customHeight="1">
      <c r="A197" s="346"/>
      <c r="B197" s="346"/>
      <c r="C197" s="346"/>
      <c r="D197" s="346"/>
      <c r="E197" s="346"/>
      <c r="F197" s="346"/>
      <c r="G197" s="346"/>
      <c r="H197" s="346"/>
      <c r="I197" s="346"/>
      <c r="J197" s="346"/>
      <c r="K197" s="346"/>
      <c r="L197" s="346"/>
      <c r="M197" s="346"/>
      <c r="N197" s="346"/>
      <c r="O197" s="346"/>
      <c r="P197" s="346"/>
      <c r="Q197" s="346"/>
      <c r="R197" s="346"/>
      <c r="S197" s="346"/>
      <c r="T197" s="346"/>
      <c r="U197" s="346"/>
      <c r="V197" s="346"/>
      <c r="W197" s="346"/>
      <c r="X197" s="346"/>
      <c r="Y197" s="346"/>
      <c r="Z197" s="346"/>
      <c r="AA197" s="346"/>
      <c r="AB197" s="346"/>
      <c r="AC197" s="346"/>
      <c r="AD197" s="346"/>
      <c r="AE197" s="346"/>
      <c r="AF197" s="346"/>
      <c r="AG197" s="346"/>
      <c r="AH197" s="346"/>
      <c r="AI197" s="346"/>
      <c r="AJ197" s="346"/>
      <c r="AK197" s="346"/>
      <c r="AL197" s="346"/>
      <c r="AM197" s="346"/>
      <c r="AN197" s="346"/>
    </row>
    <row r="198" ht="15.75" customHeight="1">
      <c r="A198" s="346"/>
      <c r="B198" s="346"/>
      <c r="C198" s="346"/>
      <c r="D198" s="346"/>
      <c r="E198" s="346"/>
      <c r="F198" s="346"/>
      <c r="G198" s="346"/>
      <c r="H198" s="346"/>
      <c r="I198" s="346"/>
      <c r="J198" s="346"/>
      <c r="K198" s="346"/>
      <c r="L198" s="346"/>
      <c r="M198" s="346"/>
      <c r="N198" s="346"/>
      <c r="O198" s="346"/>
      <c r="P198" s="346"/>
      <c r="Q198" s="346"/>
      <c r="R198" s="346"/>
      <c r="S198" s="346"/>
      <c r="T198" s="346"/>
      <c r="U198" s="346"/>
      <c r="V198" s="346"/>
      <c r="W198" s="346"/>
      <c r="X198" s="346"/>
      <c r="Y198" s="346"/>
      <c r="Z198" s="346"/>
      <c r="AA198" s="346"/>
      <c r="AB198" s="346"/>
      <c r="AC198" s="346"/>
      <c r="AD198" s="346"/>
      <c r="AE198" s="346"/>
      <c r="AF198" s="346"/>
      <c r="AG198" s="346"/>
      <c r="AH198" s="346"/>
      <c r="AI198" s="346"/>
      <c r="AJ198" s="346"/>
      <c r="AK198" s="346"/>
      <c r="AL198" s="346"/>
      <c r="AM198" s="346"/>
      <c r="AN198" s="346"/>
    </row>
    <row r="199" ht="15.75" customHeight="1">
      <c r="A199" s="346"/>
      <c r="B199" s="346"/>
      <c r="C199" s="346"/>
      <c r="D199" s="346"/>
      <c r="E199" s="346"/>
      <c r="F199" s="346"/>
      <c r="G199" s="346"/>
      <c r="H199" s="346"/>
      <c r="I199" s="346"/>
      <c r="J199" s="346"/>
      <c r="K199" s="346"/>
      <c r="L199" s="346"/>
      <c r="M199" s="346"/>
      <c r="N199" s="346"/>
      <c r="O199" s="346"/>
      <c r="P199" s="346"/>
      <c r="Q199" s="346"/>
      <c r="R199" s="346"/>
      <c r="S199" s="346"/>
      <c r="T199" s="346"/>
      <c r="U199" s="346"/>
      <c r="V199" s="346"/>
      <c r="W199" s="346"/>
      <c r="X199" s="346"/>
      <c r="Y199" s="346"/>
      <c r="Z199" s="346"/>
      <c r="AA199" s="346"/>
      <c r="AB199" s="346"/>
      <c r="AC199" s="346"/>
      <c r="AD199" s="346"/>
      <c r="AE199" s="346"/>
      <c r="AF199" s="346"/>
      <c r="AG199" s="346"/>
      <c r="AH199" s="346"/>
      <c r="AI199" s="346"/>
      <c r="AJ199" s="346"/>
      <c r="AK199" s="346"/>
      <c r="AL199" s="346"/>
      <c r="AM199" s="346"/>
      <c r="AN199" s="346"/>
    </row>
    <row r="200" ht="15.75" customHeight="1">
      <c r="A200" s="346"/>
      <c r="B200" s="346"/>
      <c r="C200" s="346"/>
      <c r="D200" s="346"/>
      <c r="E200" s="346"/>
      <c r="F200" s="346"/>
      <c r="G200" s="346"/>
      <c r="H200" s="346"/>
      <c r="I200" s="346"/>
      <c r="J200" s="346"/>
      <c r="K200" s="346"/>
      <c r="L200" s="346"/>
      <c r="M200" s="346"/>
      <c r="N200" s="346"/>
      <c r="O200" s="346"/>
      <c r="P200" s="346"/>
      <c r="Q200" s="346"/>
      <c r="R200" s="346"/>
      <c r="S200" s="346"/>
      <c r="T200" s="346"/>
      <c r="U200" s="346"/>
      <c r="V200" s="346"/>
      <c r="W200" s="346"/>
      <c r="X200" s="346"/>
      <c r="Y200" s="346"/>
      <c r="Z200" s="346"/>
      <c r="AA200" s="346"/>
      <c r="AB200" s="346"/>
      <c r="AC200" s="346"/>
      <c r="AD200" s="346"/>
      <c r="AE200" s="346"/>
      <c r="AF200" s="346"/>
      <c r="AG200" s="346"/>
      <c r="AH200" s="346"/>
      <c r="AI200" s="346"/>
      <c r="AJ200" s="346"/>
      <c r="AK200" s="346"/>
      <c r="AL200" s="346"/>
      <c r="AM200" s="346"/>
      <c r="AN200" s="346"/>
    </row>
    <row r="201" ht="15.75" customHeight="1">
      <c r="A201" s="346"/>
      <c r="B201" s="346"/>
      <c r="C201" s="346"/>
      <c r="D201" s="346"/>
      <c r="E201" s="346"/>
      <c r="F201" s="346"/>
      <c r="G201" s="346"/>
      <c r="H201" s="346"/>
      <c r="I201" s="346"/>
      <c r="J201" s="346"/>
      <c r="K201" s="346"/>
      <c r="L201" s="346"/>
      <c r="M201" s="346"/>
      <c r="N201" s="346"/>
      <c r="O201" s="346"/>
      <c r="P201" s="346"/>
      <c r="Q201" s="346"/>
      <c r="R201" s="346"/>
      <c r="S201" s="346"/>
      <c r="T201" s="346"/>
      <c r="U201" s="346"/>
      <c r="V201" s="346"/>
      <c r="W201" s="346"/>
      <c r="X201" s="346"/>
      <c r="Y201" s="346"/>
      <c r="Z201" s="346"/>
      <c r="AA201" s="346"/>
      <c r="AB201" s="346"/>
      <c r="AC201" s="346"/>
      <c r="AD201" s="346"/>
      <c r="AE201" s="346"/>
      <c r="AF201" s="346"/>
      <c r="AG201" s="346"/>
      <c r="AH201" s="346"/>
      <c r="AI201" s="346"/>
      <c r="AJ201" s="346"/>
      <c r="AK201" s="346"/>
      <c r="AL201" s="346"/>
      <c r="AM201" s="346"/>
      <c r="AN201" s="346"/>
    </row>
    <row r="202" ht="15.75" customHeight="1">
      <c r="A202" s="346"/>
      <c r="B202" s="346"/>
      <c r="C202" s="346"/>
      <c r="D202" s="346"/>
      <c r="E202" s="346"/>
      <c r="F202" s="346"/>
      <c r="G202" s="346"/>
      <c r="H202" s="346"/>
      <c r="I202" s="346"/>
      <c r="J202" s="346"/>
      <c r="K202" s="346"/>
      <c r="L202" s="346"/>
      <c r="M202" s="346"/>
      <c r="N202" s="346"/>
      <c r="O202" s="346"/>
      <c r="P202" s="346"/>
      <c r="Q202" s="346"/>
      <c r="R202" s="346"/>
      <c r="S202" s="346"/>
      <c r="T202" s="346"/>
      <c r="U202" s="346"/>
      <c r="V202" s="346"/>
      <c r="W202" s="346"/>
      <c r="X202" s="346"/>
      <c r="Y202" s="346"/>
      <c r="Z202" s="346"/>
      <c r="AA202" s="346"/>
      <c r="AB202" s="346"/>
      <c r="AC202" s="346"/>
      <c r="AD202" s="346"/>
      <c r="AE202" s="346"/>
      <c r="AF202" s="346"/>
      <c r="AG202" s="346"/>
      <c r="AH202" s="346"/>
      <c r="AI202" s="346"/>
      <c r="AJ202" s="346"/>
      <c r="AK202" s="346"/>
      <c r="AL202" s="346"/>
      <c r="AM202" s="346"/>
      <c r="AN202" s="346"/>
    </row>
    <row r="203" ht="15.75" customHeight="1">
      <c r="A203" s="346"/>
      <c r="B203" s="346"/>
      <c r="C203" s="346"/>
      <c r="D203" s="346"/>
      <c r="E203" s="346"/>
      <c r="F203" s="346"/>
      <c r="G203" s="346"/>
      <c r="H203" s="346"/>
      <c r="I203" s="346"/>
      <c r="J203" s="346"/>
      <c r="K203" s="346"/>
      <c r="L203" s="346"/>
      <c r="M203" s="346"/>
      <c r="N203" s="346"/>
      <c r="O203" s="346"/>
      <c r="P203" s="346"/>
      <c r="Q203" s="346"/>
      <c r="R203" s="346"/>
      <c r="S203" s="346"/>
      <c r="T203" s="346"/>
      <c r="U203" s="346"/>
      <c r="V203" s="346"/>
      <c r="W203" s="346"/>
      <c r="X203" s="346"/>
      <c r="Y203" s="346"/>
      <c r="Z203" s="346"/>
      <c r="AA203" s="346"/>
      <c r="AB203" s="346"/>
      <c r="AC203" s="346"/>
      <c r="AD203" s="346"/>
      <c r="AE203" s="346"/>
      <c r="AF203" s="346"/>
      <c r="AG203" s="346"/>
      <c r="AH203" s="346"/>
      <c r="AI203" s="346"/>
      <c r="AJ203" s="346"/>
      <c r="AK203" s="346"/>
      <c r="AL203" s="346"/>
      <c r="AM203" s="346"/>
      <c r="AN203" s="346"/>
    </row>
    <row r="204" ht="15.75" customHeight="1">
      <c r="A204" s="346"/>
      <c r="B204" s="346"/>
      <c r="C204" s="346"/>
      <c r="D204" s="346"/>
      <c r="E204" s="346"/>
      <c r="F204" s="346"/>
      <c r="G204" s="346"/>
      <c r="H204" s="346"/>
      <c r="I204" s="346"/>
      <c r="J204" s="346"/>
      <c r="K204" s="346"/>
      <c r="L204" s="346"/>
      <c r="M204" s="346"/>
      <c r="N204" s="346"/>
      <c r="O204" s="346"/>
      <c r="P204" s="346"/>
      <c r="Q204" s="346"/>
      <c r="R204" s="346"/>
      <c r="S204" s="346"/>
      <c r="T204" s="346"/>
      <c r="U204" s="346"/>
      <c r="V204" s="346"/>
      <c r="W204" s="346"/>
      <c r="X204" s="346"/>
      <c r="Y204" s="346"/>
      <c r="Z204" s="346"/>
      <c r="AA204" s="346"/>
      <c r="AB204" s="346"/>
      <c r="AC204" s="346"/>
      <c r="AD204" s="346"/>
      <c r="AE204" s="346"/>
      <c r="AF204" s="346"/>
      <c r="AG204" s="346"/>
      <c r="AH204" s="346"/>
      <c r="AI204" s="346"/>
      <c r="AJ204" s="346"/>
      <c r="AK204" s="346"/>
      <c r="AL204" s="346"/>
      <c r="AM204" s="346"/>
      <c r="AN204" s="346"/>
    </row>
    <row r="205" ht="15.75" customHeight="1">
      <c r="A205" s="346"/>
      <c r="B205" s="346"/>
      <c r="C205" s="346"/>
      <c r="D205" s="346"/>
      <c r="E205" s="346"/>
      <c r="F205" s="346"/>
      <c r="G205" s="346"/>
      <c r="H205" s="346"/>
      <c r="I205" s="346"/>
      <c r="J205" s="346"/>
      <c r="K205" s="346"/>
      <c r="L205" s="346"/>
      <c r="M205" s="346"/>
      <c r="N205" s="346"/>
      <c r="O205" s="346"/>
      <c r="P205" s="346"/>
      <c r="Q205" s="346"/>
      <c r="R205" s="346"/>
      <c r="S205" s="346"/>
      <c r="T205" s="346"/>
      <c r="U205" s="346"/>
      <c r="V205" s="346"/>
      <c r="W205" s="346"/>
      <c r="X205" s="346"/>
      <c r="Y205" s="346"/>
      <c r="Z205" s="346"/>
      <c r="AA205" s="346"/>
      <c r="AB205" s="346"/>
      <c r="AC205" s="346"/>
      <c r="AD205" s="346"/>
      <c r="AE205" s="346"/>
      <c r="AF205" s="346"/>
      <c r="AG205" s="346"/>
      <c r="AH205" s="346"/>
      <c r="AI205" s="346"/>
      <c r="AJ205" s="346"/>
      <c r="AK205" s="346"/>
      <c r="AL205" s="346"/>
      <c r="AM205" s="346"/>
      <c r="AN205" s="346"/>
    </row>
    <row r="206" ht="15.75" customHeight="1">
      <c r="A206" s="346"/>
      <c r="B206" s="346"/>
      <c r="C206" s="346"/>
      <c r="D206" s="346"/>
      <c r="E206" s="346"/>
      <c r="F206" s="346"/>
      <c r="G206" s="346"/>
      <c r="H206" s="346"/>
      <c r="I206" s="346"/>
      <c r="J206" s="346"/>
      <c r="K206" s="346"/>
      <c r="L206" s="346"/>
      <c r="M206" s="346"/>
      <c r="N206" s="346"/>
      <c r="O206" s="346"/>
      <c r="P206" s="346"/>
      <c r="Q206" s="346"/>
      <c r="R206" s="346"/>
      <c r="S206" s="346"/>
      <c r="T206" s="346"/>
      <c r="U206" s="346"/>
      <c r="V206" s="346"/>
      <c r="W206" s="346"/>
      <c r="X206" s="346"/>
      <c r="Y206" s="346"/>
      <c r="Z206" s="346"/>
      <c r="AA206" s="346"/>
      <c r="AB206" s="346"/>
      <c r="AC206" s="346"/>
      <c r="AD206" s="346"/>
      <c r="AE206" s="346"/>
      <c r="AF206" s="346"/>
      <c r="AG206" s="346"/>
      <c r="AH206" s="346"/>
      <c r="AI206" s="346"/>
      <c r="AJ206" s="346"/>
      <c r="AK206" s="346"/>
      <c r="AL206" s="346"/>
      <c r="AM206" s="346"/>
      <c r="AN206" s="346"/>
    </row>
    <row r="207" ht="15.75" customHeight="1">
      <c r="A207" s="346"/>
      <c r="B207" s="346"/>
      <c r="C207" s="346"/>
      <c r="D207" s="346"/>
      <c r="E207" s="346"/>
      <c r="F207" s="346"/>
      <c r="G207" s="346"/>
      <c r="H207" s="346"/>
      <c r="I207" s="346"/>
      <c r="J207" s="346"/>
      <c r="K207" s="346"/>
      <c r="L207" s="346"/>
      <c r="M207" s="346"/>
      <c r="N207" s="346"/>
      <c r="O207" s="346"/>
      <c r="P207" s="346"/>
      <c r="Q207" s="346"/>
      <c r="R207" s="346"/>
      <c r="S207" s="346"/>
      <c r="T207" s="346"/>
      <c r="U207" s="346"/>
      <c r="V207" s="346"/>
      <c r="W207" s="346"/>
      <c r="X207" s="346"/>
      <c r="Y207" s="346"/>
      <c r="Z207" s="346"/>
      <c r="AA207" s="346"/>
      <c r="AB207" s="346"/>
      <c r="AC207" s="346"/>
      <c r="AD207" s="346"/>
      <c r="AE207" s="346"/>
      <c r="AF207" s="346"/>
      <c r="AG207" s="346"/>
      <c r="AH207" s="346"/>
      <c r="AI207" s="346"/>
      <c r="AJ207" s="346"/>
      <c r="AK207" s="346"/>
      <c r="AL207" s="346"/>
      <c r="AM207" s="346"/>
      <c r="AN207" s="346"/>
    </row>
    <row r="208" ht="15.75" customHeight="1">
      <c r="A208" s="346"/>
      <c r="B208" s="346"/>
      <c r="C208" s="346"/>
      <c r="D208" s="346"/>
      <c r="E208" s="346"/>
      <c r="F208" s="346"/>
      <c r="G208" s="346"/>
      <c r="H208" s="346"/>
      <c r="I208" s="346"/>
      <c r="J208" s="346"/>
      <c r="K208" s="346"/>
      <c r="L208" s="346"/>
      <c r="M208" s="346"/>
      <c r="N208" s="346"/>
      <c r="O208" s="346"/>
      <c r="P208" s="346"/>
      <c r="Q208" s="346"/>
      <c r="R208" s="346"/>
      <c r="S208" s="346"/>
      <c r="T208" s="346"/>
      <c r="U208" s="346"/>
      <c r="V208" s="346"/>
      <c r="W208" s="346"/>
      <c r="X208" s="346"/>
      <c r="Y208" s="346"/>
      <c r="Z208" s="346"/>
      <c r="AA208" s="346"/>
      <c r="AB208" s="346"/>
      <c r="AC208" s="346"/>
      <c r="AD208" s="346"/>
      <c r="AE208" s="346"/>
      <c r="AF208" s="346"/>
      <c r="AG208" s="346"/>
      <c r="AH208" s="346"/>
      <c r="AI208" s="346"/>
      <c r="AJ208" s="346"/>
      <c r="AK208" s="346"/>
      <c r="AL208" s="346"/>
      <c r="AM208" s="346"/>
      <c r="AN208" s="346"/>
    </row>
    <row r="209" ht="15.75" customHeight="1">
      <c r="A209" s="346"/>
      <c r="B209" s="346"/>
      <c r="C209" s="346"/>
      <c r="D209" s="346"/>
      <c r="E209" s="346"/>
      <c r="F209" s="346"/>
      <c r="G209" s="346"/>
      <c r="H209" s="346"/>
      <c r="I209" s="346"/>
      <c r="J209" s="346"/>
      <c r="K209" s="346"/>
      <c r="L209" s="346"/>
      <c r="M209" s="346"/>
      <c r="N209" s="346"/>
      <c r="O209" s="346"/>
      <c r="P209" s="346"/>
      <c r="Q209" s="346"/>
      <c r="R209" s="346"/>
      <c r="S209" s="346"/>
      <c r="T209" s="346"/>
      <c r="U209" s="346"/>
      <c r="V209" s="346"/>
      <c r="W209" s="346"/>
      <c r="X209" s="346"/>
      <c r="Y209" s="346"/>
      <c r="Z209" s="346"/>
      <c r="AA209" s="346"/>
      <c r="AB209" s="346"/>
      <c r="AC209" s="346"/>
      <c r="AD209" s="346"/>
      <c r="AE209" s="346"/>
      <c r="AF209" s="346"/>
      <c r="AG209" s="346"/>
      <c r="AH209" s="346"/>
      <c r="AI209" s="346"/>
      <c r="AJ209" s="346"/>
      <c r="AK209" s="346"/>
      <c r="AL209" s="346"/>
      <c r="AM209" s="346"/>
      <c r="AN209" s="346"/>
    </row>
    <row r="210" ht="15.75" customHeight="1">
      <c r="A210" s="346"/>
      <c r="B210" s="346"/>
      <c r="C210" s="346"/>
      <c r="D210" s="346"/>
      <c r="E210" s="346"/>
      <c r="F210" s="346"/>
      <c r="G210" s="346"/>
      <c r="H210" s="346"/>
      <c r="I210" s="346"/>
      <c r="J210" s="346"/>
      <c r="K210" s="346"/>
      <c r="L210" s="346"/>
      <c r="M210" s="346"/>
      <c r="N210" s="346"/>
      <c r="O210" s="346"/>
      <c r="P210" s="346"/>
      <c r="Q210" s="346"/>
      <c r="R210" s="346"/>
      <c r="S210" s="346"/>
      <c r="T210" s="346"/>
      <c r="U210" s="346"/>
      <c r="V210" s="346"/>
      <c r="W210" s="346"/>
      <c r="X210" s="346"/>
      <c r="Y210" s="346"/>
      <c r="Z210" s="346"/>
      <c r="AA210" s="346"/>
      <c r="AB210" s="346"/>
      <c r="AC210" s="346"/>
      <c r="AD210" s="346"/>
      <c r="AE210" s="346"/>
      <c r="AF210" s="346"/>
      <c r="AG210" s="346"/>
      <c r="AH210" s="346"/>
      <c r="AI210" s="346"/>
      <c r="AJ210" s="346"/>
      <c r="AK210" s="346"/>
      <c r="AL210" s="346"/>
      <c r="AM210" s="346"/>
      <c r="AN210" s="346"/>
    </row>
    <row r="211" ht="15.75" customHeight="1">
      <c r="A211" s="346"/>
      <c r="B211" s="346"/>
      <c r="C211" s="346"/>
      <c r="D211" s="346"/>
      <c r="E211" s="346"/>
      <c r="F211" s="346"/>
      <c r="G211" s="346"/>
      <c r="H211" s="346"/>
      <c r="I211" s="346"/>
      <c r="J211" s="346"/>
      <c r="K211" s="346"/>
      <c r="L211" s="346"/>
      <c r="M211" s="346"/>
      <c r="N211" s="346"/>
      <c r="O211" s="346"/>
      <c r="P211" s="346"/>
      <c r="Q211" s="346"/>
      <c r="R211" s="346"/>
      <c r="S211" s="346"/>
      <c r="T211" s="346"/>
      <c r="U211" s="346"/>
      <c r="V211" s="346"/>
      <c r="W211" s="346"/>
      <c r="X211" s="346"/>
      <c r="Y211" s="346"/>
      <c r="Z211" s="346"/>
      <c r="AA211" s="346"/>
      <c r="AB211" s="346"/>
      <c r="AC211" s="346"/>
      <c r="AD211" s="346"/>
      <c r="AE211" s="346"/>
      <c r="AF211" s="346"/>
      <c r="AG211" s="346"/>
      <c r="AH211" s="346"/>
      <c r="AI211" s="346"/>
      <c r="AJ211" s="346"/>
      <c r="AK211" s="346"/>
      <c r="AL211" s="346"/>
      <c r="AM211" s="346"/>
      <c r="AN211" s="346"/>
    </row>
    <row r="212" ht="15.75" customHeight="1">
      <c r="A212" s="346"/>
      <c r="B212" s="346"/>
      <c r="C212" s="346"/>
      <c r="D212" s="346"/>
      <c r="E212" s="346"/>
      <c r="F212" s="346"/>
      <c r="G212" s="346"/>
      <c r="H212" s="346"/>
      <c r="I212" s="346"/>
      <c r="J212" s="346"/>
      <c r="K212" s="346"/>
      <c r="L212" s="346"/>
      <c r="M212" s="346"/>
      <c r="N212" s="346"/>
      <c r="O212" s="346"/>
      <c r="P212" s="346"/>
      <c r="Q212" s="346"/>
      <c r="R212" s="346"/>
      <c r="S212" s="346"/>
      <c r="T212" s="346"/>
      <c r="U212" s="346"/>
      <c r="V212" s="346"/>
      <c r="W212" s="346"/>
      <c r="X212" s="346"/>
      <c r="Y212" s="346"/>
      <c r="Z212" s="346"/>
      <c r="AA212" s="346"/>
      <c r="AB212" s="346"/>
      <c r="AC212" s="346"/>
      <c r="AD212" s="346"/>
      <c r="AE212" s="346"/>
      <c r="AF212" s="346"/>
      <c r="AG212" s="346"/>
      <c r="AH212" s="346"/>
      <c r="AI212" s="346"/>
      <c r="AJ212" s="346"/>
      <c r="AK212" s="346"/>
      <c r="AL212" s="346"/>
      <c r="AM212" s="346"/>
      <c r="AN212" s="346"/>
    </row>
    <row r="213" ht="15.75" customHeight="1">
      <c r="A213" s="346"/>
      <c r="B213" s="346"/>
      <c r="C213" s="346"/>
      <c r="D213" s="346"/>
      <c r="E213" s="346"/>
      <c r="F213" s="346"/>
      <c r="G213" s="346"/>
      <c r="H213" s="346"/>
      <c r="I213" s="346"/>
      <c r="J213" s="346"/>
      <c r="K213" s="346"/>
      <c r="L213" s="346"/>
      <c r="M213" s="346"/>
      <c r="N213" s="346"/>
      <c r="O213" s="346"/>
      <c r="P213" s="346"/>
      <c r="Q213" s="346"/>
      <c r="R213" s="346"/>
      <c r="S213" s="346"/>
      <c r="T213" s="346"/>
      <c r="U213" s="346"/>
      <c r="V213" s="346"/>
      <c r="W213" s="346"/>
      <c r="X213" s="346"/>
      <c r="Y213" s="346"/>
      <c r="Z213" s="346"/>
      <c r="AA213" s="346"/>
      <c r="AB213" s="346"/>
      <c r="AC213" s="346"/>
      <c r="AD213" s="346"/>
      <c r="AE213" s="346"/>
      <c r="AF213" s="346"/>
      <c r="AG213" s="346"/>
      <c r="AH213" s="346"/>
      <c r="AI213" s="346"/>
      <c r="AJ213" s="346"/>
      <c r="AK213" s="346"/>
      <c r="AL213" s="346"/>
      <c r="AM213" s="346"/>
      <c r="AN213" s="346"/>
    </row>
    <row r="214" ht="15.75" customHeight="1">
      <c r="A214" s="346"/>
      <c r="B214" s="346"/>
      <c r="C214" s="346"/>
      <c r="D214" s="346"/>
      <c r="E214" s="346"/>
      <c r="F214" s="346"/>
      <c r="G214" s="346"/>
      <c r="H214" s="346"/>
      <c r="I214" s="346"/>
      <c r="J214" s="346"/>
      <c r="K214" s="346"/>
      <c r="L214" s="346"/>
      <c r="M214" s="346"/>
      <c r="N214" s="346"/>
      <c r="O214" s="346"/>
      <c r="P214" s="346"/>
      <c r="Q214" s="346"/>
      <c r="R214" s="346"/>
      <c r="S214" s="346"/>
      <c r="T214" s="346"/>
      <c r="U214" s="346"/>
      <c r="V214" s="346"/>
      <c r="W214" s="346"/>
      <c r="X214" s="346"/>
      <c r="Y214" s="346"/>
      <c r="Z214" s="346"/>
      <c r="AA214" s="346"/>
      <c r="AB214" s="346"/>
      <c r="AC214" s="346"/>
      <c r="AD214" s="346"/>
      <c r="AE214" s="346"/>
      <c r="AF214" s="346"/>
      <c r="AG214" s="346"/>
      <c r="AH214" s="346"/>
      <c r="AI214" s="346"/>
      <c r="AJ214" s="346"/>
      <c r="AK214" s="346"/>
      <c r="AL214" s="346"/>
      <c r="AM214" s="346"/>
      <c r="AN214" s="346"/>
    </row>
    <row r="215" ht="15.75" customHeight="1">
      <c r="A215" s="346"/>
      <c r="B215" s="346"/>
      <c r="C215" s="346"/>
      <c r="D215" s="346"/>
      <c r="E215" s="346"/>
      <c r="F215" s="346"/>
      <c r="G215" s="346"/>
      <c r="H215" s="346"/>
      <c r="I215" s="346"/>
      <c r="J215" s="346"/>
      <c r="K215" s="346"/>
      <c r="L215" s="346"/>
      <c r="M215" s="346"/>
      <c r="N215" s="346"/>
      <c r="O215" s="346"/>
      <c r="P215" s="346"/>
      <c r="Q215" s="346"/>
      <c r="R215" s="346"/>
      <c r="S215" s="346"/>
      <c r="T215" s="346"/>
      <c r="U215" s="346"/>
      <c r="V215" s="346"/>
      <c r="W215" s="346"/>
      <c r="X215" s="346"/>
      <c r="Y215" s="346"/>
      <c r="Z215" s="346"/>
      <c r="AA215" s="346"/>
      <c r="AB215" s="346"/>
      <c r="AC215" s="346"/>
      <c r="AD215" s="346"/>
      <c r="AE215" s="346"/>
      <c r="AF215" s="346"/>
      <c r="AG215" s="346"/>
      <c r="AH215" s="346"/>
      <c r="AI215" s="346"/>
      <c r="AJ215" s="346"/>
      <c r="AK215" s="346"/>
      <c r="AL215" s="346"/>
      <c r="AM215" s="346"/>
      <c r="AN215" s="346"/>
    </row>
    <row r="216" ht="15.75" customHeight="1">
      <c r="A216" s="346"/>
      <c r="B216" s="346"/>
      <c r="C216" s="346"/>
      <c r="D216" s="346"/>
      <c r="E216" s="346"/>
      <c r="F216" s="346"/>
      <c r="G216" s="346"/>
      <c r="H216" s="346"/>
      <c r="I216" s="346"/>
      <c r="J216" s="346"/>
      <c r="K216" s="346"/>
      <c r="L216" s="346"/>
      <c r="M216" s="346"/>
      <c r="N216" s="346"/>
      <c r="O216" s="346"/>
      <c r="P216" s="346"/>
      <c r="Q216" s="346"/>
      <c r="R216" s="346"/>
      <c r="S216" s="346"/>
      <c r="T216" s="346"/>
      <c r="U216" s="346"/>
      <c r="V216" s="346"/>
      <c r="W216" s="346"/>
      <c r="X216" s="346"/>
      <c r="Y216" s="346"/>
      <c r="Z216" s="346"/>
      <c r="AA216" s="346"/>
      <c r="AB216" s="346"/>
      <c r="AC216" s="346"/>
      <c r="AD216" s="346"/>
      <c r="AE216" s="346"/>
      <c r="AF216" s="346"/>
      <c r="AG216" s="346"/>
      <c r="AH216" s="346"/>
      <c r="AI216" s="346"/>
      <c r="AJ216" s="346"/>
      <c r="AK216" s="346"/>
      <c r="AL216" s="346"/>
      <c r="AM216" s="346"/>
      <c r="AN216" s="346"/>
    </row>
    <row r="217" ht="15.75" customHeight="1">
      <c r="A217" s="346"/>
      <c r="B217" s="346"/>
      <c r="C217" s="346"/>
      <c r="D217" s="346"/>
      <c r="E217" s="346"/>
      <c r="F217" s="346"/>
      <c r="G217" s="346"/>
      <c r="H217" s="346"/>
      <c r="I217" s="346"/>
      <c r="J217" s="346"/>
      <c r="K217" s="346"/>
      <c r="L217" s="346"/>
      <c r="M217" s="346"/>
      <c r="N217" s="346"/>
      <c r="O217" s="346"/>
      <c r="P217" s="346"/>
      <c r="Q217" s="346"/>
      <c r="R217" s="346"/>
      <c r="S217" s="346"/>
      <c r="T217" s="346"/>
      <c r="U217" s="346"/>
      <c r="V217" s="346"/>
      <c r="W217" s="346"/>
      <c r="X217" s="346"/>
      <c r="Y217" s="346"/>
      <c r="Z217" s="346"/>
      <c r="AA217" s="346"/>
      <c r="AB217" s="346"/>
      <c r="AC217" s="346"/>
      <c r="AD217" s="346"/>
      <c r="AE217" s="346"/>
      <c r="AF217" s="346"/>
      <c r="AG217" s="346"/>
      <c r="AH217" s="346"/>
      <c r="AI217" s="346"/>
      <c r="AJ217" s="346"/>
      <c r="AK217" s="346"/>
      <c r="AL217" s="346"/>
      <c r="AM217" s="346"/>
      <c r="AN217" s="346"/>
    </row>
    <row r="218" ht="15.75" customHeight="1">
      <c r="A218" s="346"/>
      <c r="B218" s="346"/>
      <c r="C218" s="346"/>
      <c r="D218" s="346"/>
      <c r="E218" s="346"/>
      <c r="F218" s="346"/>
      <c r="G218" s="346"/>
      <c r="H218" s="346"/>
      <c r="I218" s="346"/>
      <c r="J218" s="346"/>
      <c r="K218" s="346"/>
      <c r="L218" s="346"/>
      <c r="M218" s="346"/>
      <c r="N218" s="346"/>
      <c r="O218" s="346"/>
      <c r="P218" s="346"/>
      <c r="Q218" s="346"/>
      <c r="R218" s="346"/>
      <c r="S218" s="346"/>
      <c r="T218" s="346"/>
      <c r="U218" s="346"/>
      <c r="V218" s="346"/>
      <c r="W218" s="346"/>
      <c r="X218" s="346"/>
      <c r="Y218" s="346"/>
      <c r="Z218" s="346"/>
      <c r="AA218" s="346"/>
      <c r="AB218" s="346"/>
      <c r="AC218" s="346"/>
      <c r="AD218" s="346"/>
      <c r="AE218" s="346"/>
      <c r="AF218" s="346"/>
      <c r="AG218" s="346"/>
      <c r="AH218" s="346"/>
      <c r="AI218" s="346"/>
      <c r="AJ218" s="346"/>
      <c r="AK218" s="346"/>
      <c r="AL218" s="346"/>
      <c r="AM218" s="346"/>
      <c r="AN218" s="346"/>
    </row>
    <row r="219" ht="15.75" customHeight="1">
      <c r="A219" s="346"/>
      <c r="B219" s="346"/>
      <c r="C219" s="346"/>
      <c r="D219" s="346"/>
      <c r="E219" s="346"/>
      <c r="F219" s="346"/>
      <c r="G219" s="346"/>
      <c r="H219" s="346"/>
      <c r="I219" s="346"/>
      <c r="J219" s="346"/>
      <c r="K219" s="346"/>
      <c r="L219" s="346"/>
      <c r="M219" s="346"/>
      <c r="N219" s="346"/>
      <c r="O219" s="346"/>
      <c r="P219" s="346"/>
      <c r="Q219" s="346"/>
      <c r="R219" s="346"/>
      <c r="S219" s="346"/>
      <c r="T219" s="346"/>
      <c r="U219" s="346"/>
      <c r="V219" s="346"/>
      <c r="W219" s="346"/>
      <c r="X219" s="346"/>
      <c r="Y219" s="346"/>
      <c r="Z219" s="346"/>
      <c r="AA219" s="346"/>
      <c r="AB219" s="346"/>
      <c r="AC219" s="346"/>
      <c r="AD219" s="346"/>
      <c r="AE219" s="346"/>
      <c r="AF219" s="346"/>
      <c r="AG219" s="346"/>
      <c r="AH219" s="346"/>
      <c r="AI219" s="346"/>
      <c r="AJ219" s="346"/>
      <c r="AK219" s="346"/>
      <c r="AL219" s="346"/>
      <c r="AM219" s="346"/>
      <c r="AN219" s="346"/>
    </row>
    <row r="220" ht="15.75" customHeight="1">
      <c r="A220" s="346"/>
      <c r="B220" s="346"/>
      <c r="C220" s="346"/>
      <c r="D220" s="346"/>
      <c r="E220" s="346"/>
      <c r="F220" s="346"/>
      <c r="G220" s="346"/>
      <c r="H220" s="346"/>
      <c r="I220" s="346"/>
      <c r="J220" s="346"/>
      <c r="K220" s="346"/>
      <c r="L220" s="346"/>
      <c r="M220" s="346"/>
      <c r="N220" s="346"/>
      <c r="O220" s="346"/>
      <c r="P220" s="346"/>
      <c r="Q220" s="346"/>
      <c r="R220" s="346"/>
      <c r="S220" s="346"/>
      <c r="T220" s="346"/>
      <c r="U220" s="346"/>
      <c r="V220" s="346"/>
      <c r="W220" s="346"/>
      <c r="X220" s="346"/>
      <c r="Y220" s="346"/>
      <c r="Z220" s="346"/>
      <c r="AA220" s="346"/>
      <c r="AB220" s="346"/>
      <c r="AC220" s="346"/>
      <c r="AD220" s="346"/>
      <c r="AE220" s="346"/>
      <c r="AF220" s="346"/>
      <c r="AG220" s="346"/>
      <c r="AH220" s="346"/>
      <c r="AI220" s="346"/>
      <c r="AJ220" s="346"/>
      <c r="AK220" s="346"/>
      <c r="AL220" s="346"/>
      <c r="AM220" s="346"/>
      <c r="AN220" s="346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96">
    <mergeCell ref="G7:M7"/>
    <mergeCell ref="D8:L8"/>
    <mergeCell ref="E4:F4"/>
    <mergeCell ref="A5:A7"/>
    <mergeCell ref="B5:B6"/>
    <mergeCell ref="C5:C6"/>
    <mergeCell ref="D5:D6"/>
    <mergeCell ref="E5:L6"/>
    <mergeCell ref="M5:M6"/>
    <mergeCell ref="C7:D7"/>
    <mergeCell ref="E7:F7"/>
    <mergeCell ref="A8:A9"/>
    <mergeCell ref="B8:B9"/>
    <mergeCell ref="C8:C9"/>
    <mergeCell ref="M8:M9"/>
    <mergeCell ref="N8:N9"/>
    <mergeCell ref="J9:L9"/>
    <mergeCell ref="M10:M11"/>
    <mergeCell ref="N10:N11"/>
    <mergeCell ref="O10:P11"/>
    <mergeCell ref="Q10:R11"/>
    <mergeCell ref="S10:V11"/>
    <mergeCell ref="W10:Z11"/>
    <mergeCell ref="D11:F11"/>
    <mergeCell ref="G11:I11"/>
    <mergeCell ref="G12:H12"/>
    <mergeCell ref="I12:K12"/>
    <mergeCell ref="L12:M12"/>
    <mergeCell ref="Q12:R12"/>
    <mergeCell ref="S12:T12"/>
    <mergeCell ref="U12:V12"/>
    <mergeCell ref="W12:X12"/>
    <mergeCell ref="Y12:Z12"/>
    <mergeCell ref="D9:F9"/>
    <mergeCell ref="G9:I9"/>
    <mergeCell ref="A10:A12"/>
    <mergeCell ref="B10:B11"/>
    <mergeCell ref="C10:C11"/>
    <mergeCell ref="D10:I10"/>
    <mergeCell ref="J10:L11"/>
    <mergeCell ref="C12:D12"/>
    <mergeCell ref="E12:F12"/>
    <mergeCell ref="A13:A14"/>
    <mergeCell ref="B13:B14"/>
    <mergeCell ref="C13:D14"/>
    <mergeCell ref="E13:E14"/>
    <mergeCell ref="F13:L14"/>
    <mergeCell ref="T13:T14"/>
    <mergeCell ref="U13:U14"/>
    <mergeCell ref="V13:V14"/>
    <mergeCell ref="W13:W14"/>
    <mergeCell ref="X13:X14"/>
    <mergeCell ref="Y13:Y14"/>
    <mergeCell ref="Z13:Z14"/>
    <mergeCell ref="M13:M14"/>
    <mergeCell ref="N13:N14"/>
    <mergeCell ref="O13:O14"/>
    <mergeCell ref="P13:P14"/>
    <mergeCell ref="Q13:Q14"/>
    <mergeCell ref="R13:R14"/>
    <mergeCell ref="S13:S14"/>
    <mergeCell ref="Q3:T3"/>
    <mergeCell ref="U3:V3"/>
    <mergeCell ref="U4:V4"/>
    <mergeCell ref="W3:X3"/>
    <mergeCell ref="Y3:Z3"/>
    <mergeCell ref="W4:X4"/>
    <mergeCell ref="B1:F2"/>
    <mergeCell ref="G1:Z2"/>
    <mergeCell ref="C3:D3"/>
    <mergeCell ref="E3:F3"/>
    <mergeCell ref="G3:H3"/>
    <mergeCell ref="I3:J3"/>
    <mergeCell ref="K3:L3"/>
    <mergeCell ref="M3:N3"/>
    <mergeCell ref="O3:P3"/>
    <mergeCell ref="G4:H4"/>
    <mergeCell ref="I4:J4"/>
    <mergeCell ref="K4:L4"/>
    <mergeCell ref="M4:N4"/>
    <mergeCell ref="O4:P4"/>
    <mergeCell ref="W5:X6"/>
    <mergeCell ref="Y5:Y6"/>
    <mergeCell ref="Z5:Z6"/>
    <mergeCell ref="N5:N6"/>
    <mergeCell ref="O5:P6"/>
    <mergeCell ref="Q5:Q6"/>
    <mergeCell ref="R5:R6"/>
    <mergeCell ref="S5:S6"/>
    <mergeCell ref="T5:T6"/>
    <mergeCell ref="U5:V6"/>
    <mergeCell ref="O7:P7"/>
    <mergeCell ref="O8:P9"/>
    <mergeCell ref="Q8:R9"/>
    <mergeCell ref="S8:V9"/>
    <mergeCell ref="W8:Z9"/>
  </mergeCells>
  <printOptions gridLines="1" horizontalCentered="1"/>
  <pageMargins bottom="0.75" footer="0.0" header="0.0" left="0.7" right="0.7" top="0.75"/>
  <pageSetup paperSize="9" cellComments="atEnd" orientation="landscape" pageOrder="overThenDown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4.43" defaultRowHeight="15.0"/>
  <cols>
    <col customWidth="1" min="1" max="1" width="14.43"/>
    <col customWidth="1" min="2" max="2" width="8.86"/>
    <col customWidth="1" min="3" max="16" width="7.57"/>
    <col customWidth="1" min="17" max="20" width="7.86"/>
    <col customWidth="1" min="21" max="26" width="7.57"/>
    <col customWidth="1" min="27" max="29" width="6.43"/>
    <col customWidth="1" min="30" max="30" width="36.29"/>
    <col customWidth="1" min="31" max="40" width="6.43"/>
  </cols>
  <sheetData>
    <row r="1" ht="26.25" customHeight="1">
      <c r="A1" s="155"/>
      <c r="B1" s="173"/>
      <c r="C1" s="7"/>
      <c r="D1" s="7"/>
      <c r="E1" s="7"/>
      <c r="F1" s="6"/>
      <c r="G1" s="174" t="s">
        <v>131</v>
      </c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6"/>
      <c r="AA1" s="175"/>
      <c r="AB1" s="175"/>
      <c r="AC1" s="175"/>
      <c r="AD1" s="175"/>
      <c r="AE1" s="175"/>
      <c r="AF1" s="175"/>
      <c r="AG1" s="175"/>
      <c r="AH1" s="175"/>
      <c r="AI1" s="175"/>
      <c r="AJ1" s="175"/>
      <c r="AK1" s="175"/>
      <c r="AL1" s="175"/>
      <c r="AM1" s="175"/>
      <c r="AN1" s="175"/>
    </row>
    <row r="2" ht="26.25" customHeight="1">
      <c r="A2" s="176"/>
      <c r="B2" s="133"/>
      <c r="C2" s="81"/>
      <c r="D2" s="81"/>
      <c r="E2" s="81"/>
      <c r="F2" s="82"/>
      <c r="G2" s="133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  <c r="U2" s="81"/>
      <c r="V2" s="81"/>
      <c r="W2" s="81"/>
      <c r="X2" s="81"/>
      <c r="Y2" s="81"/>
      <c r="Z2" s="82"/>
      <c r="AA2" s="175"/>
      <c r="AB2" s="175"/>
      <c r="AC2" s="175"/>
      <c r="AD2" s="175"/>
      <c r="AE2" s="175"/>
      <c r="AF2" s="175"/>
      <c r="AG2" s="175"/>
      <c r="AH2" s="175"/>
      <c r="AI2" s="175"/>
      <c r="AJ2" s="175"/>
      <c r="AK2" s="175"/>
      <c r="AL2" s="175"/>
      <c r="AM2" s="175"/>
      <c r="AN2" s="175"/>
    </row>
    <row r="3" ht="15.75" customHeight="1">
      <c r="A3" s="177"/>
      <c r="B3" s="178"/>
      <c r="C3" s="179" t="s">
        <v>132</v>
      </c>
      <c r="D3" s="13"/>
      <c r="E3" s="180" t="s">
        <v>3</v>
      </c>
      <c r="F3" s="13"/>
      <c r="G3" s="180" t="s">
        <v>4</v>
      </c>
      <c r="H3" s="13"/>
      <c r="I3" s="181" t="s">
        <v>5</v>
      </c>
      <c r="J3" s="119"/>
      <c r="K3" s="181" t="s">
        <v>6</v>
      </c>
      <c r="L3" s="119"/>
      <c r="M3" s="181" t="s">
        <v>7</v>
      </c>
      <c r="N3" s="119"/>
      <c r="O3" s="179" t="s">
        <v>659</v>
      </c>
      <c r="P3" s="12"/>
      <c r="Q3" s="12"/>
      <c r="R3" s="13"/>
      <c r="S3" s="707" t="s">
        <v>660</v>
      </c>
      <c r="T3" s="13"/>
      <c r="U3" s="180" t="s">
        <v>10</v>
      </c>
      <c r="V3" s="13"/>
      <c r="W3" s="180" t="s">
        <v>11</v>
      </c>
      <c r="X3" s="13"/>
      <c r="Y3" s="179" t="s">
        <v>133</v>
      </c>
      <c r="Z3" s="182"/>
      <c r="AA3" s="183"/>
      <c r="AB3" s="183"/>
      <c r="AC3" s="183"/>
      <c r="AD3" s="183"/>
      <c r="AE3" s="183"/>
      <c r="AF3" s="183"/>
      <c r="AG3" s="183"/>
      <c r="AH3" s="183"/>
      <c r="AI3" s="183"/>
      <c r="AJ3" s="183"/>
      <c r="AK3" s="183"/>
      <c r="AL3" s="183"/>
      <c r="AM3" s="183"/>
      <c r="AN3" s="183"/>
    </row>
    <row r="4" ht="15.75" customHeight="1">
      <c r="A4" s="184" t="s">
        <v>13</v>
      </c>
      <c r="B4" s="185" t="s">
        <v>134</v>
      </c>
      <c r="C4" s="186"/>
      <c r="D4" s="186"/>
      <c r="E4" s="708"/>
      <c r="F4" s="7"/>
      <c r="G4" s="7"/>
      <c r="H4" s="6"/>
      <c r="I4" s="709" t="s">
        <v>661</v>
      </c>
      <c r="J4" s="24"/>
      <c r="K4" s="24"/>
      <c r="L4" s="24"/>
      <c r="M4" s="24"/>
      <c r="N4" s="25"/>
      <c r="O4" s="710"/>
      <c r="P4" s="190"/>
      <c r="Q4" s="190"/>
      <c r="R4" s="190"/>
      <c r="S4" s="708"/>
      <c r="T4" s="6"/>
      <c r="U4" s="708"/>
      <c r="V4" s="6"/>
      <c r="W4" s="708"/>
      <c r="X4" s="7"/>
      <c r="Y4" s="6"/>
      <c r="Z4" s="191"/>
      <c r="AA4" s="175"/>
      <c r="AB4" s="175"/>
      <c r="AC4" s="175"/>
      <c r="AD4" s="175"/>
      <c r="AE4" s="175"/>
      <c r="AF4" s="175"/>
      <c r="AG4" s="175"/>
      <c r="AH4" s="175"/>
      <c r="AI4" s="175"/>
      <c r="AJ4" s="175"/>
      <c r="AK4" s="175"/>
      <c r="AL4" s="175"/>
      <c r="AM4" s="175"/>
      <c r="AN4" s="175"/>
    </row>
    <row r="5" ht="15.75" customHeight="1">
      <c r="A5" s="21"/>
      <c r="B5" s="44"/>
      <c r="C5" s="44"/>
      <c r="D5" s="44"/>
      <c r="E5" s="133"/>
      <c r="F5" s="81"/>
      <c r="G5" s="81"/>
      <c r="H5" s="82"/>
      <c r="I5" s="709" t="s">
        <v>662</v>
      </c>
      <c r="J5" s="25"/>
      <c r="K5" s="709" t="s">
        <v>663</v>
      </c>
      <c r="L5" s="25"/>
      <c r="M5" s="709" t="s">
        <v>664</v>
      </c>
      <c r="N5" s="25"/>
      <c r="O5" s="711"/>
      <c r="P5" s="44"/>
      <c r="Q5" s="44"/>
      <c r="R5" s="44"/>
      <c r="S5" s="133"/>
      <c r="T5" s="82"/>
      <c r="U5" s="133"/>
      <c r="V5" s="82"/>
      <c r="W5" s="133"/>
      <c r="X5" s="81"/>
      <c r="Y5" s="82"/>
      <c r="Z5" s="193"/>
      <c r="AA5" s="175"/>
      <c r="AB5" s="175"/>
      <c r="AC5" s="175"/>
      <c r="AD5" s="175"/>
      <c r="AE5" s="175"/>
      <c r="AF5" s="175"/>
      <c r="AG5" s="175"/>
      <c r="AH5" s="175"/>
      <c r="AI5" s="175"/>
      <c r="AJ5" s="175"/>
      <c r="AK5" s="175"/>
      <c r="AL5" s="175"/>
      <c r="AM5" s="175"/>
      <c r="AN5" s="175"/>
    </row>
    <row r="6" ht="15.75" customHeight="1">
      <c r="A6" s="21"/>
      <c r="B6" s="194" t="s">
        <v>140</v>
      </c>
      <c r="C6" s="195"/>
      <c r="D6" s="195"/>
      <c r="E6" s="340"/>
      <c r="F6" s="24"/>
      <c r="G6" s="24"/>
      <c r="H6" s="25"/>
      <c r="I6" s="209"/>
      <c r="J6" s="712"/>
      <c r="K6" s="713" t="s">
        <v>665</v>
      </c>
      <c r="L6" s="25"/>
      <c r="M6" s="714"/>
      <c r="N6" s="714"/>
      <c r="O6" s="715"/>
      <c r="P6" s="716"/>
      <c r="Q6" s="200"/>
      <c r="R6" s="201"/>
      <c r="S6" s="717"/>
      <c r="T6" s="712"/>
      <c r="U6" s="708"/>
      <c r="V6" s="7"/>
      <c r="W6" s="7"/>
      <c r="X6" s="7"/>
      <c r="Y6" s="6"/>
      <c r="Z6" s="203"/>
      <c r="AA6" s="175"/>
      <c r="AB6" s="175"/>
      <c r="AC6" s="175"/>
      <c r="AD6" s="204" t="s">
        <v>146</v>
      </c>
      <c r="AE6" s="175"/>
      <c r="AF6" s="175"/>
      <c r="AG6" s="175"/>
      <c r="AH6" s="175"/>
      <c r="AI6" s="175"/>
      <c r="AJ6" s="175"/>
      <c r="AK6" s="175"/>
      <c r="AL6" s="175"/>
      <c r="AM6" s="175"/>
      <c r="AN6" s="175"/>
    </row>
    <row r="7" ht="15.75" customHeight="1">
      <c r="A7" s="21"/>
      <c r="B7" s="211" t="s">
        <v>155</v>
      </c>
      <c r="C7" s="205"/>
      <c r="D7" s="25"/>
      <c r="E7" s="212" t="s">
        <v>666</v>
      </c>
      <c r="F7" s="25"/>
      <c r="G7" s="212" t="s">
        <v>667</v>
      </c>
      <c r="H7" s="25"/>
      <c r="I7" s="195"/>
      <c r="J7" s="212" t="s">
        <v>668</v>
      </c>
      <c r="K7" s="25"/>
      <c r="L7" s="212" t="s">
        <v>669</v>
      </c>
      <c r="M7" s="25"/>
      <c r="N7" s="213"/>
      <c r="O7" s="216"/>
      <c r="P7" s="25"/>
      <c r="Q7" s="200"/>
      <c r="R7" s="200"/>
      <c r="S7" s="712"/>
      <c r="T7" s="712"/>
      <c r="U7" s="658"/>
      <c r="V7" s="25"/>
      <c r="W7" s="658"/>
      <c r="X7" s="25"/>
      <c r="Y7" s="195"/>
      <c r="Z7" s="203"/>
      <c r="AA7" s="175"/>
      <c r="AB7" s="175"/>
      <c r="AC7" s="175"/>
      <c r="AD7" s="175"/>
      <c r="AE7" s="175"/>
      <c r="AF7" s="175"/>
      <c r="AG7" s="175"/>
      <c r="AH7" s="175"/>
      <c r="AI7" s="175"/>
      <c r="AJ7" s="175"/>
      <c r="AK7" s="175"/>
      <c r="AL7" s="175"/>
      <c r="AM7" s="175"/>
      <c r="AN7" s="175"/>
    </row>
    <row r="8" ht="15.75" customHeight="1">
      <c r="A8" s="70"/>
      <c r="B8" s="718" t="s">
        <v>171</v>
      </c>
      <c r="C8" s="719" t="s">
        <v>172</v>
      </c>
      <c r="D8" s="380"/>
      <c r="E8" s="380"/>
      <c r="F8" s="241"/>
      <c r="G8" s="720"/>
      <c r="H8" s="380"/>
      <c r="I8" s="380"/>
      <c r="J8" s="241"/>
      <c r="K8" s="302"/>
      <c r="L8" s="302"/>
      <c r="M8" s="302"/>
      <c r="N8" s="302"/>
      <c r="O8" s="244"/>
      <c r="P8" s="244"/>
      <c r="Q8" s="721"/>
      <c r="R8" s="721"/>
      <c r="S8" s="324"/>
      <c r="T8" s="324"/>
      <c r="U8" s="719" t="s">
        <v>670</v>
      </c>
      <c r="V8" s="380"/>
      <c r="W8" s="241"/>
      <c r="X8" s="302"/>
      <c r="Y8" s="302"/>
      <c r="Z8" s="303"/>
      <c r="AA8" s="175"/>
      <c r="AB8" s="175"/>
      <c r="AC8" s="175"/>
      <c r="AD8" s="175"/>
      <c r="AE8" s="175"/>
      <c r="AF8" s="175"/>
      <c r="AG8" s="175"/>
      <c r="AH8" s="675"/>
      <c r="AI8" s="175"/>
      <c r="AJ8" s="175"/>
      <c r="AK8" s="175"/>
      <c r="AL8" s="175"/>
      <c r="AM8" s="175"/>
      <c r="AN8" s="175"/>
    </row>
    <row r="9" ht="21.0" customHeight="1">
      <c r="A9" s="246" t="s">
        <v>56</v>
      </c>
      <c r="B9" s="722" t="s">
        <v>140</v>
      </c>
      <c r="C9" s="272"/>
      <c r="D9" s="68"/>
      <c r="E9" s="681"/>
      <c r="H9" s="68"/>
      <c r="I9" s="325"/>
      <c r="J9" s="704"/>
      <c r="K9" s="723" t="s">
        <v>671</v>
      </c>
      <c r="L9" s="68"/>
      <c r="M9" s="723" t="s">
        <v>672</v>
      </c>
      <c r="N9" s="68"/>
      <c r="O9" s="680"/>
      <c r="P9" s="680"/>
      <c r="Q9" s="680"/>
      <c r="R9" s="680"/>
      <c r="S9" s="681"/>
      <c r="T9" s="68"/>
      <c r="U9" s="724"/>
      <c r="X9" s="68"/>
      <c r="Y9" s="724"/>
      <c r="Z9" s="278"/>
      <c r="AA9" s="175"/>
      <c r="AB9" s="175"/>
      <c r="AC9" s="175"/>
      <c r="AD9" s="175"/>
      <c r="AE9" s="175"/>
      <c r="AF9" s="175"/>
      <c r="AG9" s="175"/>
      <c r="AH9" s="675"/>
      <c r="AI9" s="175"/>
      <c r="AJ9" s="175"/>
      <c r="AK9" s="175"/>
      <c r="AL9" s="175"/>
      <c r="AM9" s="175"/>
      <c r="AN9" s="175"/>
    </row>
    <row r="10" ht="21.0" customHeight="1">
      <c r="A10" s="21"/>
      <c r="B10" s="44"/>
      <c r="C10" s="133"/>
      <c r="D10" s="82"/>
      <c r="E10" s="133"/>
      <c r="F10" s="81"/>
      <c r="G10" s="81"/>
      <c r="H10" s="82"/>
      <c r="I10" s="44"/>
      <c r="J10" s="44"/>
      <c r="K10" s="133"/>
      <c r="L10" s="82"/>
      <c r="M10" s="133"/>
      <c r="N10" s="82"/>
      <c r="O10" s="44"/>
      <c r="P10" s="44"/>
      <c r="Q10" s="44"/>
      <c r="R10" s="44"/>
      <c r="S10" s="133"/>
      <c r="T10" s="82"/>
      <c r="U10" s="133"/>
      <c r="V10" s="81"/>
      <c r="W10" s="81"/>
      <c r="X10" s="82"/>
      <c r="Y10" s="133"/>
      <c r="Z10" s="253"/>
      <c r="AA10" s="175"/>
      <c r="AB10" s="175"/>
      <c r="AC10" s="175"/>
      <c r="AD10" s="175"/>
      <c r="AE10" s="175"/>
      <c r="AF10" s="175"/>
      <c r="AG10" s="175"/>
      <c r="AH10" s="675"/>
      <c r="AI10" s="175"/>
      <c r="AJ10" s="175"/>
      <c r="AK10" s="175"/>
      <c r="AL10" s="175"/>
      <c r="AM10" s="175"/>
      <c r="AN10" s="175"/>
    </row>
    <row r="11" ht="15.75" customHeight="1">
      <c r="A11" s="21"/>
      <c r="B11" s="254" t="s">
        <v>147</v>
      </c>
      <c r="C11" s="186"/>
      <c r="D11" s="186"/>
      <c r="E11" s="725"/>
      <c r="F11" s="7"/>
      <c r="G11" s="7"/>
      <c r="H11" s="7"/>
      <c r="I11" s="7"/>
      <c r="J11" s="7"/>
      <c r="K11" s="7"/>
      <c r="L11" s="6"/>
      <c r="M11" s="152"/>
      <c r="N11" s="260"/>
      <c r="O11" s="726"/>
      <c r="P11" s="153"/>
      <c r="Q11" s="153"/>
      <c r="R11" s="680"/>
      <c r="S11" s="152"/>
      <c r="T11" s="152"/>
      <c r="U11" s="708"/>
      <c r="V11" s="6"/>
      <c r="W11" s="708"/>
      <c r="X11" s="6"/>
      <c r="Y11" s="186"/>
      <c r="Z11" s="263"/>
      <c r="AA11" s="175"/>
      <c r="AB11" s="175"/>
      <c r="AC11" s="175"/>
      <c r="AD11" s="175"/>
      <c r="AE11" s="175"/>
      <c r="AF11" s="175"/>
      <c r="AG11" s="175"/>
      <c r="AH11" s="675"/>
      <c r="AI11" s="175"/>
      <c r="AJ11" s="175"/>
      <c r="AK11" s="175"/>
      <c r="AL11" s="175"/>
      <c r="AM11" s="175"/>
      <c r="AN11" s="175"/>
    </row>
    <row r="12" ht="15.75" customHeight="1">
      <c r="A12" s="21"/>
      <c r="B12" s="44"/>
      <c r="C12" s="44"/>
      <c r="D12" s="44"/>
      <c r="E12" s="133"/>
      <c r="F12" s="81"/>
      <c r="G12" s="81"/>
      <c r="H12" s="81"/>
      <c r="I12" s="81"/>
      <c r="J12" s="81"/>
      <c r="K12" s="81"/>
      <c r="L12" s="82"/>
      <c r="M12" s="44"/>
      <c r="N12" s="133"/>
      <c r="O12" s="82"/>
      <c r="P12" s="44"/>
      <c r="Q12" s="44"/>
      <c r="R12" s="44"/>
      <c r="S12" s="44"/>
      <c r="T12" s="44"/>
      <c r="U12" s="133"/>
      <c r="V12" s="82"/>
      <c r="W12" s="133"/>
      <c r="X12" s="82"/>
      <c r="Y12" s="44"/>
      <c r="Z12" s="193"/>
      <c r="AA12" s="175"/>
      <c r="AB12" s="175"/>
      <c r="AC12" s="175"/>
      <c r="AD12" s="175"/>
      <c r="AE12" s="175"/>
      <c r="AF12" s="175"/>
      <c r="AG12" s="175"/>
      <c r="AH12" s="675"/>
      <c r="AI12" s="175"/>
      <c r="AJ12" s="175"/>
      <c r="AK12" s="175"/>
      <c r="AL12" s="175"/>
      <c r="AM12" s="175"/>
      <c r="AN12" s="175"/>
    </row>
    <row r="13" ht="15.75" customHeight="1">
      <c r="A13" s="70"/>
      <c r="B13" s="718" t="s">
        <v>171</v>
      </c>
      <c r="C13" s="719" t="s">
        <v>222</v>
      </c>
      <c r="D13" s="380"/>
      <c r="E13" s="380"/>
      <c r="F13" s="241"/>
      <c r="G13" s="719" t="s">
        <v>143</v>
      </c>
      <c r="H13" s="380"/>
      <c r="I13" s="380"/>
      <c r="J13" s="241"/>
      <c r="K13" s="302"/>
      <c r="L13" s="302"/>
      <c r="M13" s="302"/>
      <c r="N13" s="302"/>
      <c r="O13" s="244"/>
      <c r="P13" s="244"/>
      <c r="Q13" s="244"/>
      <c r="R13" s="244"/>
      <c r="S13" s="239"/>
      <c r="T13" s="719" t="s">
        <v>203</v>
      </c>
      <c r="U13" s="380"/>
      <c r="V13" s="241"/>
      <c r="W13" s="719" t="s">
        <v>223</v>
      </c>
      <c r="X13" s="380"/>
      <c r="Y13" s="241"/>
      <c r="Z13" s="303"/>
      <c r="AA13" s="175"/>
      <c r="AB13" s="175"/>
      <c r="AC13" s="175"/>
      <c r="AD13" s="175"/>
      <c r="AE13" s="175"/>
      <c r="AF13" s="175"/>
      <c r="AG13" s="175"/>
      <c r="AH13" s="675"/>
      <c r="AI13" s="175"/>
      <c r="AJ13" s="175"/>
      <c r="AK13" s="175"/>
      <c r="AL13" s="175"/>
      <c r="AM13" s="175"/>
      <c r="AN13" s="175"/>
    </row>
    <row r="14" ht="18.75" customHeight="1">
      <c r="A14" s="270" t="s">
        <v>76</v>
      </c>
      <c r="B14" s="722" t="s">
        <v>239</v>
      </c>
      <c r="C14" s="677"/>
      <c r="D14" s="677"/>
      <c r="E14" s="678"/>
      <c r="F14" s="68"/>
      <c r="G14" s="678"/>
      <c r="H14" s="68"/>
      <c r="I14" s="727"/>
      <c r="J14" s="68"/>
      <c r="K14" s="678"/>
      <c r="L14" s="68"/>
      <c r="M14" s="275"/>
      <c r="N14" s="275"/>
      <c r="O14" s="276"/>
      <c r="P14" s="276"/>
      <c r="Q14" s="276"/>
      <c r="R14" s="728"/>
      <c r="S14" s="729"/>
      <c r="T14" s="730"/>
      <c r="U14" s="681"/>
      <c r="V14" s="68"/>
      <c r="W14" s="731" t="s">
        <v>436</v>
      </c>
      <c r="X14" s="68"/>
      <c r="Y14" s="681"/>
      <c r="Z14" s="278"/>
      <c r="AA14" s="175"/>
      <c r="AB14" s="175"/>
      <c r="AC14" s="175"/>
      <c r="AD14" s="175"/>
      <c r="AE14" s="175"/>
      <c r="AF14" s="175"/>
      <c r="AG14" s="175"/>
      <c r="AH14" s="175"/>
      <c r="AI14" s="175"/>
      <c r="AJ14" s="175"/>
      <c r="AK14" s="175"/>
      <c r="AL14" s="175"/>
      <c r="AM14" s="175"/>
      <c r="AN14" s="175"/>
    </row>
    <row r="15" ht="25.5" customHeight="1">
      <c r="A15" s="21"/>
      <c r="B15" s="44"/>
      <c r="C15" s="44"/>
      <c r="D15" s="44"/>
      <c r="E15" s="133"/>
      <c r="F15" s="82"/>
      <c r="G15" s="133"/>
      <c r="H15" s="82"/>
      <c r="I15" s="133"/>
      <c r="J15" s="82"/>
      <c r="K15" s="133"/>
      <c r="L15" s="82"/>
      <c r="M15" s="44"/>
      <c r="N15" s="44"/>
      <c r="O15" s="44"/>
      <c r="P15" s="44"/>
      <c r="Q15" s="44"/>
      <c r="R15" s="732"/>
      <c r="S15" s="733"/>
      <c r="T15" s="44"/>
      <c r="U15" s="133"/>
      <c r="V15" s="82"/>
      <c r="W15" s="133"/>
      <c r="X15" s="82"/>
      <c r="Y15" s="133"/>
      <c r="Z15" s="253"/>
      <c r="AA15" s="175"/>
      <c r="AB15" s="175"/>
      <c r="AC15" s="175"/>
      <c r="AD15" s="175"/>
      <c r="AE15" s="175"/>
      <c r="AF15" s="175"/>
      <c r="AG15" s="175"/>
      <c r="AH15" s="175"/>
      <c r="AI15" s="175"/>
      <c r="AJ15" s="175"/>
      <c r="AK15" s="175"/>
      <c r="AL15" s="175"/>
      <c r="AM15" s="175"/>
      <c r="AN15" s="175"/>
    </row>
    <row r="16" ht="23.25" customHeight="1">
      <c r="A16" s="70"/>
      <c r="B16" s="669" t="s">
        <v>178</v>
      </c>
      <c r="C16" s="302"/>
      <c r="D16" s="302"/>
      <c r="E16" s="670" t="s">
        <v>172</v>
      </c>
      <c r="F16" s="241"/>
      <c r="G16" s="670" t="s">
        <v>202</v>
      </c>
      <c r="H16" s="241"/>
      <c r="I16" s="734"/>
      <c r="J16" s="670" t="s">
        <v>203</v>
      </c>
      <c r="K16" s="241"/>
      <c r="L16" s="735" t="s">
        <v>223</v>
      </c>
      <c r="M16" s="241"/>
      <c r="N16" s="699"/>
      <c r="O16" s="700"/>
      <c r="P16" s="700"/>
      <c r="Q16" s="700"/>
      <c r="R16" s="672"/>
      <c r="S16" s="736"/>
      <c r="T16" s="671"/>
      <c r="U16" s="736"/>
      <c r="V16" s="737"/>
      <c r="W16" s="241"/>
      <c r="X16" s="302"/>
      <c r="Y16" s="302"/>
      <c r="Z16" s="303"/>
      <c r="AA16" s="175"/>
      <c r="AB16" s="175"/>
      <c r="AC16" s="175"/>
      <c r="AD16" s="175"/>
      <c r="AE16" s="175"/>
      <c r="AF16" s="175"/>
      <c r="AG16" s="175"/>
      <c r="AH16" s="175"/>
      <c r="AI16" s="175"/>
      <c r="AJ16" s="175"/>
      <c r="AK16" s="175"/>
      <c r="AL16" s="175"/>
      <c r="AM16" s="175"/>
      <c r="AN16" s="175"/>
    </row>
    <row r="17" ht="15.75" customHeight="1">
      <c r="A17" s="246" t="s">
        <v>262</v>
      </c>
      <c r="B17" s="722" t="s">
        <v>140</v>
      </c>
      <c r="C17" s="694"/>
      <c r="D17" s="68"/>
      <c r="E17" s="724"/>
      <c r="F17" s="68"/>
      <c r="G17" s="723" t="s">
        <v>673</v>
      </c>
      <c r="H17" s="68"/>
      <c r="I17" s="738"/>
      <c r="J17" s="739"/>
      <c r="K17" s="731" t="s">
        <v>674</v>
      </c>
      <c r="L17" s="68"/>
      <c r="M17" s="731" t="s">
        <v>675</v>
      </c>
      <c r="N17" s="68"/>
      <c r="O17" s="740"/>
      <c r="P17" s="68"/>
      <c r="Q17" s="680"/>
      <c r="R17" s="740"/>
      <c r="S17" s="703"/>
      <c r="T17" s="704"/>
      <c r="U17" s="724"/>
      <c r="X17" s="68"/>
      <c r="Y17" s="325"/>
      <c r="Z17" s="705"/>
      <c r="AA17" s="175"/>
      <c r="AB17" s="175"/>
      <c r="AC17" s="175"/>
      <c r="AD17" s="175"/>
      <c r="AE17" s="175"/>
      <c r="AF17" s="175"/>
      <c r="AG17" s="175"/>
      <c r="AH17" s="175"/>
      <c r="AI17" s="175"/>
      <c r="AJ17" s="175"/>
      <c r="AK17" s="175"/>
      <c r="AL17" s="175"/>
      <c r="AM17" s="175"/>
      <c r="AN17" s="175"/>
    </row>
    <row r="18" ht="15.75" customHeight="1">
      <c r="A18" s="21"/>
      <c r="B18" s="44"/>
      <c r="C18" s="133"/>
      <c r="D18" s="82"/>
      <c r="E18" s="133"/>
      <c r="F18" s="82"/>
      <c r="G18" s="133"/>
      <c r="H18" s="82"/>
      <c r="I18" s="44"/>
      <c r="J18" s="44"/>
      <c r="K18" s="133"/>
      <c r="L18" s="82"/>
      <c r="M18" s="133"/>
      <c r="N18" s="82"/>
      <c r="O18" s="133"/>
      <c r="P18" s="82"/>
      <c r="Q18" s="44"/>
      <c r="R18" s="741"/>
      <c r="S18" s="742"/>
      <c r="T18" s="44"/>
      <c r="U18" s="133"/>
      <c r="V18" s="81"/>
      <c r="W18" s="81"/>
      <c r="X18" s="82"/>
      <c r="Y18" s="44"/>
      <c r="Z18" s="193"/>
      <c r="AA18" s="175"/>
      <c r="AB18" s="175"/>
      <c r="AC18" s="175"/>
      <c r="AD18" s="175"/>
      <c r="AE18" s="175"/>
      <c r="AF18" s="175"/>
      <c r="AG18" s="175"/>
      <c r="AH18" s="175"/>
      <c r="AI18" s="175"/>
      <c r="AJ18" s="175"/>
      <c r="AK18" s="175"/>
      <c r="AL18" s="175"/>
      <c r="AM18" s="175"/>
      <c r="AN18" s="175"/>
    </row>
    <row r="19" ht="15.75" customHeight="1">
      <c r="A19" s="21"/>
      <c r="B19" s="219" t="s">
        <v>171</v>
      </c>
      <c r="C19" s="318"/>
      <c r="D19" s="658"/>
      <c r="E19" s="24"/>
      <c r="F19" s="24"/>
      <c r="G19" s="24"/>
      <c r="H19" s="24"/>
      <c r="I19" s="25"/>
      <c r="J19" s="296" t="s">
        <v>281</v>
      </c>
      <c r="K19" s="24"/>
      <c r="L19" s="24"/>
      <c r="M19" s="25"/>
      <c r="N19" s="195"/>
      <c r="O19" s="200"/>
      <c r="P19" s="200"/>
      <c r="Q19" s="200"/>
      <c r="R19" s="200"/>
      <c r="S19" s="712"/>
      <c r="T19" s="220" t="s">
        <v>172</v>
      </c>
      <c r="U19" s="24"/>
      <c r="V19" s="25"/>
      <c r="W19" s="340"/>
      <c r="X19" s="24"/>
      <c r="Y19" s="25"/>
      <c r="Z19" s="203"/>
      <c r="AA19" s="175"/>
      <c r="AB19" s="175"/>
      <c r="AC19" s="175"/>
      <c r="AD19" s="175"/>
      <c r="AE19" s="175"/>
      <c r="AF19" s="175"/>
      <c r="AG19" s="175"/>
      <c r="AH19" s="175"/>
      <c r="AI19" s="175"/>
      <c r="AJ19" s="175"/>
      <c r="AK19" s="175"/>
      <c r="AL19" s="175"/>
      <c r="AM19" s="175"/>
      <c r="AN19" s="175"/>
    </row>
    <row r="20" ht="23.25" customHeight="1">
      <c r="A20" s="70"/>
      <c r="B20" s="227" t="s">
        <v>178</v>
      </c>
      <c r="C20" s="302"/>
      <c r="D20" s="302"/>
      <c r="E20" s="743"/>
      <c r="F20" s="241"/>
      <c r="G20" s="743"/>
      <c r="H20" s="241"/>
      <c r="I20" s="699"/>
      <c r="J20" s="671"/>
      <c r="K20" s="744" t="s">
        <v>222</v>
      </c>
      <c r="L20" s="241"/>
      <c r="M20" s="745" t="s">
        <v>143</v>
      </c>
      <c r="N20" s="241"/>
      <c r="O20" s="700"/>
      <c r="P20" s="700"/>
      <c r="Q20" s="701"/>
      <c r="R20" s="241"/>
      <c r="S20" s="671"/>
      <c r="T20" s="241"/>
      <c r="U20" s="671"/>
      <c r="V20" s="241"/>
      <c r="W20" s="702"/>
      <c r="X20" s="241"/>
      <c r="Y20" s="702"/>
      <c r="Z20" s="78"/>
      <c r="AA20" s="175"/>
      <c r="AB20" s="175"/>
      <c r="AC20" s="175"/>
      <c r="AD20" s="175"/>
      <c r="AE20" s="175"/>
      <c r="AF20" s="175"/>
      <c r="AG20" s="175"/>
      <c r="AH20" s="175"/>
      <c r="AI20" s="175"/>
      <c r="AJ20" s="175"/>
      <c r="AK20" s="175"/>
      <c r="AL20" s="175"/>
      <c r="AM20" s="175"/>
      <c r="AN20" s="175"/>
    </row>
    <row r="21" ht="15.75" customHeight="1">
      <c r="A21" s="246" t="s">
        <v>116</v>
      </c>
      <c r="B21" s="247" t="s">
        <v>134</v>
      </c>
      <c r="C21" s="306"/>
      <c r="D21" s="746" t="s">
        <v>661</v>
      </c>
      <c r="E21" s="81"/>
      <c r="F21" s="81"/>
      <c r="G21" s="81"/>
      <c r="H21" s="81"/>
      <c r="I21" s="82"/>
      <c r="J21" s="325"/>
      <c r="K21" s="681"/>
      <c r="L21" s="68"/>
      <c r="M21" s="681"/>
      <c r="N21" s="176"/>
      <c r="O21" s="747"/>
      <c r="P21" s="748"/>
      <c r="Q21" s="307"/>
      <c r="R21" s="307"/>
      <c r="S21" s="306"/>
      <c r="T21" s="306"/>
      <c r="U21" s="749"/>
      <c r="V21" s="118"/>
      <c r="W21" s="119"/>
      <c r="X21" s="306"/>
      <c r="Y21" s="306"/>
      <c r="Z21" s="311"/>
      <c r="AA21" s="175"/>
      <c r="AB21" s="175"/>
      <c r="AC21" s="175"/>
      <c r="AD21" s="175"/>
      <c r="AE21" s="175"/>
      <c r="AF21" s="175"/>
      <c r="AG21" s="175"/>
      <c r="AH21" s="175"/>
      <c r="AI21" s="175"/>
      <c r="AJ21" s="175"/>
      <c r="AK21" s="175"/>
      <c r="AL21" s="175"/>
      <c r="AM21" s="175"/>
      <c r="AN21" s="175"/>
    </row>
    <row r="22" ht="15.75" customHeight="1">
      <c r="A22" s="21"/>
      <c r="B22" s="44"/>
      <c r="C22" s="44"/>
      <c r="D22" s="709" t="s">
        <v>676</v>
      </c>
      <c r="E22" s="25"/>
      <c r="F22" s="709" t="s">
        <v>677</v>
      </c>
      <c r="G22" s="25"/>
      <c r="H22" s="709" t="s">
        <v>678</v>
      </c>
      <c r="I22" s="25"/>
      <c r="J22" s="44"/>
      <c r="K22" s="133"/>
      <c r="L22" s="82"/>
      <c r="M22" s="750"/>
      <c r="N22" s="751"/>
      <c r="O22" s="752"/>
      <c r="P22" s="711"/>
      <c r="Q22" s="44"/>
      <c r="R22" s="44"/>
      <c r="S22" s="44"/>
      <c r="T22" s="44"/>
      <c r="U22" s="133"/>
      <c r="V22" s="81"/>
      <c r="W22" s="82"/>
      <c r="X22" s="44"/>
      <c r="Y22" s="44"/>
      <c r="Z22" s="193"/>
      <c r="AA22" s="175"/>
      <c r="AB22" s="175"/>
      <c r="AC22" s="175"/>
      <c r="AD22" s="175"/>
      <c r="AE22" s="175"/>
      <c r="AF22" s="175"/>
      <c r="AG22" s="175"/>
      <c r="AH22" s="175"/>
      <c r="AI22" s="175"/>
      <c r="AJ22" s="175"/>
      <c r="AK22" s="175"/>
      <c r="AL22" s="175"/>
      <c r="AM22" s="175"/>
      <c r="AN22" s="175"/>
    </row>
    <row r="23" ht="15.75" customHeight="1">
      <c r="A23" s="21"/>
      <c r="B23" s="211" t="s">
        <v>155</v>
      </c>
      <c r="C23" s="195"/>
      <c r="D23" s="195"/>
      <c r="E23" s="195"/>
      <c r="F23" s="195"/>
      <c r="G23" s="340"/>
      <c r="H23" s="25"/>
      <c r="I23" s="291" t="s">
        <v>679</v>
      </c>
      <c r="J23" s="25"/>
      <c r="K23" s="291" t="s">
        <v>680</v>
      </c>
      <c r="L23" s="25"/>
      <c r="M23" s="658"/>
      <c r="N23" s="25"/>
      <c r="O23" s="216"/>
      <c r="P23" s="25"/>
      <c r="Q23" s="200"/>
      <c r="R23" s="200"/>
      <c r="S23" s="712"/>
      <c r="T23" s="712"/>
      <c r="U23" s="658"/>
      <c r="V23" s="25"/>
      <c r="W23" s="195"/>
      <c r="X23" s="195"/>
      <c r="Y23" s="195"/>
      <c r="Z23" s="203"/>
      <c r="AA23" s="175"/>
      <c r="AB23" s="175"/>
      <c r="AC23" s="175"/>
      <c r="AD23" s="175"/>
      <c r="AE23" s="175"/>
      <c r="AF23" s="175"/>
      <c r="AG23" s="175"/>
      <c r="AH23" s="175"/>
      <c r="AI23" s="175"/>
      <c r="AJ23" s="175"/>
      <c r="AK23" s="175"/>
      <c r="AL23" s="175"/>
      <c r="AM23" s="175"/>
      <c r="AN23" s="175"/>
    </row>
    <row r="24" ht="15.75" customHeight="1">
      <c r="A24" s="21"/>
      <c r="B24" s="214" t="s">
        <v>163</v>
      </c>
      <c r="C24" s="195"/>
      <c r="D24" s="195"/>
      <c r="E24" s="195"/>
      <c r="F24" s="195"/>
      <c r="G24" s="195"/>
      <c r="H24" s="195"/>
      <c r="I24" s="195"/>
      <c r="J24" s="195"/>
      <c r="K24" s="195"/>
      <c r="L24" s="195"/>
      <c r="M24" s="195"/>
      <c r="N24" s="195"/>
      <c r="O24" s="200"/>
      <c r="P24" s="200"/>
      <c r="Q24" s="200"/>
      <c r="R24" s="200"/>
      <c r="S24" s="712"/>
      <c r="T24" s="712"/>
      <c r="U24" s="195"/>
      <c r="V24" s="195"/>
      <c r="W24" s="195"/>
      <c r="X24" s="195"/>
      <c r="Y24" s="195"/>
      <c r="Z24" s="203"/>
      <c r="AA24" s="175"/>
      <c r="AB24" s="175"/>
      <c r="AC24" s="175"/>
      <c r="AD24" s="175"/>
      <c r="AE24" s="175"/>
      <c r="AF24" s="175"/>
      <c r="AG24" s="175"/>
      <c r="AH24" s="175"/>
      <c r="AI24" s="175"/>
      <c r="AJ24" s="175"/>
      <c r="AK24" s="175"/>
      <c r="AL24" s="175"/>
      <c r="AM24" s="175"/>
      <c r="AN24" s="175"/>
    </row>
    <row r="25" ht="15.75" customHeight="1">
      <c r="A25" s="70"/>
      <c r="B25" s="718" t="s">
        <v>171</v>
      </c>
      <c r="C25" s="719" t="s">
        <v>203</v>
      </c>
      <c r="D25" s="380"/>
      <c r="E25" s="380"/>
      <c r="F25" s="241"/>
      <c r="G25" s="720"/>
      <c r="H25" s="380"/>
      <c r="I25" s="380"/>
      <c r="J25" s="719" t="s">
        <v>681</v>
      </c>
      <c r="K25" s="380"/>
      <c r="L25" s="380"/>
      <c r="M25" s="241"/>
      <c r="N25" s="753"/>
      <c r="O25" s="673"/>
      <c r="P25" s="673"/>
      <c r="Q25" s="673"/>
      <c r="R25" s="673"/>
      <c r="S25" s="324"/>
      <c r="T25" s="719" t="s">
        <v>222</v>
      </c>
      <c r="U25" s="380"/>
      <c r="V25" s="241"/>
      <c r="W25" s="754" t="s">
        <v>143</v>
      </c>
      <c r="X25" s="380"/>
      <c r="Y25" s="241"/>
      <c r="Z25" s="755"/>
      <c r="AA25" s="175"/>
      <c r="AB25" s="175"/>
      <c r="AC25" s="175"/>
      <c r="AD25" s="175"/>
      <c r="AE25" s="175"/>
      <c r="AF25" s="175"/>
      <c r="AG25" s="175"/>
      <c r="AH25" s="175"/>
      <c r="AI25" s="175"/>
      <c r="AJ25" s="175"/>
      <c r="AK25" s="175"/>
      <c r="AL25" s="175"/>
      <c r="AM25" s="175"/>
      <c r="AN25" s="175"/>
    </row>
    <row r="26" ht="15.75" customHeight="1">
      <c r="A26" s="176"/>
      <c r="B26" s="175"/>
      <c r="C26" s="345"/>
      <c r="D26" s="345"/>
      <c r="E26" s="345"/>
      <c r="F26" s="345"/>
      <c r="G26" s="345"/>
      <c r="H26" s="345"/>
      <c r="I26" s="345"/>
      <c r="J26" s="345"/>
      <c r="K26" s="345"/>
      <c r="L26" s="345"/>
      <c r="M26" s="345"/>
      <c r="N26" s="345"/>
      <c r="O26" s="345"/>
      <c r="P26" s="345"/>
      <c r="Q26" s="345"/>
      <c r="R26" s="345"/>
      <c r="S26" s="345"/>
      <c r="T26" s="345"/>
      <c r="U26" s="345"/>
      <c r="V26" s="345"/>
      <c r="W26" s="345"/>
      <c r="X26" s="345"/>
      <c r="Y26" s="345"/>
      <c r="Z26" s="345"/>
      <c r="AA26" s="175"/>
      <c r="AB26" s="175"/>
      <c r="AC26" s="175"/>
      <c r="AD26" s="175"/>
      <c r="AE26" s="175"/>
      <c r="AF26" s="175"/>
      <c r="AG26" s="175"/>
      <c r="AH26" s="175"/>
      <c r="AI26" s="175"/>
      <c r="AJ26" s="175"/>
      <c r="AK26" s="175"/>
      <c r="AL26" s="175"/>
      <c r="AM26" s="175"/>
      <c r="AN26" s="175"/>
    </row>
    <row r="27" ht="15.75" customHeight="1">
      <c r="A27" s="176"/>
      <c r="B27" s="175"/>
      <c r="C27" s="345"/>
      <c r="D27" s="345"/>
      <c r="E27" s="345"/>
      <c r="F27" s="345"/>
      <c r="G27" s="345"/>
      <c r="H27" s="345"/>
      <c r="I27" s="345"/>
      <c r="J27" s="345"/>
      <c r="K27" s="345"/>
      <c r="L27" s="345"/>
      <c r="M27" s="345"/>
      <c r="N27" s="345"/>
      <c r="O27" s="345"/>
      <c r="P27" s="345"/>
      <c r="Q27" s="345"/>
      <c r="R27" s="345"/>
      <c r="S27" s="345"/>
      <c r="T27" s="345"/>
      <c r="U27" s="345"/>
      <c r="V27" s="345"/>
      <c r="W27" s="345"/>
      <c r="X27" s="345"/>
      <c r="Y27" s="345"/>
      <c r="Z27" s="345"/>
      <c r="AA27" s="175"/>
      <c r="AB27" s="175"/>
      <c r="AC27" s="175"/>
      <c r="AD27" s="175"/>
      <c r="AE27" s="175"/>
      <c r="AF27" s="175"/>
      <c r="AG27" s="175"/>
      <c r="AH27" s="175"/>
      <c r="AI27" s="175"/>
      <c r="AJ27" s="175"/>
      <c r="AK27" s="175"/>
      <c r="AL27" s="175"/>
      <c r="AM27" s="175"/>
      <c r="AN27" s="175"/>
    </row>
    <row r="28" ht="15.75" customHeight="1">
      <c r="A28" s="176"/>
      <c r="B28" s="175"/>
      <c r="C28" s="345"/>
      <c r="D28" s="345"/>
      <c r="E28" s="345"/>
      <c r="F28" s="345"/>
      <c r="G28" s="345"/>
      <c r="H28" s="345"/>
      <c r="I28" s="345"/>
      <c r="J28" s="345"/>
      <c r="K28" s="345"/>
      <c r="L28" s="345"/>
      <c r="M28" s="345"/>
      <c r="N28" s="345"/>
      <c r="O28" s="345"/>
      <c r="P28" s="345"/>
      <c r="Q28" s="345"/>
      <c r="R28" s="345"/>
      <c r="S28" s="345"/>
      <c r="T28" s="345"/>
      <c r="U28" s="345"/>
      <c r="V28" s="345"/>
      <c r="W28" s="345"/>
      <c r="X28" s="345"/>
      <c r="Y28" s="345"/>
      <c r="Z28" s="345"/>
      <c r="AA28" s="175"/>
      <c r="AB28" s="175"/>
      <c r="AC28" s="175"/>
      <c r="AD28" s="175"/>
      <c r="AE28" s="175"/>
      <c r="AF28" s="175"/>
      <c r="AG28" s="175"/>
      <c r="AH28" s="175"/>
      <c r="AI28" s="175"/>
      <c r="AJ28" s="175"/>
      <c r="AK28" s="175"/>
      <c r="AL28" s="175"/>
      <c r="AM28" s="175"/>
      <c r="AN28" s="175"/>
    </row>
    <row r="29" ht="15.75" customHeight="1">
      <c r="A29" s="176"/>
      <c r="B29" s="175"/>
      <c r="C29" s="345"/>
      <c r="D29" s="345"/>
      <c r="E29" s="345"/>
      <c r="F29" s="345"/>
      <c r="G29" s="345"/>
      <c r="H29" s="345"/>
      <c r="I29" s="345"/>
      <c r="J29" s="345"/>
      <c r="K29" s="345"/>
      <c r="L29" s="345"/>
      <c r="M29" s="345"/>
      <c r="N29" s="345"/>
      <c r="O29" s="345"/>
      <c r="P29" s="345"/>
      <c r="Q29" s="345"/>
      <c r="R29" s="345"/>
      <c r="S29" s="345"/>
      <c r="T29" s="345"/>
      <c r="U29" s="345"/>
      <c r="V29" s="345"/>
      <c r="W29" s="345"/>
      <c r="X29" s="345"/>
      <c r="Y29" s="345"/>
      <c r="Z29" s="345"/>
      <c r="AA29" s="175"/>
      <c r="AB29" s="175"/>
      <c r="AC29" s="175"/>
      <c r="AD29" s="175"/>
      <c r="AE29" s="175"/>
      <c r="AF29" s="175"/>
      <c r="AG29" s="175"/>
      <c r="AH29" s="175"/>
      <c r="AI29" s="175"/>
      <c r="AJ29" s="175"/>
      <c r="AK29" s="175"/>
      <c r="AL29" s="175"/>
      <c r="AM29" s="175"/>
      <c r="AN29" s="175"/>
    </row>
    <row r="30" ht="15.75" customHeight="1">
      <c r="A30" s="176"/>
      <c r="B30" s="175"/>
      <c r="C30" s="345"/>
      <c r="D30" s="345"/>
      <c r="E30" s="345"/>
      <c r="F30" s="345"/>
      <c r="G30" s="345"/>
      <c r="H30" s="345"/>
      <c r="I30" s="345"/>
      <c r="J30" s="345"/>
      <c r="K30" s="345"/>
      <c r="L30" s="345"/>
      <c r="M30" s="345"/>
      <c r="N30" s="345"/>
      <c r="O30" s="345"/>
      <c r="P30" s="345"/>
      <c r="Q30" s="345"/>
      <c r="R30" s="345"/>
      <c r="S30" s="345"/>
      <c r="T30" s="345"/>
      <c r="U30" s="345"/>
      <c r="V30" s="345"/>
      <c r="W30" s="345"/>
      <c r="X30" s="345"/>
      <c r="Y30" s="345"/>
      <c r="Z30" s="345"/>
      <c r="AA30" s="175"/>
      <c r="AB30" s="175"/>
      <c r="AC30" s="175"/>
      <c r="AD30" s="175"/>
      <c r="AE30" s="175"/>
      <c r="AF30" s="175"/>
      <c r="AG30" s="175"/>
      <c r="AH30" s="175"/>
      <c r="AI30" s="175"/>
      <c r="AJ30" s="175"/>
      <c r="AK30" s="175"/>
      <c r="AL30" s="175"/>
      <c r="AM30" s="175"/>
      <c r="AN30" s="175"/>
    </row>
    <row r="31" ht="15.75" customHeight="1">
      <c r="A31" s="176"/>
      <c r="B31" s="175"/>
      <c r="C31" s="345"/>
      <c r="D31" s="345"/>
      <c r="E31" s="345"/>
      <c r="F31" s="345"/>
      <c r="G31" s="345"/>
      <c r="H31" s="345"/>
      <c r="I31" s="345"/>
      <c r="J31" s="345"/>
      <c r="K31" s="345"/>
      <c r="L31" s="345"/>
      <c r="M31" s="345"/>
      <c r="N31" s="345"/>
      <c r="O31" s="345"/>
      <c r="P31" s="345"/>
      <c r="Q31" s="345"/>
      <c r="R31" s="345"/>
      <c r="S31" s="345"/>
      <c r="T31" s="345"/>
      <c r="U31" s="345"/>
      <c r="V31" s="345"/>
      <c r="W31" s="345"/>
      <c r="X31" s="345"/>
      <c r="Y31" s="345"/>
      <c r="Z31" s="345"/>
      <c r="AA31" s="175"/>
      <c r="AB31" s="175"/>
      <c r="AC31" s="175"/>
      <c r="AD31" s="175"/>
      <c r="AE31" s="175"/>
      <c r="AF31" s="175"/>
      <c r="AG31" s="175"/>
      <c r="AH31" s="175"/>
      <c r="AI31" s="175"/>
      <c r="AJ31" s="175"/>
      <c r="AK31" s="175"/>
      <c r="AL31" s="175"/>
      <c r="AM31" s="175"/>
      <c r="AN31" s="175"/>
    </row>
    <row r="32" ht="15.75" customHeight="1">
      <c r="A32" s="176"/>
      <c r="B32" s="175"/>
      <c r="C32" s="345"/>
      <c r="D32" s="345"/>
      <c r="E32" s="345"/>
      <c r="F32" s="345"/>
      <c r="G32" s="345"/>
      <c r="H32" s="345"/>
      <c r="I32" s="345"/>
      <c r="J32" s="345"/>
      <c r="K32" s="345"/>
      <c r="L32" s="345"/>
      <c r="M32" s="345"/>
      <c r="N32" s="345"/>
      <c r="O32" s="345"/>
      <c r="P32" s="345"/>
      <c r="Q32" s="345"/>
      <c r="R32" s="345"/>
      <c r="S32" s="345"/>
      <c r="T32" s="345"/>
      <c r="U32" s="345"/>
      <c r="V32" s="345"/>
      <c r="W32" s="345"/>
      <c r="X32" s="345"/>
      <c r="Y32" s="345"/>
      <c r="Z32" s="345"/>
      <c r="AA32" s="175"/>
      <c r="AB32" s="175"/>
      <c r="AC32" s="175"/>
      <c r="AD32" s="175"/>
      <c r="AE32" s="175"/>
      <c r="AF32" s="175"/>
      <c r="AG32" s="175"/>
      <c r="AH32" s="175"/>
      <c r="AI32" s="175"/>
      <c r="AJ32" s="175"/>
      <c r="AK32" s="175"/>
      <c r="AL32" s="175"/>
      <c r="AM32" s="175"/>
      <c r="AN32" s="175"/>
    </row>
    <row r="33" ht="15.75" customHeight="1">
      <c r="A33" s="176"/>
      <c r="B33" s="175"/>
      <c r="C33" s="345"/>
      <c r="D33" s="345"/>
      <c r="E33" s="345"/>
      <c r="F33" s="345"/>
      <c r="G33" s="345"/>
      <c r="H33" s="345"/>
      <c r="I33" s="345"/>
      <c r="J33" s="345"/>
      <c r="K33" s="345"/>
      <c r="L33" s="345"/>
      <c r="M33" s="345"/>
      <c r="N33" s="345"/>
      <c r="O33" s="345"/>
      <c r="P33" s="345"/>
      <c r="Q33" s="345"/>
      <c r="R33" s="345"/>
      <c r="S33" s="345"/>
      <c r="T33" s="345"/>
      <c r="U33" s="345"/>
      <c r="V33" s="345"/>
      <c r="W33" s="345"/>
      <c r="X33" s="345"/>
      <c r="Y33" s="345"/>
      <c r="Z33" s="345"/>
      <c r="AA33" s="175"/>
      <c r="AB33" s="175"/>
      <c r="AC33" s="175"/>
      <c r="AD33" s="175"/>
      <c r="AE33" s="175"/>
      <c r="AF33" s="175"/>
      <c r="AG33" s="175"/>
      <c r="AH33" s="175"/>
      <c r="AI33" s="175"/>
      <c r="AJ33" s="175"/>
      <c r="AK33" s="175"/>
      <c r="AL33" s="175"/>
      <c r="AM33" s="175"/>
      <c r="AN33" s="175"/>
    </row>
    <row r="34" ht="15.75" customHeight="1">
      <c r="A34" s="176"/>
      <c r="B34" s="175"/>
      <c r="C34" s="345"/>
      <c r="D34" s="345"/>
      <c r="E34" s="345"/>
      <c r="F34" s="345"/>
      <c r="G34" s="345"/>
      <c r="H34" s="345"/>
      <c r="I34" s="345"/>
      <c r="J34" s="345"/>
      <c r="K34" s="345"/>
      <c r="L34" s="345"/>
      <c r="M34" s="345"/>
      <c r="N34" s="345"/>
      <c r="O34" s="345"/>
      <c r="P34" s="345"/>
      <c r="Q34" s="345"/>
      <c r="R34" s="345"/>
      <c r="S34" s="345"/>
      <c r="T34" s="345"/>
      <c r="U34" s="345"/>
      <c r="V34" s="345"/>
      <c r="W34" s="345"/>
      <c r="X34" s="345"/>
      <c r="Y34" s="345"/>
      <c r="Z34" s="345"/>
      <c r="AA34" s="175"/>
      <c r="AB34" s="175"/>
      <c r="AC34" s="175"/>
      <c r="AD34" s="175"/>
      <c r="AE34" s="175"/>
      <c r="AF34" s="175"/>
      <c r="AG34" s="175"/>
      <c r="AH34" s="175"/>
      <c r="AI34" s="175"/>
      <c r="AJ34" s="175"/>
      <c r="AK34" s="175"/>
      <c r="AL34" s="175"/>
      <c r="AM34" s="175"/>
      <c r="AN34" s="175"/>
    </row>
    <row r="35" ht="15.75" customHeight="1">
      <c r="A35" s="176"/>
      <c r="B35" s="175"/>
      <c r="C35" s="345"/>
      <c r="D35" s="345"/>
      <c r="E35" s="345"/>
      <c r="F35" s="345"/>
      <c r="G35" s="345"/>
      <c r="H35" s="345"/>
      <c r="I35" s="345"/>
      <c r="J35" s="345"/>
      <c r="K35" s="345"/>
      <c r="L35" s="345"/>
      <c r="M35" s="345"/>
      <c r="N35" s="345"/>
      <c r="O35" s="345"/>
      <c r="P35" s="345"/>
      <c r="Q35" s="345"/>
      <c r="R35" s="345"/>
      <c r="S35" s="345"/>
      <c r="T35" s="345"/>
      <c r="U35" s="345"/>
      <c r="V35" s="345"/>
      <c r="W35" s="345"/>
      <c r="X35" s="345"/>
      <c r="Y35" s="345"/>
      <c r="Z35" s="345"/>
      <c r="AA35" s="175"/>
      <c r="AB35" s="175"/>
      <c r="AC35" s="175"/>
      <c r="AD35" s="175"/>
      <c r="AE35" s="175"/>
      <c r="AF35" s="175"/>
      <c r="AG35" s="175"/>
      <c r="AH35" s="175"/>
      <c r="AI35" s="175"/>
      <c r="AJ35" s="175"/>
      <c r="AK35" s="175"/>
      <c r="AL35" s="175"/>
      <c r="AM35" s="175"/>
      <c r="AN35" s="175"/>
    </row>
    <row r="36" ht="15.75" customHeight="1">
      <c r="A36" s="176"/>
      <c r="B36" s="175"/>
      <c r="C36" s="345"/>
      <c r="D36" s="345"/>
      <c r="E36" s="345"/>
      <c r="F36" s="345"/>
      <c r="G36" s="345"/>
      <c r="H36" s="345"/>
      <c r="I36" s="345"/>
      <c r="J36" s="345"/>
      <c r="K36" s="345"/>
      <c r="L36" s="345"/>
      <c r="M36" s="345"/>
      <c r="N36" s="345"/>
      <c r="O36" s="345"/>
      <c r="P36" s="345"/>
      <c r="Q36" s="345"/>
      <c r="R36" s="345"/>
      <c r="S36" s="345"/>
      <c r="T36" s="345"/>
      <c r="U36" s="345"/>
      <c r="V36" s="345"/>
      <c r="W36" s="345"/>
      <c r="X36" s="345"/>
      <c r="Y36" s="345"/>
      <c r="Z36" s="345"/>
      <c r="AA36" s="175"/>
      <c r="AB36" s="175"/>
      <c r="AC36" s="175"/>
      <c r="AD36" s="175"/>
      <c r="AE36" s="175"/>
      <c r="AF36" s="175"/>
      <c r="AG36" s="175"/>
      <c r="AH36" s="175"/>
      <c r="AI36" s="175"/>
      <c r="AJ36" s="175"/>
      <c r="AK36" s="175"/>
      <c r="AL36" s="175"/>
      <c r="AM36" s="175"/>
      <c r="AN36" s="175"/>
    </row>
    <row r="37" ht="15.75" customHeight="1">
      <c r="A37" s="176"/>
      <c r="B37" s="175"/>
      <c r="C37" s="345"/>
      <c r="D37" s="345"/>
      <c r="E37" s="345"/>
      <c r="F37" s="345"/>
      <c r="G37" s="345"/>
      <c r="H37" s="345"/>
      <c r="I37" s="345"/>
      <c r="J37" s="345"/>
      <c r="K37" s="345"/>
      <c r="L37" s="345"/>
      <c r="M37" s="345"/>
      <c r="N37" s="345"/>
      <c r="O37" s="345"/>
      <c r="P37" s="345"/>
      <c r="Q37" s="345"/>
      <c r="R37" s="345"/>
      <c r="S37" s="345"/>
      <c r="T37" s="345"/>
      <c r="U37" s="345"/>
      <c r="V37" s="345"/>
      <c r="W37" s="345"/>
      <c r="X37" s="345"/>
      <c r="Y37" s="345"/>
      <c r="Z37" s="345"/>
      <c r="AA37" s="175"/>
      <c r="AB37" s="175"/>
      <c r="AC37" s="175"/>
      <c r="AD37" s="175"/>
      <c r="AE37" s="175"/>
      <c r="AF37" s="175"/>
      <c r="AG37" s="175"/>
      <c r="AH37" s="175"/>
      <c r="AI37" s="175"/>
      <c r="AJ37" s="175"/>
      <c r="AK37" s="175"/>
      <c r="AL37" s="175"/>
      <c r="AM37" s="175"/>
      <c r="AN37" s="175"/>
    </row>
    <row r="38" ht="15.75" customHeight="1">
      <c r="A38" s="176"/>
      <c r="B38" s="175"/>
      <c r="C38" s="345"/>
      <c r="D38" s="345"/>
      <c r="E38" s="345"/>
      <c r="F38" s="345"/>
      <c r="G38" s="345"/>
      <c r="H38" s="345"/>
      <c r="I38" s="345"/>
      <c r="J38" s="345"/>
      <c r="K38" s="345"/>
      <c r="L38" s="345"/>
      <c r="M38" s="345"/>
      <c r="N38" s="345"/>
      <c r="O38" s="345"/>
      <c r="P38" s="345"/>
      <c r="Q38" s="345"/>
      <c r="R38" s="345"/>
      <c r="S38" s="345"/>
      <c r="T38" s="345"/>
      <c r="U38" s="345"/>
      <c r="V38" s="345"/>
      <c r="W38" s="345"/>
      <c r="X38" s="345"/>
      <c r="Y38" s="345"/>
      <c r="Z38" s="345"/>
      <c r="AA38" s="175"/>
      <c r="AB38" s="175"/>
      <c r="AC38" s="175"/>
      <c r="AD38" s="175"/>
      <c r="AE38" s="175"/>
      <c r="AF38" s="175"/>
      <c r="AG38" s="175"/>
      <c r="AH38" s="175"/>
      <c r="AI38" s="175"/>
      <c r="AJ38" s="175"/>
      <c r="AK38" s="175"/>
      <c r="AL38" s="175"/>
      <c r="AM38" s="175"/>
      <c r="AN38" s="175"/>
    </row>
    <row r="39" ht="15.75" customHeight="1">
      <c r="A39" s="176"/>
      <c r="B39" s="175"/>
      <c r="C39" s="345"/>
      <c r="D39" s="345"/>
      <c r="E39" s="345"/>
      <c r="F39" s="345"/>
      <c r="G39" s="345"/>
      <c r="H39" s="345"/>
      <c r="I39" s="345"/>
      <c r="J39" s="345"/>
      <c r="K39" s="345"/>
      <c r="L39" s="345"/>
      <c r="M39" s="345"/>
      <c r="N39" s="345"/>
      <c r="O39" s="345"/>
      <c r="P39" s="345"/>
      <c r="Q39" s="345"/>
      <c r="R39" s="345"/>
      <c r="S39" s="345"/>
      <c r="T39" s="345"/>
      <c r="U39" s="345"/>
      <c r="V39" s="345"/>
      <c r="W39" s="345"/>
      <c r="X39" s="345"/>
      <c r="Y39" s="345"/>
      <c r="Z39" s="345"/>
      <c r="AA39" s="175"/>
      <c r="AB39" s="175"/>
      <c r="AC39" s="175"/>
      <c r="AD39" s="175"/>
      <c r="AE39" s="175"/>
      <c r="AF39" s="175"/>
      <c r="AG39" s="175"/>
      <c r="AH39" s="175"/>
      <c r="AI39" s="175"/>
      <c r="AJ39" s="175"/>
      <c r="AK39" s="175"/>
      <c r="AL39" s="175"/>
      <c r="AM39" s="175"/>
      <c r="AN39" s="175"/>
    </row>
    <row r="40" ht="15.75" customHeight="1">
      <c r="A40" s="176"/>
      <c r="B40" s="175"/>
      <c r="C40" s="345"/>
      <c r="D40" s="345"/>
      <c r="E40" s="345"/>
      <c r="F40" s="345"/>
      <c r="G40" s="345"/>
      <c r="H40" s="345"/>
      <c r="I40" s="345"/>
      <c r="J40" s="345"/>
      <c r="K40" s="345"/>
      <c r="L40" s="345"/>
      <c r="M40" s="345"/>
      <c r="N40" s="345"/>
      <c r="O40" s="345"/>
      <c r="P40" s="345"/>
      <c r="Q40" s="345"/>
      <c r="R40" s="345"/>
      <c r="S40" s="345"/>
      <c r="T40" s="345"/>
      <c r="U40" s="345"/>
      <c r="V40" s="345"/>
      <c r="W40" s="345"/>
      <c r="X40" s="345"/>
      <c r="Y40" s="345"/>
      <c r="Z40" s="345"/>
      <c r="AA40" s="175"/>
      <c r="AB40" s="175"/>
      <c r="AC40" s="175"/>
      <c r="AD40" s="175"/>
      <c r="AE40" s="175"/>
      <c r="AF40" s="175"/>
      <c r="AG40" s="175"/>
      <c r="AH40" s="175"/>
      <c r="AI40" s="175"/>
      <c r="AJ40" s="175"/>
      <c r="AK40" s="175"/>
      <c r="AL40" s="175"/>
      <c r="AM40" s="175"/>
      <c r="AN40" s="175"/>
    </row>
    <row r="41" ht="15.75" customHeight="1">
      <c r="A41" s="176"/>
      <c r="B41" s="175"/>
      <c r="C41" s="345"/>
      <c r="D41" s="345"/>
      <c r="E41" s="345"/>
      <c r="F41" s="345"/>
      <c r="G41" s="345"/>
      <c r="H41" s="345"/>
      <c r="I41" s="345"/>
      <c r="J41" s="345"/>
      <c r="K41" s="345"/>
      <c r="L41" s="345"/>
      <c r="M41" s="345"/>
      <c r="N41" s="345"/>
      <c r="O41" s="345"/>
      <c r="P41" s="345"/>
      <c r="Q41" s="345"/>
      <c r="R41" s="345"/>
      <c r="S41" s="345"/>
      <c r="T41" s="345"/>
      <c r="U41" s="345"/>
      <c r="V41" s="345"/>
      <c r="W41" s="345"/>
      <c r="X41" s="345"/>
      <c r="Y41" s="345"/>
      <c r="Z41" s="345"/>
      <c r="AA41" s="175"/>
      <c r="AB41" s="175"/>
      <c r="AC41" s="175"/>
      <c r="AD41" s="175"/>
      <c r="AE41" s="175"/>
      <c r="AF41" s="175"/>
      <c r="AG41" s="175"/>
      <c r="AH41" s="175"/>
      <c r="AI41" s="175"/>
      <c r="AJ41" s="175"/>
      <c r="AK41" s="175"/>
      <c r="AL41" s="175"/>
      <c r="AM41" s="175"/>
      <c r="AN41" s="175"/>
    </row>
    <row r="42" ht="15.75" customHeight="1">
      <c r="A42" s="176"/>
      <c r="B42" s="175"/>
      <c r="C42" s="345"/>
      <c r="D42" s="345"/>
      <c r="E42" s="345"/>
      <c r="F42" s="345"/>
      <c r="G42" s="345"/>
      <c r="H42" s="345"/>
      <c r="I42" s="345"/>
      <c r="J42" s="345"/>
      <c r="K42" s="345"/>
      <c r="L42" s="345"/>
      <c r="M42" s="345"/>
      <c r="N42" s="345"/>
      <c r="O42" s="345"/>
      <c r="P42" s="345"/>
      <c r="Q42" s="345"/>
      <c r="R42" s="345"/>
      <c r="S42" s="345"/>
      <c r="T42" s="345"/>
      <c r="U42" s="345"/>
      <c r="V42" s="345"/>
      <c r="W42" s="345"/>
      <c r="X42" s="345"/>
      <c r="Y42" s="345"/>
      <c r="Z42" s="345"/>
      <c r="AA42" s="175"/>
      <c r="AB42" s="175"/>
      <c r="AC42" s="175"/>
      <c r="AD42" s="175"/>
      <c r="AE42" s="175"/>
      <c r="AF42" s="175"/>
      <c r="AG42" s="175"/>
      <c r="AH42" s="175"/>
      <c r="AI42" s="175"/>
      <c r="AJ42" s="175"/>
      <c r="AK42" s="175"/>
      <c r="AL42" s="175"/>
      <c r="AM42" s="175"/>
      <c r="AN42" s="175"/>
    </row>
    <row r="43" ht="15.75" customHeight="1">
      <c r="A43" s="176"/>
      <c r="B43" s="175"/>
      <c r="C43" s="345"/>
      <c r="D43" s="345"/>
      <c r="E43" s="345"/>
      <c r="F43" s="345"/>
      <c r="G43" s="345"/>
      <c r="H43" s="345"/>
      <c r="I43" s="345"/>
      <c r="J43" s="345"/>
      <c r="K43" s="345"/>
      <c r="L43" s="345"/>
      <c r="M43" s="345"/>
      <c r="N43" s="345"/>
      <c r="O43" s="345"/>
      <c r="P43" s="345"/>
      <c r="Q43" s="345"/>
      <c r="R43" s="345"/>
      <c r="S43" s="345"/>
      <c r="T43" s="345"/>
      <c r="U43" s="345"/>
      <c r="V43" s="345"/>
      <c r="W43" s="345"/>
      <c r="X43" s="345"/>
      <c r="Y43" s="345"/>
      <c r="Z43" s="345"/>
      <c r="AA43" s="175"/>
      <c r="AB43" s="175"/>
      <c r="AC43" s="175"/>
      <c r="AD43" s="175"/>
      <c r="AE43" s="175"/>
      <c r="AF43" s="175"/>
      <c r="AG43" s="175"/>
      <c r="AH43" s="175"/>
      <c r="AI43" s="175"/>
      <c r="AJ43" s="175"/>
      <c r="AK43" s="175"/>
      <c r="AL43" s="175"/>
      <c r="AM43" s="175"/>
      <c r="AN43" s="175"/>
    </row>
    <row r="44" ht="15.75" customHeight="1">
      <c r="A44" s="176"/>
      <c r="B44" s="175"/>
      <c r="C44" s="345"/>
      <c r="D44" s="345"/>
      <c r="E44" s="345"/>
      <c r="F44" s="345"/>
      <c r="G44" s="345"/>
      <c r="H44" s="345"/>
      <c r="I44" s="345"/>
      <c r="J44" s="345"/>
      <c r="K44" s="345"/>
      <c r="L44" s="345"/>
      <c r="M44" s="345"/>
      <c r="N44" s="345"/>
      <c r="O44" s="345"/>
      <c r="P44" s="345"/>
      <c r="Q44" s="345"/>
      <c r="R44" s="345"/>
      <c r="S44" s="345"/>
      <c r="T44" s="345"/>
      <c r="U44" s="345"/>
      <c r="V44" s="345"/>
      <c r="W44" s="345"/>
      <c r="X44" s="345"/>
      <c r="Y44" s="345"/>
      <c r="Z44" s="345"/>
      <c r="AA44" s="175"/>
      <c r="AB44" s="175"/>
      <c r="AC44" s="175"/>
      <c r="AD44" s="175"/>
      <c r="AE44" s="175"/>
      <c r="AF44" s="175"/>
      <c r="AG44" s="175"/>
      <c r="AH44" s="175"/>
      <c r="AI44" s="175"/>
      <c r="AJ44" s="175"/>
      <c r="AK44" s="175"/>
      <c r="AL44" s="175"/>
      <c r="AM44" s="175"/>
      <c r="AN44" s="175"/>
    </row>
    <row r="45" ht="15.75" customHeight="1">
      <c r="A45" s="176"/>
      <c r="B45" s="175"/>
      <c r="C45" s="345"/>
      <c r="D45" s="345"/>
      <c r="E45" s="345"/>
      <c r="F45" s="345"/>
      <c r="G45" s="345"/>
      <c r="H45" s="345"/>
      <c r="I45" s="345"/>
      <c r="J45" s="345"/>
      <c r="K45" s="345"/>
      <c r="L45" s="345"/>
      <c r="M45" s="345"/>
      <c r="N45" s="345"/>
      <c r="O45" s="345"/>
      <c r="P45" s="345"/>
      <c r="Q45" s="345"/>
      <c r="R45" s="345"/>
      <c r="S45" s="345"/>
      <c r="T45" s="345"/>
      <c r="U45" s="345"/>
      <c r="V45" s="345"/>
      <c r="W45" s="345"/>
      <c r="X45" s="345"/>
      <c r="Y45" s="345"/>
      <c r="Z45" s="345"/>
      <c r="AA45" s="175"/>
      <c r="AB45" s="175"/>
      <c r="AC45" s="175"/>
      <c r="AD45" s="175"/>
      <c r="AE45" s="175"/>
      <c r="AF45" s="175"/>
      <c r="AG45" s="175"/>
      <c r="AH45" s="175"/>
      <c r="AI45" s="175"/>
      <c r="AJ45" s="175"/>
      <c r="AK45" s="175"/>
      <c r="AL45" s="175"/>
      <c r="AM45" s="175"/>
      <c r="AN45" s="175"/>
    </row>
    <row r="46" ht="15.75" customHeight="1">
      <c r="A46" s="176"/>
      <c r="B46" s="175"/>
      <c r="C46" s="345"/>
      <c r="D46" s="345"/>
      <c r="E46" s="345"/>
      <c r="F46" s="345"/>
      <c r="G46" s="345"/>
      <c r="H46" s="345"/>
      <c r="I46" s="345"/>
      <c r="J46" s="345"/>
      <c r="K46" s="345"/>
      <c r="L46" s="345"/>
      <c r="M46" s="345"/>
      <c r="N46" s="345"/>
      <c r="O46" s="345"/>
      <c r="P46" s="345"/>
      <c r="Q46" s="345"/>
      <c r="R46" s="345"/>
      <c r="S46" s="345"/>
      <c r="T46" s="345"/>
      <c r="U46" s="345"/>
      <c r="V46" s="345"/>
      <c r="W46" s="345"/>
      <c r="X46" s="345"/>
      <c r="Y46" s="345"/>
      <c r="Z46" s="345"/>
      <c r="AA46" s="175"/>
      <c r="AB46" s="175"/>
      <c r="AC46" s="175"/>
      <c r="AD46" s="175"/>
      <c r="AE46" s="175"/>
      <c r="AF46" s="175"/>
      <c r="AG46" s="175"/>
      <c r="AH46" s="175"/>
      <c r="AI46" s="175"/>
      <c r="AJ46" s="175"/>
      <c r="AK46" s="175"/>
      <c r="AL46" s="175"/>
      <c r="AM46" s="175"/>
      <c r="AN46" s="175"/>
    </row>
    <row r="47" ht="15.75" customHeight="1">
      <c r="A47" s="176"/>
      <c r="B47" s="175"/>
      <c r="C47" s="345"/>
      <c r="D47" s="345"/>
      <c r="E47" s="345"/>
      <c r="F47" s="345"/>
      <c r="G47" s="345"/>
      <c r="H47" s="345"/>
      <c r="I47" s="345"/>
      <c r="J47" s="345"/>
      <c r="K47" s="345"/>
      <c r="L47" s="345"/>
      <c r="M47" s="345"/>
      <c r="N47" s="345"/>
      <c r="O47" s="345"/>
      <c r="P47" s="345"/>
      <c r="Q47" s="345"/>
      <c r="R47" s="345"/>
      <c r="S47" s="345"/>
      <c r="T47" s="345"/>
      <c r="U47" s="345"/>
      <c r="V47" s="345"/>
      <c r="W47" s="345"/>
      <c r="X47" s="345"/>
      <c r="Y47" s="345"/>
      <c r="Z47" s="345"/>
      <c r="AA47" s="175"/>
      <c r="AB47" s="175"/>
      <c r="AC47" s="175"/>
      <c r="AD47" s="175"/>
      <c r="AE47" s="175"/>
      <c r="AF47" s="175"/>
      <c r="AG47" s="175"/>
      <c r="AH47" s="175"/>
      <c r="AI47" s="175"/>
      <c r="AJ47" s="175"/>
      <c r="AK47" s="175"/>
      <c r="AL47" s="175"/>
      <c r="AM47" s="175"/>
      <c r="AN47" s="175"/>
    </row>
    <row r="48" ht="15.75" customHeight="1">
      <c r="A48" s="176"/>
      <c r="B48" s="175"/>
      <c r="C48" s="345"/>
      <c r="D48" s="345"/>
      <c r="E48" s="345"/>
      <c r="F48" s="345"/>
      <c r="G48" s="345"/>
      <c r="H48" s="345"/>
      <c r="I48" s="345"/>
      <c r="J48" s="345"/>
      <c r="K48" s="345"/>
      <c r="L48" s="345"/>
      <c r="M48" s="345"/>
      <c r="N48" s="345"/>
      <c r="O48" s="345"/>
      <c r="P48" s="345"/>
      <c r="Q48" s="345"/>
      <c r="R48" s="345"/>
      <c r="S48" s="345"/>
      <c r="T48" s="345"/>
      <c r="U48" s="345"/>
      <c r="V48" s="345"/>
      <c r="W48" s="345"/>
      <c r="X48" s="345"/>
      <c r="Y48" s="345"/>
      <c r="Z48" s="345"/>
      <c r="AA48" s="175"/>
      <c r="AB48" s="175"/>
      <c r="AC48" s="175"/>
      <c r="AD48" s="175"/>
      <c r="AE48" s="175"/>
      <c r="AF48" s="175"/>
      <c r="AG48" s="175"/>
      <c r="AH48" s="175"/>
      <c r="AI48" s="175"/>
      <c r="AJ48" s="175"/>
      <c r="AK48" s="175"/>
      <c r="AL48" s="175"/>
      <c r="AM48" s="175"/>
      <c r="AN48" s="175"/>
    </row>
    <row r="49" ht="15.75" customHeight="1">
      <c r="A49" s="176"/>
      <c r="B49" s="175"/>
      <c r="C49" s="345"/>
      <c r="D49" s="345"/>
      <c r="E49" s="345"/>
      <c r="F49" s="345"/>
      <c r="G49" s="345"/>
      <c r="H49" s="345"/>
      <c r="I49" s="345"/>
      <c r="J49" s="345"/>
      <c r="K49" s="345"/>
      <c r="L49" s="345"/>
      <c r="M49" s="345"/>
      <c r="N49" s="345"/>
      <c r="O49" s="345"/>
      <c r="P49" s="345"/>
      <c r="Q49" s="345"/>
      <c r="R49" s="345"/>
      <c r="S49" s="345"/>
      <c r="T49" s="345"/>
      <c r="U49" s="345"/>
      <c r="V49" s="345"/>
      <c r="W49" s="345"/>
      <c r="X49" s="345"/>
      <c r="Y49" s="345"/>
      <c r="Z49" s="345"/>
      <c r="AA49" s="175"/>
      <c r="AB49" s="175"/>
      <c r="AC49" s="175"/>
      <c r="AD49" s="175"/>
      <c r="AE49" s="175"/>
      <c r="AF49" s="175"/>
      <c r="AG49" s="175"/>
      <c r="AH49" s="175"/>
      <c r="AI49" s="175"/>
      <c r="AJ49" s="175"/>
      <c r="AK49" s="175"/>
      <c r="AL49" s="175"/>
      <c r="AM49" s="175"/>
      <c r="AN49" s="175"/>
    </row>
    <row r="50" ht="15.75" customHeight="1">
      <c r="A50" s="176"/>
      <c r="B50" s="175"/>
      <c r="C50" s="345"/>
      <c r="D50" s="345"/>
      <c r="E50" s="345"/>
      <c r="F50" s="345"/>
      <c r="G50" s="345"/>
      <c r="H50" s="345"/>
      <c r="I50" s="345"/>
      <c r="J50" s="345"/>
      <c r="K50" s="345"/>
      <c r="L50" s="345"/>
      <c r="M50" s="345"/>
      <c r="N50" s="345"/>
      <c r="O50" s="345"/>
      <c r="P50" s="345"/>
      <c r="Q50" s="345"/>
      <c r="R50" s="345"/>
      <c r="S50" s="345"/>
      <c r="T50" s="345"/>
      <c r="U50" s="345"/>
      <c r="V50" s="345"/>
      <c r="W50" s="345"/>
      <c r="X50" s="345"/>
      <c r="Y50" s="345"/>
      <c r="Z50" s="345"/>
      <c r="AA50" s="175"/>
      <c r="AB50" s="175"/>
      <c r="AC50" s="175"/>
      <c r="AD50" s="175"/>
      <c r="AE50" s="175"/>
      <c r="AF50" s="175"/>
      <c r="AG50" s="175"/>
      <c r="AH50" s="175"/>
      <c r="AI50" s="175"/>
      <c r="AJ50" s="175"/>
      <c r="AK50" s="175"/>
      <c r="AL50" s="175"/>
      <c r="AM50" s="175"/>
      <c r="AN50" s="175"/>
    </row>
    <row r="51" ht="15.75" customHeight="1">
      <c r="A51" s="176"/>
      <c r="B51" s="175"/>
      <c r="C51" s="345"/>
      <c r="D51" s="345"/>
      <c r="E51" s="345"/>
      <c r="F51" s="345"/>
      <c r="G51" s="345"/>
      <c r="H51" s="345"/>
      <c r="I51" s="345"/>
      <c r="J51" s="345"/>
      <c r="K51" s="345"/>
      <c r="L51" s="345"/>
      <c r="M51" s="345"/>
      <c r="N51" s="345"/>
      <c r="O51" s="345"/>
      <c r="P51" s="345"/>
      <c r="Q51" s="345"/>
      <c r="R51" s="345"/>
      <c r="S51" s="345"/>
      <c r="T51" s="345"/>
      <c r="U51" s="345"/>
      <c r="V51" s="345"/>
      <c r="W51" s="345"/>
      <c r="X51" s="345"/>
      <c r="Y51" s="345"/>
      <c r="Z51" s="345"/>
      <c r="AA51" s="175"/>
      <c r="AB51" s="175"/>
      <c r="AC51" s="175"/>
      <c r="AD51" s="175"/>
      <c r="AE51" s="175"/>
      <c r="AF51" s="175"/>
      <c r="AG51" s="175"/>
      <c r="AH51" s="175"/>
      <c r="AI51" s="175"/>
      <c r="AJ51" s="175"/>
      <c r="AK51" s="175"/>
      <c r="AL51" s="175"/>
      <c r="AM51" s="175"/>
      <c r="AN51" s="175"/>
    </row>
    <row r="52" ht="15.75" customHeight="1">
      <c r="A52" s="176"/>
      <c r="B52" s="175"/>
      <c r="C52" s="345"/>
      <c r="D52" s="345"/>
      <c r="E52" s="345"/>
      <c r="F52" s="345"/>
      <c r="G52" s="345"/>
      <c r="H52" s="345"/>
      <c r="I52" s="345"/>
      <c r="J52" s="345"/>
      <c r="K52" s="345"/>
      <c r="L52" s="345"/>
      <c r="M52" s="345"/>
      <c r="N52" s="345"/>
      <c r="O52" s="345"/>
      <c r="P52" s="345"/>
      <c r="Q52" s="345"/>
      <c r="R52" s="345"/>
      <c r="S52" s="345"/>
      <c r="T52" s="345"/>
      <c r="U52" s="345"/>
      <c r="V52" s="345"/>
      <c r="W52" s="345"/>
      <c r="X52" s="345"/>
      <c r="Y52" s="345"/>
      <c r="Z52" s="345"/>
      <c r="AA52" s="175"/>
      <c r="AB52" s="175"/>
      <c r="AC52" s="175"/>
      <c r="AD52" s="175"/>
      <c r="AE52" s="175"/>
      <c r="AF52" s="175"/>
      <c r="AG52" s="175"/>
      <c r="AH52" s="175"/>
      <c r="AI52" s="175"/>
      <c r="AJ52" s="175"/>
      <c r="AK52" s="175"/>
      <c r="AL52" s="175"/>
      <c r="AM52" s="175"/>
      <c r="AN52" s="175"/>
    </row>
    <row r="53" ht="15.75" customHeight="1">
      <c r="A53" s="176"/>
      <c r="B53" s="175"/>
      <c r="C53" s="345"/>
      <c r="D53" s="345"/>
      <c r="E53" s="345"/>
      <c r="F53" s="345"/>
      <c r="G53" s="345"/>
      <c r="H53" s="345"/>
      <c r="I53" s="345"/>
      <c r="J53" s="345"/>
      <c r="K53" s="345"/>
      <c r="L53" s="345"/>
      <c r="M53" s="345"/>
      <c r="N53" s="345"/>
      <c r="O53" s="345"/>
      <c r="P53" s="345"/>
      <c r="Q53" s="345"/>
      <c r="R53" s="345"/>
      <c r="S53" s="345"/>
      <c r="T53" s="345"/>
      <c r="U53" s="345"/>
      <c r="V53" s="345"/>
      <c r="W53" s="345"/>
      <c r="X53" s="345"/>
      <c r="Y53" s="345"/>
      <c r="Z53" s="345"/>
      <c r="AA53" s="175"/>
      <c r="AB53" s="175"/>
      <c r="AC53" s="175"/>
      <c r="AD53" s="175"/>
      <c r="AE53" s="175"/>
      <c r="AF53" s="175"/>
      <c r="AG53" s="175"/>
      <c r="AH53" s="175"/>
      <c r="AI53" s="175"/>
      <c r="AJ53" s="175"/>
      <c r="AK53" s="175"/>
      <c r="AL53" s="175"/>
      <c r="AM53" s="175"/>
      <c r="AN53" s="175"/>
    </row>
    <row r="54" ht="15.75" customHeight="1">
      <c r="A54" s="176"/>
      <c r="B54" s="175"/>
      <c r="C54" s="345"/>
      <c r="D54" s="345"/>
      <c r="E54" s="345"/>
      <c r="F54" s="345"/>
      <c r="G54" s="345"/>
      <c r="H54" s="345"/>
      <c r="I54" s="345"/>
      <c r="J54" s="345"/>
      <c r="K54" s="345"/>
      <c r="L54" s="345"/>
      <c r="M54" s="345"/>
      <c r="N54" s="345"/>
      <c r="O54" s="345"/>
      <c r="P54" s="345"/>
      <c r="Q54" s="345"/>
      <c r="R54" s="345"/>
      <c r="S54" s="345"/>
      <c r="T54" s="345"/>
      <c r="U54" s="345"/>
      <c r="V54" s="345"/>
      <c r="W54" s="345"/>
      <c r="X54" s="345"/>
      <c r="Y54" s="345"/>
      <c r="Z54" s="345"/>
      <c r="AA54" s="175"/>
      <c r="AB54" s="175"/>
      <c r="AC54" s="175"/>
      <c r="AD54" s="175"/>
      <c r="AE54" s="175"/>
      <c r="AF54" s="175"/>
      <c r="AG54" s="175"/>
      <c r="AH54" s="175"/>
      <c r="AI54" s="175"/>
      <c r="AJ54" s="175"/>
      <c r="AK54" s="175"/>
      <c r="AL54" s="175"/>
      <c r="AM54" s="175"/>
      <c r="AN54" s="175"/>
    </row>
    <row r="55" ht="15.75" customHeight="1">
      <c r="A55" s="176"/>
      <c r="B55" s="175"/>
      <c r="C55" s="345"/>
      <c r="D55" s="345"/>
      <c r="E55" s="345"/>
      <c r="F55" s="345"/>
      <c r="G55" s="345"/>
      <c r="H55" s="345"/>
      <c r="I55" s="345"/>
      <c r="J55" s="345"/>
      <c r="K55" s="345"/>
      <c r="L55" s="345"/>
      <c r="M55" s="345"/>
      <c r="N55" s="345"/>
      <c r="O55" s="345"/>
      <c r="P55" s="345"/>
      <c r="Q55" s="345"/>
      <c r="R55" s="345"/>
      <c r="S55" s="345"/>
      <c r="T55" s="345"/>
      <c r="U55" s="345"/>
      <c r="V55" s="345"/>
      <c r="W55" s="345"/>
      <c r="X55" s="345"/>
      <c r="Y55" s="345"/>
      <c r="Z55" s="345"/>
      <c r="AA55" s="175"/>
      <c r="AB55" s="175"/>
      <c r="AC55" s="175"/>
      <c r="AD55" s="175"/>
      <c r="AE55" s="175"/>
      <c r="AF55" s="175"/>
      <c r="AG55" s="175"/>
      <c r="AH55" s="175"/>
      <c r="AI55" s="175"/>
      <c r="AJ55" s="175"/>
      <c r="AK55" s="175"/>
      <c r="AL55" s="175"/>
      <c r="AM55" s="175"/>
      <c r="AN55" s="175"/>
    </row>
    <row r="56" ht="15.75" customHeight="1">
      <c r="A56" s="176"/>
      <c r="B56" s="175"/>
      <c r="C56" s="345"/>
      <c r="D56" s="345"/>
      <c r="E56" s="345"/>
      <c r="F56" s="345"/>
      <c r="G56" s="345"/>
      <c r="H56" s="345"/>
      <c r="I56" s="345"/>
      <c r="J56" s="345"/>
      <c r="K56" s="345"/>
      <c r="L56" s="345"/>
      <c r="M56" s="345"/>
      <c r="N56" s="345"/>
      <c r="O56" s="345"/>
      <c r="P56" s="345"/>
      <c r="Q56" s="345"/>
      <c r="R56" s="345"/>
      <c r="S56" s="345"/>
      <c r="T56" s="345"/>
      <c r="U56" s="345"/>
      <c r="V56" s="345"/>
      <c r="W56" s="345"/>
      <c r="X56" s="345"/>
      <c r="Y56" s="345"/>
      <c r="Z56" s="345"/>
      <c r="AA56" s="175"/>
      <c r="AB56" s="175"/>
      <c r="AC56" s="175"/>
      <c r="AD56" s="175"/>
      <c r="AE56" s="175"/>
      <c r="AF56" s="175"/>
      <c r="AG56" s="175"/>
      <c r="AH56" s="175"/>
      <c r="AI56" s="175"/>
      <c r="AJ56" s="175"/>
      <c r="AK56" s="175"/>
      <c r="AL56" s="175"/>
      <c r="AM56" s="175"/>
      <c r="AN56" s="175"/>
    </row>
    <row r="57" ht="15.75" customHeight="1">
      <c r="A57" s="176"/>
      <c r="B57" s="175"/>
      <c r="C57" s="345"/>
      <c r="D57" s="345"/>
      <c r="E57" s="345"/>
      <c r="F57" s="345"/>
      <c r="G57" s="345"/>
      <c r="H57" s="345"/>
      <c r="I57" s="345"/>
      <c r="J57" s="345"/>
      <c r="K57" s="345"/>
      <c r="L57" s="345"/>
      <c r="M57" s="345"/>
      <c r="N57" s="345"/>
      <c r="O57" s="345"/>
      <c r="P57" s="345"/>
      <c r="Q57" s="345"/>
      <c r="R57" s="345"/>
      <c r="S57" s="345"/>
      <c r="T57" s="345"/>
      <c r="U57" s="345"/>
      <c r="V57" s="345"/>
      <c r="W57" s="345"/>
      <c r="X57" s="345"/>
      <c r="Y57" s="345"/>
      <c r="Z57" s="345"/>
      <c r="AA57" s="175"/>
      <c r="AB57" s="175"/>
      <c r="AC57" s="175"/>
      <c r="AD57" s="175"/>
      <c r="AE57" s="175"/>
      <c r="AF57" s="175"/>
      <c r="AG57" s="175"/>
      <c r="AH57" s="175"/>
      <c r="AI57" s="175"/>
      <c r="AJ57" s="175"/>
      <c r="AK57" s="175"/>
      <c r="AL57" s="175"/>
      <c r="AM57" s="175"/>
      <c r="AN57" s="175"/>
    </row>
    <row r="58" ht="15.75" customHeight="1">
      <c r="A58" s="176"/>
      <c r="B58" s="175"/>
      <c r="C58" s="345"/>
      <c r="D58" s="345"/>
      <c r="E58" s="345"/>
      <c r="F58" s="345"/>
      <c r="G58" s="345"/>
      <c r="H58" s="345"/>
      <c r="I58" s="345"/>
      <c r="J58" s="345"/>
      <c r="K58" s="345"/>
      <c r="L58" s="345"/>
      <c r="M58" s="345"/>
      <c r="N58" s="345"/>
      <c r="O58" s="345"/>
      <c r="P58" s="345"/>
      <c r="Q58" s="345"/>
      <c r="R58" s="345"/>
      <c r="S58" s="345"/>
      <c r="T58" s="345"/>
      <c r="U58" s="345"/>
      <c r="V58" s="345"/>
      <c r="W58" s="345"/>
      <c r="X58" s="345"/>
      <c r="Y58" s="345"/>
      <c r="Z58" s="345"/>
      <c r="AA58" s="175"/>
      <c r="AB58" s="175"/>
      <c r="AC58" s="175"/>
      <c r="AD58" s="175"/>
      <c r="AE58" s="175"/>
      <c r="AF58" s="175"/>
      <c r="AG58" s="175"/>
      <c r="AH58" s="175"/>
      <c r="AI58" s="175"/>
      <c r="AJ58" s="175"/>
      <c r="AK58" s="175"/>
      <c r="AL58" s="175"/>
      <c r="AM58" s="175"/>
      <c r="AN58" s="175"/>
    </row>
    <row r="59" ht="15.75" customHeight="1">
      <c r="A59" s="176"/>
      <c r="B59" s="175"/>
      <c r="C59" s="345"/>
      <c r="D59" s="345"/>
      <c r="E59" s="345"/>
      <c r="F59" s="345"/>
      <c r="G59" s="345"/>
      <c r="H59" s="345"/>
      <c r="I59" s="345"/>
      <c r="J59" s="345"/>
      <c r="K59" s="345"/>
      <c r="L59" s="345"/>
      <c r="M59" s="345"/>
      <c r="N59" s="345"/>
      <c r="O59" s="345"/>
      <c r="P59" s="345"/>
      <c r="Q59" s="345"/>
      <c r="R59" s="345"/>
      <c r="S59" s="345"/>
      <c r="T59" s="345"/>
      <c r="U59" s="345"/>
      <c r="V59" s="345"/>
      <c r="W59" s="345"/>
      <c r="X59" s="345"/>
      <c r="Y59" s="345"/>
      <c r="Z59" s="345"/>
      <c r="AA59" s="175"/>
      <c r="AB59" s="175"/>
      <c r="AC59" s="175"/>
      <c r="AD59" s="175"/>
      <c r="AE59" s="175"/>
      <c r="AF59" s="175"/>
      <c r="AG59" s="175"/>
      <c r="AH59" s="175"/>
      <c r="AI59" s="175"/>
      <c r="AJ59" s="175"/>
      <c r="AK59" s="175"/>
      <c r="AL59" s="175"/>
      <c r="AM59" s="175"/>
      <c r="AN59" s="175"/>
    </row>
    <row r="60" ht="15.75" customHeight="1">
      <c r="A60" s="176"/>
      <c r="B60" s="175"/>
      <c r="C60" s="345"/>
      <c r="D60" s="345"/>
      <c r="E60" s="345"/>
      <c r="F60" s="345"/>
      <c r="G60" s="345"/>
      <c r="H60" s="345"/>
      <c r="I60" s="345"/>
      <c r="J60" s="345"/>
      <c r="K60" s="345"/>
      <c r="L60" s="345"/>
      <c r="M60" s="345"/>
      <c r="N60" s="345"/>
      <c r="O60" s="345"/>
      <c r="P60" s="345"/>
      <c r="Q60" s="345"/>
      <c r="R60" s="345"/>
      <c r="S60" s="345"/>
      <c r="T60" s="345"/>
      <c r="U60" s="345"/>
      <c r="V60" s="345"/>
      <c r="W60" s="345"/>
      <c r="X60" s="345"/>
      <c r="Y60" s="345"/>
      <c r="Z60" s="345"/>
      <c r="AA60" s="175"/>
      <c r="AB60" s="175"/>
      <c r="AC60" s="175"/>
      <c r="AD60" s="175"/>
      <c r="AE60" s="175"/>
      <c r="AF60" s="175"/>
      <c r="AG60" s="175"/>
      <c r="AH60" s="175"/>
      <c r="AI60" s="175"/>
      <c r="AJ60" s="175"/>
      <c r="AK60" s="175"/>
      <c r="AL60" s="175"/>
      <c r="AM60" s="175"/>
      <c r="AN60" s="175"/>
    </row>
    <row r="61" ht="15.75" customHeight="1">
      <c r="A61" s="176"/>
      <c r="B61" s="175"/>
      <c r="C61" s="345"/>
      <c r="D61" s="345"/>
      <c r="E61" s="345"/>
      <c r="F61" s="345"/>
      <c r="G61" s="345"/>
      <c r="H61" s="345"/>
      <c r="I61" s="345"/>
      <c r="J61" s="345"/>
      <c r="K61" s="345"/>
      <c r="L61" s="345"/>
      <c r="M61" s="345"/>
      <c r="N61" s="345"/>
      <c r="O61" s="345"/>
      <c r="P61" s="345"/>
      <c r="Q61" s="345"/>
      <c r="R61" s="345"/>
      <c r="S61" s="345"/>
      <c r="T61" s="345"/>
      <c r="U61" s="345"/>
      <c r="V61" s="345"/>
      <c r="W61" s="345"/>
      <c r="X61" s="345"/>
      <c r="Y61" s="345"/>
      <c r="Z61" s="345"/>
      <c r="AA61" s="175"/>
      <c r="AB61" s="175"/>
      <c r="AC61" s="175"/>
      <c r="AD61" s="175"/>
      <c r="AE61" s="175"/>
      <c r="AF61" s="175"/>
      <c r="AG61" s="175"/>
      <c r="AH61" s="175"/>
      <c r="AI61" s="175"/>
      <c r="AJ61" s="175"/>
      <c r="AK61" s="175"/>
      <c r="AL61" s="175"/>
      <c r="AM61" s="175"/>
      <c r="AN61" s="175"/>
    </row>
    <row r="62" ht="15.75" customHeight="1">
      <c r="A62" s="176"/>
      <c r="B62" s="175"/>
      <c r="C62" s="345"/>
      <c r="D62" s="345"/>
      <c r="E62" s="345"/>
      <c r="F62" s="345"/>
      <c r="G62" s="345"/>
      <c r="H62" s="345"/>
      <c r="I62" s="345"/>
      <c r="J62" s="345"/>
      <c r="K62" s="345"/>
      <c r="L62" s="345"/>
      <c r="M62" s="345"/>
      <c r="N62" s="345"/>
      <c r="O62" s="345"/>
      <c r="P62" s="345"/>
      <c r="Q62" s="345"/>
      <c r="R62" s="345"/>
      <c r="S62" s="345"/>
      <c r="T62" s="345"/>
      <c r="U62" s="345"/>
      <c r="V62" s="345"/>
      <c r="W62" s="345"/>
      <c r="X62" s="345"/>
      <c r="Y62" s="345"/>
      <c r="Z62" s="345"/>
      <c r="AA62" s="175"/>
      <c r="AB62" s="175"/>
      <c r="AC62" s="175"/>
      <c r="AD62" s="175"/>
      <c r="AE62" s="175"/>
      <c r="AF62" s="175"/>
      <c r="AG62" s="175"/>
      <c r="AH62" s="175"/>
      <c r="AI62" s="175"/>
      <c r="AJ62" s="175"/>
      <c r="AK62" s="175"/>
      <c r="AL62" s="175"/>
      <c r="AM62" s="175"/>
      <c r="AN62" s="175"/>
    </row>
    <row r="63" ht="15.75" customHeight="1">
      <c r="A63" s="176"/>
      <c r="B63" s="175"/>
      <c r="C63" s="345"/>
      <c r="D63" s="345"/>
      <c r="E63" s="345"/>
      <c r="F63" s="345"/>
      <c r="G63" s="345"/>
      <c r="H63" s="345"/>
      <c r="I63" s="345"/>
      <c r="J63" s="345"/>
      <c r="K63" s="345"/>
      <c r="L63" s="345"/>
      <c r="M63" s="345"/>
      <c r="N63" s="345"/>
      <c r="O63" s="345"/>
      <c r="P63" s="345"/>
      <c r="Q63" s="345"/>
      <c r="R63" s="345"/>
      <c r="S63" s="345"/>
      <c r="T63" s="345"/>
      <c r="U63" s="345"/>
      <c r="V63" s="345"/>
      <c r="W63" s="345"/>
      <c r="X63" s="345"/>
      <c r="Y63" s="345"/>
      <c r="Z63" s="345"/>
      <c r="AA63" s="175"/>
      <c r="AB63" s="175"/>
      <c r="AC63" s="175"/>
      <c r="AD63" s="175"/>
      <c r="AE63" s="175"/>
      <c r="AF63" s="175"/>
      <c r="AG63" s="175"/>
      <c r="AH63" s="175"/>
      <c r="AI63" s="175"/>
      <c r="AJ63" s="175"/>
      <c r="AK63" s="175"/>
      <c r="AL63" s="175"/>
      <c r="AM63" s="175"/>
      <c r="AN63" s="175"/>
    </row>
    <row r="64" ht="15.75" customHeight="1">
      <c r="A64" s="176"/>
      <c r="B64" s="175"/>
      <c r="C64" s="345"/>
      <c r="D64" s="345"/>
      <c r="E64" s="345"/>
      <c r="F64" s="345"/>
      <c r="G64" s="345"/>
      <c r="H64" s="345"/>
      <c r="I64" s="345"/>
      <c r="J64" s="345"/>
      <c r="K64" s="345"/>
      <c r="L64" s="345"/>
      <c r="M64" s="345"/>
      <c r="N64" s="345"/>
      <c r="O64" s="345"/>
      <c r="P64" s="345"/>
      <c r="Q64" s="345"/>
      <c r="R64" s="345"/>
      <c r="S64" s="345"/>
      <c r="T64" s="345"/>
      <c r="U64" s="345"/>
      <c r="V64" s="345"/>
      <c r="W64" s="345"/>
      <c r="X64" s="345"/>
      <c r="Y64" s="345"/>
      <c r="Z64" s="345"/>
      <c r="AA64" s="175"/>
      <c r="AB64" s="175"/>
      <c r="AC64" s="175"/>
      <c r="AD64" s="175"/>
      <c r="AE64" s="175"/>
      <c r="AF64" s="175"/>
      <c r="AG64" s="175"/>
      <c r="AH64" s="175"/>
      <c r="AI64" s="175"/>
      <c r="AJ64" s="175"/>
      <c r="AK64" s="175"/>
      <c r="AL64" s="175"/>
      <c r="AM64" s="175"/>
      <c r="AN64" s="175"/>
    </row>
    <row r="65" ht="15.75" customHeight="1">
      <c r="A65" s="176"/>
      <c r="B65" s="175"/>
      <c r="C65" s="345"/>
      <c r="D65" s="345"/>
      <c r="E65" s="345"/>
      <c r="F65" s="345"/>
      <c r="G65" s="345"/>
      <c r="H65" s="345"/>
      <c r="I65" s="345"/>
      <c r="J65" s="345"/>
      <c r="K65" s="345"/>
      <c r="L65" s="345"/>
      <c r="M65" s="345"/>
      <c r="N65" s="345"/>
      <c r="O65" s="345"/>
      <c r="P65" s="345"/>
      <c r="Q65" s="345"/>
      <c r="R65" s="345"/>
      <c r="S65" s="345"/>
      <c r="T65" s="345"/>
      <c r="U65" s="345"/>
      <c r="V65" s="345"/>
      <c r="W65" s="345"/>
      <c r="X65" s="345"/>
      <c r="Y65" s="345"/>
      <c r="Z65" s="345"/>
      <c r="AA65" s="175"/>
      <c r="AB65" s="175"/>
      <c r="AC65" s="175"/>
      <c r="AD65" s="175"/>
      <c r="AE65" s="175"/>
      <c r="AF65" s="175"/>
      <c r="AG65" s="175"/>
      <c r="AH65" s="175"/>
      <c r="AI65" s="175"/>
      <c r="AJ65" s="175"/>
      <c r="AK65" s="175"/>
      <c r="AL65" s="175"/>
      <c r="AM65" s="175"/>
      <c r="AN65" s="175"/>
    </row>
    <row r="66" ht="15.75" customHeight="1">
      <c r="A66" s="176"/>
      <c r="B66" s="175"/>
      <c r="C66" s="345"/>
      <c r="D66" s="345"/>
      <c r="E66" s="345"/>
      <c r="F66" s="345"/>
      <c r="G66" s="345"/>
      <c r="H66" s="345"/>
      <c r="I66" s="345"/>
      <c r="J66" s="345"/>
      <c r="K66" s="345"/>
      <c r="L66" s="345"/>
      <c r="M66" s="345"/>
      <c r="N66" s="345"/>
      <c r="O66" s="345"/>
      <c r="P66" s="345"/>
      <c r="Q66" s="345"/>
      <c r="R66" s="345"/>
      <c r="S66" s="345"/>
      <c r="T66" s="345"/>
      <c r="U66" s="345"/>
      <c r="V66" s="345"/>
      <c r="W66" s="345"/>
      <c r="X66" s="345"/>
      <c r="Y66" s="345"/>
      <c r="Z66" s="345"/>
      <c r="AA66" s="175"/>
      <c r="AB66" s="175"/>
      <c r="AC66" s="175"/>
      <c r="AD66" s="175"/>
      <c r="AE66" s="175"/>
      <c r="AF66" s="175"/>
      <c r="AG66" s="175"/>
      <c r="AH66" s="175"/>
      <c r="AI66" s="175"/>
      <c r="AJ66" s="175"/>
      <c r="AK66" s="175"/>
      <c r="AL66" s="175"/>
      <c r="AM66" s="175"/>
      <c r="AN66" s="175"/>
    </row>
    <row r="67" ht="15.75" customHeight="1">
      <c r="A67" s="176"/>
      <c r="B67" s="175"/>
      <c r="C67" s="345"/>
      <c r="D67" s="345"/>
      <c r="E67" s="345"/>
      <c r="F67" s="345"/>
      <c r="G67" s="345"/>
      <c r="H67" s="345"/>
      <c r="I67" s="345"/>
      <c r="J67" s="345"/>
      <c r="K67" s="345"/>
      <c r="L67" s="345"/>
      <c r="M67" s="345"/>
      <c r="N67" s="345"/>
      <c r="O67" s="345"/>
      <c r="P67" s="345"/>
      <c r="Q67" s="345"/>
      <c r="R67" s="345"/>
      <c r="S67" s="345"/>
      <c r="T67" s="345"/>
      <c r="U67" s="345"/>
      <c r="V67" s="345"/>
      <c r="W67" s="345"/>
      <c r="X67" s="345"/>
      <c r="Y67" s="345"/>
      <c r="Z67" s="345"/>
      <c r="AA67" s="175"/>
      <c r="AB67" s="175"/>
      <c r="AC67" s="175"/>
      <c r="AD67" s="175"/>
      <c r="AE67" s="175"/>
      <c r="AF67" s="175"/>
      <c r="AG67" s="175"/>
      <c r="AH67" s="175"/>
      <c r="AI67" s="175"/>
      <c r="AJ67" s="175"/>
      <c r="AK67" s="175"/>
      <c r="AL67" s="175"/>
      <c r="AM67" s="175"/>
      <c r="AN67" s="175"/>
    </row>
    <row r="68" ht="15.75" customHeight="1">
      <c r="A68" s="176"/>
      <c r="B68" s="175"/>
      <c r="C68" s="345"/>
      <c r="D68" s="345"/>
      <c r="E68" s="345"/>
      <c r="F68" s="345"/>
      <c r="G68" s="345"/>
      <c r="H68" s="345"/>
      <c r="I68" s="345"/>
      <c r="J68" s="345"/>
      <c r="K68" s="345"/>
      <c r="L68" s="345"/>
      <c r="M68" s="345"/>
      <c r="N68" s="345"/>
      <c r="O68" s="345"/>
      <c r="P68" s="345"/>
      <c r="Q68" s="345"/>
      <c r="R68" s="345"/>
      <c r="S68" s="345"/>
      <c r="T68" s="345"/>
      <c r="U68" s="345"/>
      <c r="V68" s="345"/>
      <c r="W68" s="345"/>
      <c r="X68" s="345"/>
      <c r="Y68" s="345"/>
      <c r="Z68" s="345"/>
      <c r="AA68" s="175"/>
      <c r="AB68" s="175"/>
      <c r="AC68" s="175"/>
      <c r="AD68" s="175"/>
      <c r="AE68" s="175"/>
      <c r="AF68" s="175"/>
      <c r="AG68" s="175"/>
      <c r="AH68" s="175"/>
      <c r="AI68" s="175"/>
      <c r="AJ68" s="175"/>
      <c r="AK68" s="175"/>
      <c r="AL68" s="175"/>
      <c r="AM68" s="175"/>
      <c r="AN68" s="175"/>
    </row>
    <row r="69" ht="15.75" customHeight="1">
      <c r="A69" s="176"/>
      <c r="B69" s="175"/>
      <c r="C69" s="345"/>
      <c r="D69" s="345"/>
      <c r="E69" s="345"/>
      <c r="F69" s="345"/>
      <c r="G69" s="345"/>
      <c r="H69" s="345"/>
      <c r="I69" s="345"/>
      <c r="J69" s="345"/>
      <c r="K69" s="345"/>
      <c r="L69" s="345"/>
      <c r="M69" s="345"/>
      <c r="N69" s="345"/>
      <c r="O69" s="345"/>
      <c r="P69" s="345"/>
      <c r="Q69" s="345"/>
      <c r="R69" s="345"/>
      <c r="S69" s="345"/>
      <c r="T69" s="345"/>
      <c r="U69" s="345"/>
      <c r="V69" s="345"/>
      <c r="W69" s="345"/>
      <c r="X69" s="345"/>
      <c r="Y69" s="345"/>
      <c r="Z69" s="345"/>
      <c r="AA69" s="175"/>
      <c r="AB69" s="175"/>
      <c r="AC69" s="175"/>
      <c r="AD69" s="175"/>
      <c r="AE69" s="175"/>
      <c r="AF69" s="175"/>
      <c r="AG69" s="175"/>
      <c r="AH69" s="175"/>
      <c r="AI69" s="175"/>
      <c r="AJ69" s="175"/>
      <c r="AK69" s="175"/>
      <c r="AL69" s="175"/>
      <c r="AM69" s="175"/>
      <c r="AN69" s="175"/>
    </row>
    <row r="70" ht="15.75" customHeight="1">
      <c r="A70" s="176"/>
      <c r="B70" s="175"/>
      <c r="C70" s="345"/>
      <c r="D70" s="345"/>
      <c r="E70" s="345"/>
      <c r="F70" s="345"/>
      <c r="G70" s="345"/>
      <c r="H70" s="345"/>
      <c r="I70" s="345"/>
      <c r="J70" s="345"/>
      <c r="K70" s="345"/>
      <c r="L70" s="345"/>
      <c r="M70" s="345"/>
      <c r="N70" s="345"/>
      <c r="O70" s="345"/>
      <c r="P70" s="345"/>
      <c r="Q70" s="345"/>
      <c r="R70" s="345"/>
      <c r="S70" s="345"/>
      <c r="T70" s="345"/>
      <c r="U70" s="345"/>
      <c r="V70" s="345"/>
      <c r="W70" s="345"/>
      <c r="X70" s="345"/>
      <c r="Y70" s="345"/>
      <c r="Z70" s="345"/>
      <c r="AA70" s="175"/>
      <c r="AB70" s="175"/>
      <c r="AC70" s="175"/>
      <c r="AD70" s="175"/>
      <c r="AE70" s="175"/>
      <c r="AF70" s="175"/>
      <c r="AG70" s="175"/>
      <c r="AH70" s="175"/>
      <c r="AI70" s="175"/>
      <c r="AJ70" s="175"/>
      <c r="AK70" s="175"/>
      <c r="AL70" s="175"/>
      <c r="AM70" s="175"/>
      <c r="AN70" s="175"/>
    </row>
    <row r="71" ht="15.75" customHeight="1">
      <c r="A71" s="176"/>
      <c r="B71" s="175"/>
      <c r="C71" s="345"/>
      <c r="D71" s="345"/>
      <c r="E71" s="345"/>
      <c r="F71" s="345"/>
      <c r="G71" s="345"/>
      <c r="H71" s="345"/>
      <c r="I71" s="345"/>
      <c r="J71" s="345"/>
      <c r="K71" s="345"/>
      <c r="L71" s="345"/>
      <c r="M71" s="345"/>
      <c r="N71" s="345"/>
      <c r="O71" s="345"/>
      <c r="P71" s="345"/>
      <c r="Q71" s="345"/>
      <c r="R71" s="345"/>
      <c r="S71" s="345"/>
      <c r="T71" s="345"/>
      <c r="U71" s="345"/>
      <c r="V71" s="345"/>
      <c r="W71" s="345"/>
      <c r="X71" s="345"/>
      <c r="Y71" s="345"/>
      <c r="Z71" s="345"/>
      <c r="AA71" s="175"/>
      <c r="AB71" s="175"/>
      <c r="AC71" s="175"/>
      <c r="AD71" s="175"/>
      <c r="AE71" s="175"/>
      <c r="AF71" s="175"/>
      <c r="AG71" s="175"/>
      <c r="AH71" s="175"/>
      <c r="AI71" s="175"/>
      <c r="AJ71" s="175"/>
      <c r="AK71" s="175"/>
      <c r="AL71" s="175"/>
      <c r="AM71" s="175"/>
      <c r="AN71" s="175"/>
    </row>
    <row r="72" ht="15.75" customHeight="1">
      <c r="A72" s="176"/>
      <c r="B72" s="175"/>
      <c r="C72" s="345"/>
      <c r="D72" s="345"/>
      <c r="E72" s="345"/>
      <c r="F72" s="345"/>
      <c r="G72" s="345"/>
      <c r="H72" s="345"/>
      <c r="I72" s="345"/>
      <c r="J72" s="345"/>
      <c r="K72" s="345"/>
      <c r="L72" s="345"/>
      <c r="M72" s="345"/>
      <c r="N72" s="345"/>
      <c r="O72" s="345"/>
      <c r="P72" s="345"/>
      <c r="Q72" s="345"/>
      <c r="R72" s="345"/>
      <c r="S72" s="345"/>
      <c r="T72" s="345"/>
      <c r="U72" s="345"/>
      <c r="V72" s="345"/>
      <c r="W72" s="345"/>
      <c r="X72" s="345"/>
      <c r="Y72" s="345"/>
      <c r="Z72" s="345"/>
      <c r="AA72" s="175"/>
      <c r="AB72" s="175"/>
      <c r="AC72" s="175"/>
      <c r="AD72" s="175"/>
      <c r="AE72" s="175"/>
      <c r="AF72" s="175"/>
      <c r="AG72" s="175"/>
      <c r="AH72" s="175"/>
      <c r="AI72" s="175"/>
      <c r="AJ72" s="175"/>
      <c r="AK72" s="175"/>
      <c r="AL72" s="175"/>
      <c r="AM72" s="175"/>
      <c r="AN72" s="175"/>
    </row>
    <row r="73" ht="15.75" customHeight="1">
      <c r="A73" s="176"/>
      <c r="B73" s="175"/>
      <c r="C73" s="345"/>
      <c r="D73" s="345"/>
      <c r="E73" s="345"/>
      <c r="F73" s="345"/>
      <c r="G73" s="345"/>
      <c r="H73" s="345"/>
      <c r="I73" s="345"/>
      <c r="J73" s="345"/>
      <c r="K73" s="345"/>
      <c r="L73" s="345"/>
      <c r="M73" s="345"/>
      <c r="N73" s="345"/>
      <c r="O73" s="345"/>
      <c r="P73" s="345"/>
      <c r="Q73" s="345"/>
      <c r="R73" s="345"/>
      <c r="S73" s="345"/>
      <c r="T73" s="345"/>
      <c r="U73" s="345"/>
      <c r="V73" s="345"/>
      <c r="W73" s="345"/>
      <c r="X73" s="345"/>
      <c r="Y73" s="345"/>
      <c r="Z73" s="345"/>
      <c r="AA73" s="175"/>
      <c r="AB73" s="175"/>
      <c r="AC73" s="175"/>
      <c r="AD73" s="175"/>
      <c r="AE73" s="175"/>
      <c r="AF73" s="175"/>
      <c r="AG73" s="175"/>
      <c r="AH73" s="175"/>
      <c r="AI73" s="175"/>
      <c r="AJ73" s="175"/>
      <c r="AK73" s="175"/>
      <c r="AL73" s="175"/>
      <c r="AM73" s="175"/>
      <c r="AN73" s="175"/>
    </row>
    <row r="74" ht="15.75" customHeight="1">
      <c r="A74" s="176"/>
      <c r="B74" s="175"/>
      <c r="C74" s="345"/>
      <c r="D74" s="345"/>
      <c r="E74" s="345"/>
      <c r="F74" s="345"/>
      <c r="G74" s="345"/>
      <c r="H74" s="345"/>
      <c r="I74" s="345"/>
      <c r="J74" s="345"/>
      <c r="K74" s="345"/>
      <c r="L74" s="345"/>
      <c r="M74" s="345"/>
      <c r="N74" s="345"/>
      <c r="O74" s="345"/>
      <c r="P74" s="345"/>
      <c r="Q74" s="345"/>
      <c r="R74" s="345"/>
      <c r="S74" s="345"/>
      <c r="T74" s="345"/>
      <c r="U74" s="345"/>
      <c r="V74" s="345"/>
      <c r="W74" s="345"/>
      <c r="X74" s="345"/>
      <c r="Y74" s="345"/>
      <c r="Z74" s="345"/>
      <c r="AA74" s="175"/>
      <c r="AB74" s="175"/>
      <c r="AC74" s="175"/>
      <c r="AD74" s="175"/>
      <c r="AE74" s="175"/>
      <c r="AF74" s="175"/>
      <c r="AG74" s="175"/>
      <c r="AH74" s="175"/>
      <c r="AI74" s="175"/>
      <c r="AJ74" s="175"/>
      <c r="AK74" s="175"/>
      <c r="AL74" s="175"/>
      <c r="AM74" s="175"/>
      <c r="AN74" s="175"/>
    </row>
    <row r="75" ht="15.75" customHeight="1">
      <c r="A75" s="176"/>
      <c r="B75" s="175"/>
      <c r="C75" s="345"/>
      <c r="D75" s="345"/>
      <c r="E75" s="345"/>
      <c r="F75" s="345"/>
      <c r="G75" s="345"/>
      <c r="H75" s="345"/>
      <c r="I75" s="345"/>
      <c r="J75" s="345"/>
      <c r="K75" s="345"/>
      <c r="L75" s="345"/>
      <c r="M75" s="345"/>
      <c r="N75" s="345"/>
      <c r="O75" s="345"/>
      <c r="P75" s="345"/>
      <c r="Q75" s="345"/>
      <c r="R75" s="345"/>
      <c r="S75" s="345"/>
      <c r="T75" s="345"/>
      <c r="U75" s="345"/>
      <c r="V75" s="345"/>
      <c r="W75" s="345"/>
      <c r="X75" s="345"/>
      <c r="Y75" s="345"/>
      <c r="Z75" s="345"/>
      <c r="AA75" s="175"/>
      <c r="AB75" s="175"/>
      <c r="AC75" s="175"/>
      <c r="AD75" s="175"/>
      <c r="AE75" s="175"/>
      <c r="AF75" s="175"/>
      <c r="AG75" s="175"/>
      <c r="AH75" s="175"/>
      <c r="AI75" s="175"/>
      <c r="AJ75" s="175"/>
      <c r="AK75" s="175"/>
      <c r="AL75" s="175"/>
      <c r="AM75" s="175"/>
      <c r="AN75" s="175"/>
    </row>
    <row r="76" ht="15.75" customHeight="1">
      <c r="A76" s="176"/>
      <c r="B76" s="175"/>
      <c r="C76" s="345"/>
      <c r="D76" s="345"/>
      <c r="E76" s="345"/>
      <c r="F76" s="345"/>
      <c r="G76" s="345"/>
      <c r="H76" s="345"/>
      <c r="I76" s="345"/>
      <c r="J76" s="345"/>
      <c r="K76" s="345"/>
      <c r="L76" s="345"/>
      <c r="M76" s="345"/>
      <c r="N76" s="345"/>
      <c r="O76" s="345"/>
      <c r="P76" s="345"/>
      <c r="Q76" s="345"/>
      <c r="R76" s="345"/>
      <c r="S76" s="345"/>
      <c r="T76" s="345"/>
      <c r="U76" s="345"/>
      <c r="V76" s="345"/>
      <c r="W76" s="345"/>
      <c r="X76" s="345"/>
      <c r="Y76" s="345"/>
      <c r="Z76" s="345"/>
      <c r="AA76" s="175"/>
      <c r="AB76" s="175"/>
      <c r="AC76" s="175"/>
      <c r="AD76" s="175"/>
      <c r="AE76" s="175"/>
      <c r="AF76" s="175"/>
      <c r="AG76" s="175"/>
      <c r="AH76" s="175"/>
      <c r="AI76" s="175"/>
      <c r="AJ76" s="175"/>
      <c r="AK76" s="175"/>
      <c r="AL76" s="175"/>
      <c r="AM76" s="175"/>
      <c r="AN76" s="175"/>
    </row>
    <row r="77" ht="15.75" customHeight="1">
      <c r="A77" s="176"/>
      <c r="B77" s="175"/>
      <c r="C77" s="345"/>
      <c r="D77" s="345"/>
      <c r="E77" s="345"/>
      <c r="F77" s="345"/>
      <c r="G77" s="345"/>
      <c r="H77" s="345"/>
      <c r="I77" s="345"/>
      <c r="J77" s="345"/>
      <c r="K77" s="345"/>
      <c r="L77" s="345"/>
      <c r="M77" s="345"/>
      <c r="N77" s="345"/>
      <c r="O77" s="345"/>
      <c r="P77" s="345"/>
      <c r="Q77" s="345"/>
      <c r="R77" s="345"/>
      <c r="S77" s="345"/>
      <c r="T77" s="345"/>
      <c r="U77" s="345"/>
      <c r="V77" s="345"/>
      <c r="W77" s="345"/>
      <c r="X77" s="345"/>
      <c r="Y77" s="345"/>
      <c r="Z77" s="345"/>
      <c r="AA77" s="175"/>
      <c r="AB77" s="175"/>
      <c r="AC77" s="175"/>
      <c r="AD77" s="175"/>
      <c r="AE77" s="175"/>
      <c r="AF77" s="175"/>
      <c r="AG77" s="175"/>
      <c r="AH77" s="175"/>
      <c r="AI77" s="175"/>
      <c r="AJ77" s="175"/>
      <c r="AK77" s="175"/>
      <c r="AL77" s="175"/>
      <c r="AM77" s="175"/>
      <c r="AN77" s="175"/>
    </row>
    <row r="78" ht="15.75" customHeight="1">
      <c r="A78" s="176"/>
      <c r="B78" s="175"/>
      <c r="C78" s="345"/>
      <c r="D78" s="345"/>
      <c r="E78" s="345"/>
      <c r="F78" s="345"/>
      <c r="G78" s="345"/>
      <c r="H78" s="345"/>
      <c r="I78" s="345"/>
      <c r="J78" s="345"/>
      <c r="K78" s="345"/>
      <c r="L78" s="345"/>
      <c r="M78" s="345"/>
      <c r="N78" s="345"/>
      <c r="O78" s="345"/>
      <c r="P78" s="345"/>
      <c r="Q78" s="345"/>
      <c r="R78" s="345"/>
      <c r="S78" s="345"/>
      <c r="T78" s="345"/>
      <c r="U78" s="345"/>
      <c r="V78" s="345"/>
      <c r="W78" s="345"/>
      <c r="X78" s="345"/>
      <c r="Y78" s="345"/>
      <c r="Z78" s="345"/>
      <c r="AA78" s="175"/>
      <c r="AB78" s="175"/>
      <c r="AC78" s="175"/>
      <c r="AD78" s="175"/>
      <c r="AE78" s="175"/>
      <c r="AF78" s="175"/>
      <c r="AG78" s="175"/>
      <c r="AH78" s="175"/>
      <c r="AI78" s="175"/>
      <c r="AJ78" s="175"/>
      <c r="AK78" s="175"/>
      <c r="AL78" s="175"/>
      <c r="AM78" s="175"/>
      <c r="AN78" s="175"/>
    </row>
    <row r="79" ht="15.75" customHeight="1">
      <c r="A79" s="176"/>
      <c r="B79" s="175"/>
      <c r="C79" s="345"/>
      <c r="D79" s="345"/>
      <c r="E79" s="345"/>
      <c r="F79" s="345"/>
      <c r="G79" s="345"/>
      <c r="H79" s="345"/>
      <c r="I79" s="345"/>
      <c r="J79" s="345"/>
      <c r="K79" s="345"/>
      <c r="L79" s="345"/>
      <c r="M79" s="345"/>
      <c r="N79" s="345"/>
      <c r="O79" s="345"/>
      <c r="P79" s="345"/>
      <c r="Q79" s="345"/>
      <c r="R79" s="345"/>
      <c r="S79" s="345"/>
      <c r="T79" s="345"/>
      <c r="U79" s="345"/>
      <c r="V79" s="345"/>
      <c r="W79" s="345"/>
      <c r="X79" s="345"/>
      <c r="Y79" s="345"/>
      <c r="Z79" s="345"/>
      <c r="AA79" s="175"/>
      <c r="AB79" s="175"/>
      <c r="AC79" s="175"/>
      <c r="AD79" s="175"/>
      <c r="AE79" s="175"/>
      <c r="AF79" s="175"/>
      <c r="AG79" s="175"/>
      <c r="AH79" s="175"/>
      <c r="AI79" s="175"/>
      <c r="AJ79" s="175"/>
      <c r="AK79" s="175"/>
      <c r="AL79" s="175"/>
      <c r="AM79" s="175"/>
      <c r="AN79" s="175"/>
    </row>
    <row r="80" ht="15.75" customHeight="1">
      <c r="A80" s="176"/>
      <c r="B80" s="175"/>
      <c r="C80" s="345"/>
      <c r="D80" s="345"/>
      <c r="E80" s="345"/>
      <c r="F80" s="345"/>
      <c r="G80" s="345"/>
      <c r="H80" s="345"/>
      <c r="I80" s="345"/>
      <c r="J80" s="345"/>
      <c r="K80" s="345"/>
      <c r="L80" s="345"/>
      <c r="M80" s="345"/>
      <c r="N80" s="345"/>
      <c r="O80" s="345"/>
      <c r="P80" s="345"/>
      <c r="Q80" s="345"/>
      <c r="R80" s="345"/>
      <c r="S80" s="345"/>
      <c r="T80" s="345"/>
      <c r="U80" s="345"/>
      <c r="V80" s="345"/>
      <c r="W80" s="345"/>
      <c r="X80" s="345"/>
      <c r="Y80" s="345"/>
      <c r="Z80" s="345"/>
      <c r="AA80" s="175"/>
      <c r="AB80" s="175"/>
      <c r="AC80" s="175"/>
      <c r="AD80" s="175"/>
      <c r="AE80" s="175"/>
      <c r="AF80" s="175"/>
      <c r="AG80" s="175"/>
      <c r="AH80" s="175"/>
      <c r="AI80" s="175"/>
      <c r="AJ80" s="175"/>
      <c r="AK80" s="175"/>
      <c r="AL80" s="175"/>
      <c r="AM80" s="175"/>
      <c r="AN80" s="175"/>
    </row>
    <row r="81" ht="15.75" customHeight="1">
      <c r="A81" s="176"/>
      <c r="B81" s="175"/>
      <c r="C81" s="345"/>
      <c r="D81" s="345"/>
      <c r="E81" s="345"/>
      <c r="F81" s="345"/>
      <c r="G81" s="345"/>
      <c r="H81" s="345"/>
      <c r="I81" s="345"/>
      <c r="J81" s="345"/>
      <c r="K81" s="345"/>
      <c r="L81" s="345"/>
      <c r="M81" s="345"/>
      <c r="N81" s="345"/>
      <c r="O81" s="345"/>
      <c r="P81" s="345"/>
      <c r="Q81" s="345"/>
      <c r="R81" s="345"/>
      <c r="S81" s="345"/>
      <c r="T81" s="345"/>
      <c r="U81" s="345"/>
      <c r="V81" s="345"/>
      <c r="W81" s="345"/>
      <c r="X81" s="345"/>
      <c r="Y81" s="345"/>
      <c r="Z81" s="345"/>
      <c r="AA81" s="175"/>
      <c r="AB81" s="175"/>
      <c r="AC81" s="175"/>
      <c r="AD81" s="175"/>
      <c r="AE81" s="175"/>
      <c r="AF81" s="175"/>
      <c r="AG81" s="175"/>
      <c r="AH81" s="175"/>
      <c r="AI81" s="175"/>
      <c r="AJ81" s="175"/>
      <c r="AK81" s="175"/>
      <c r="AL81" s="175"/>
      <c r="AM81" s="175"/>
      <c r="AN81" s="175"/>
    </row>
    <row r="82" ht="15.75" customHeight="1">
      <c r="A82" s="176"/>
      <c r="B82" s="175"/>
      <c r="C82" s="345"/>
      <c r="D82" s="345"/>
      <c r="E82" s="345"/>
      <c r="F82" s="345"/>
      <c r="G82" s="345"/>
      <c r="H82" s="345"/>
      <c r="I82" s="345"/>
      <c r="J82" s="345"/>
      <c r="K82" s="345"/>
      <c r="L82" s="345"/>
      <c r="M82" s="345"/>
      <c r="N82" s="345"/>
      <c r="O82" s="345"/>
      <c r="P82" s="345"/>
      <c r="Q82" s="345"/>
      <c r="R82" s="345"/>
      <c r="S82" s="345"/>
      <c r="T82" s="345"/>
      <c r="U82" s="345"/>
      <c r="V82" s="345"/>
      <c r="W82" s="345"/>
      <c r="X82" s="345"/>
      <c r="Y82" s="345"/>
      <c r="Z82" s="345"/>
      <c r="AA82" s="175"/>
      <c r="AB82" s="175"/>
      <c r="AC82" s="175"/>
      <c r="AD82" s="175"/>
      <c r="AE82" s="175"/>
      <c r="AF82" s="175"/>
      <c r="AG82" s="175"/>
      <c r="AH82" s="175"/>
      <c r="AI82" s="175"/>
      <c r="AJ82" s="175"/>
      <c r="AK82" s="175"/>
      <c r="AL82" s="175"/>
      <c r="AM82" s="175"/>
      <c r="AN82" s="175"/>
    </row>
    <row r="83" ht="15.75" customHeight="1">
      <c r="A83" s="176"/>
      <c r="B83" s="175"/>
      <c r="C83" s="345"/>
      <c r="D83" s="345"/>
      <c r="E83" s="345"/>
      <c r="F83" s="345"/>
      <c r="G83" s="345"/>
      <c r="H83" s="345"/>
      <c r="I83" s="345"/>
      <c r="J83" s="345"/>
      <c r="K83" s="345"/>
      <c r="L83" s="345"/>
      <c r="M83" s="345"/>
      <c r="N83" s="345"/>
      <c r="O83" s="345"/>
      <c r="P83" s="345"/>
      <c r="Q83" s="345"/>
      <c r="R83" s="345"/>
      <c r="S83" s="345"/>
      <c r="T83" s="345"/>
      <c r="U83" s="345"/>
      <c r="V83" s="345"/>
      <c r="W83" s="345"/>
      <c r="X83" s="345"/>
      <c r="Y83" s="345"/>
      <c r="Z83" s="345"/>
      <c r="AA83" s="175"/>
      <c r="AB83" s="175"/>
      <c r="AC83" s="175"/>
      <c r="AD83" s="175"/>
      <c r="AE83" s="175"/>
      <c r="AF83" s="175"/>
      <c r="AG83" s="175"/>
      <c r="AH83" s="175"/>
      <c r="AI83" s="175"/>
      <c r="AJ83" s="175"/>
      <c r="AK83" s="175"/>
      <c r="AL83" s="175"/>
      <c r="AM83" s="175"/>
      <c r="AN83" s="175"/>
    </row>
    <row r="84" ht="15.75" customHeight="1">
      <c r="A84" s="176"/>
      <c r="B84" s="175"/>
      <c r="C84" s="345"/>
      <c r="D84" s="345"/>
      <c r="E84" s="345"/>
      <c r="F84" s="345"/>
      <c r="G84" s="345"/>
      <c r="H84" s="345"/>
      <c r="I84" s="345"/>
      <c r="J84" s="345"/>
      <c r="K84" s="345"/>
      <c r="L84" s="345"/>
      <c r="M84" s="345"/>
      <c r="N84" s="345"/>
      <c r="O84" s="345"/>
      <c r="P84" s="345"/>
      <c r="Q84" s="345"/>
      <c r="R84" s="345"/>
      <c r="S84" s="345"/>
      <c r="T84" s="345"/>
      <c r="U84" s="345"/>
      <c r="V84" s="345"/>
      <c r="W84" s="345"/>
      <c r="X84" s="345"/>
      <c r="Y84" s="345"/>
      <c r="Z84" s="345"/>
      <c r="AA84" s="175"/>
      <c r="AB84" s="175"/>
      <c r="AC84" s="175"/>
      <c r="AD84" s="175"/>
      <c r="AE84" s="175"/>
      <c r="AF84" s="175"/>
      <c r="AG84" s="175"/>
      <c r="AH84" s="175"/>
      <c r="AI84" s="175"/>
      <c r="AJ84" s="175"/>
      <c r="AK84" s="175"/>
      <c r="AL84" s="175"/>
      <c r="AM84" s="175"/>
      <c r="AN84" s="175"/>
    </row>
    <row r="85" ht="15.75" customHeight="1">
      <c r="A85" s="176"/>
      <c r="B85" s="175"/>
      <c r="C85" s="345"/>
      <c r="D85" s="345"/>
      <c r="E85" s="345"/>
      <c r="F85" s="345"/>
      <c r="G85" s="345"/>
      <c r="H85" s="345"/>
      <c r="I85" s="345"/>
      <c r="J85" s="345"/>
      <c r="K85" s="345"/>
      <c r="L85" s="345"/>
      <c r="M85" s="345"/>
      <c r="N85" s="345"/>
      <c r="O85" s="345"/>
      <c r="P85" s="345"/>
      <c r="Q85" s="345"/>
      <c r="R85" s="345"/>
      <c r="S85" s="345"/>
      <c r="T85" s="345"/>
      <c r="U85" s="345"/>
      <c r="V85" s="345"/>
      <c r="W85" s="345"/>
      <c r="X85" s="345"/>
      <c r="Y85" s="345"/>
      <c r="Z85" s="345"/>
      <c r="AA85" s="175"/>
      <c r="AB85" s="175"/>
      <c r="AC85" s="175"/>
      <c r="AD85" s="175"/>
      <c r="AE85" s="175"/>
      <c r="AF85" s="175"/>
      <c r="AG85" s="175"/>
      <c r="AH85" s="175"/>
      <c r="AI85" s="175"/>
      <c r="AJ85" s="175"/>
      <c r="AK85" s="175"/>
      <c r="AL85" s="175"/>
      <c r="AM85" s="175"/>
      <c r="AN85" s="175"/>
    </row>
    <row r="86" ht="15.75" customHeight="1">
      <c r="A86" s="176"/>
      <c r="B86" s="175"/>
      <c r="C86" s="345"/>
      <c r="D86" s="345"/>
      <c r="E86" s="345"/>
      <c r="F86" s="345"/>
      <c r="G86" s="345"/>
      <c r="H86" s="345"/>
      <c r="I86" s="345"/>
      <c r="J86" s="345"/>
      <c r="K86" s="345"/>
      <c r="L86" s="345"/>
      <c r="M86" s="345"/>
      <c r="N86" s="345"/>
      <c r="O86" s="345"/>
      <c r="P86" s="345"/>
      <c r="Q86" s="345"/>
      <c r="R86" s="345"/>
      <c r="S86" s="345"/>
      <c r="T86" s="345"/>
      <c r="U86" s="345"/>
      <c r="V86" s="345"/>
      <c r="W86" s="345"/>
      <c r="X86" s="345"/>
      <c r="Y86" s="345"/>
      <c r="Z86" s="345"/>
      <c r="AA86" s="175"/>
      <c r="AB86" s="175"/>
      <c r="AC86" s="175"/>
      <c r="AD86" s="175"/>
      <c r="AE86" s="175"/>
      <c r="AF86" s="175"/>
      <c r="AG86" s="175"/>
      <c r="AH86" s="175"/>
      <c r="AI86" s="175"/>
      <c r="AJ86" s="175"/>
      <c r="AK86" s="175"/>
      <c r="AL86" s="175"/>
      <c r="AM86" s="175"/>
      <c r="AN86" s="175"/>
    </row>
    <row r="87" ht="15.75" customHeight="1">
      <c r="A87" s="176"/>
      <c r="B87" s="175"/>
      <c r="C87" s="345"/>
      <c r="D87" s="345"/>
      <c r="E87" s="345"/>
      <c r="F87" s="345"/>
      <c r="G87" s="345"/>
      <c r="H87" s="345"/>
      <c r="I87" s="345"/>
      <c r="J87" s="345"/>
      <c r="K87" s="345"/>
      <c r="L87" s="345"/>
      <c r="M87" s="345"/>
      <c r="N87" s="345"/>
      <c r="O87" s="345"/>
      <c r="P87" s="345"/>
      <c r="Q87" s="345"/>
      <c r="R87" s="345"/>
      <c r="S87" s="345"/>
      <c r="T87" s="345"/>
      <c r="U87" s="345"/>
      <c r="V87" s="345"/>
      <c r="W87" s="345"/>
      <c r="X87" s="345"/>
      <c r="Y87" s="345"/>
      <c r="Z87" s="345"/>
      <c r="AA87" s="175"/>
      <c r="AB87" s="175"/>
      <c r="AC87" s="175"/>
      <c r="AD87" s="175"/>
      <c r="AE87" s="175"/>
      <c r="AF87" s="175"/>
      <c r="AG87" s="175"/>
      <c r="AH87" s="175"/>
      <c r="AI87" s="175"/>
      <c r="AJ87" s="175"/>
      <c r="AK87" s="175"/>
      <c r="AL87" s="175"/>
      <c r="AM87" s="175"/>
      <c r="AN87" s="175"/>
    </row>
    <row r="88" ht="15.75" customHeight="1">
      <c r="A88" s="176"/>
      <c r="B88" s="175"/>
      <c r="C88" s="345"/>
      <c r="D88" s="345"/>
      <c r="E88" s="345"/>
      <c r="F88" s="345"/>
      <c r="G88" s="345"/>
      <c r="H88" s="345"/>
      <c r="I88" s="345"/>
      <c r="J88" s="345"/>
      <c r="K88" s="345"/>
      <c r="L88" s="345"/>
      <c r="M88" s="345"/>
      <c r="N88" s="345"/>
      <c r="O88" s="345"/>
      <c r="P88" s="345"/>
      <c r="Q88" s="345"/>
      <c r="R88" s="345"/>
      <c r="S88" s="345"/>
      <c r="T88" s="345"/>
      <c r="U88" s="345"/>
      <c r="V88" s="345"/>
      <c r="W88" s="345"/>
      <c r="X88" s="345"/>
      <c r="Y88" s="345"/>
      <c r="Z88" s="345"/>
      <c r="AA88" s="175"/>
      <c r="AB88" s="175"/>
      <c r="AC88" s="175"/>
      <c r="AD88" s="175"/>
      <c r="AE88" s="175"/>
      <c r="AF88" s="175"/>
      <c r="AG88" s="175"/>
      <c r="AH88" s="175"/>
      <c r="AI88" s="175"/>
      <c r="AJ88" s="175"/>
      <c r="AK88" s="175"/>
      <c r="AL88" s="175"/>
      <c r="AM88" s="175"/>
      <c r="AN88" s="175"/>
    </row>
    <row r="89" ht="15.75" customHeight="1">
      <c r="A89" s="176"/>
      <c r="B89" s="175"/>
      <c r="C89" s="345"/>
      <c r="D89" s="345"/>
      <c r="E89" s="345"/>
      <c r="F89" s="345"/>
      <c r="G89" s="345"/>
      <c r="H89" s="345"/>
      <c r="I89" s="345"/>
      <c r="J89" s="345"/>
      <c r="K89" s="345"/>
      <c r="L89" s="345"/>
      <c r="M89" s="345"/>
      <c r="N89" s="345"/>
      <c r="O89" s="345"/>
      <c r="P89" s="345"/>
      <c r="Q89" s="345"/>
      <c r="R89" s="345"/>
      <c r="S89" s="345"/>
      <c r="T89" s="345"/>
      <c r="U89" s="345"/>
      <c r="V89" s="345"/>
      <c r="W89" s="345"/>
      <c r="X89" s="345"/>
      <c r="Y89" s="345"/>
      <c r="Z89" s="345"/>
      <c r="AA89" s="175"/>
      <c r="AB89" s="175"/>
      <c r="AC89" s="175"/>
      <c r="AD89" s="175"/>
      <c r="AE89" s="175"/>
      <c r="AF89" s="175"/>
      <c r="AG89" s="175"/>
      <c r="AH89" s="175"/>
      <c r="AI89" s="175"/>
      <c r="AJ89" s="175"/>
      <c r="AK89" s="175"/>
      <c r="AL89" s="175"/>
      <c r="AM89" s="175"/>
      <c r="AN89" s="175"/>
    </row>
    <row r="90" ht="15.75" customHeight="1">
      <c r="A90" s="176"/>
      <c r="B90" s="175"/>
      <c r="C90" s="345"/>
      <c r="D90" s="345"/>
      <c r="E90" s="345"/>
      <c r="F90" s="345"/>
      <c r="G90" s="345"/>
      <c r="H90" s="345"/>
      <c r="I90" s="345"/>
      <c r="J90" s="345"/>
      <c r="K90" s="345"/>
      <c r="L90" s="345"/>
      <c r="M90" s="345"/>
      <c r="N90" s="345"/>
      <c r="O90" s="345"/>
      <c r="P90" s="345"/>
      <c r="Q90" s="345"/>
      <c r="R90" s="345"/>
      <c r="S90" s="345"/>
      <c r="T90" s="345"/>
      <c r="U90" s="345"/>
      <c r="V90" s="345"/>
      <c r="W90" s="345"/>
      <c r="X90" s="345"/>
      <c r="Y90" s="345"/>
      <c r="Z90" s="345"/>
      <c r="AA90" s="175"/>
      <c r="AB90" s="175"/>
      <c r="AC90" s="175"/>
      <c r="AD90" s="175"/>
      <c r="AE90" s="175"/>
      <c r="AF90" s="175"/>
      <c r="AG90" s="175"/>
      <c r="AH90" s="175"/>
      <c r="AI90" s="175"/>
      <c r="AJ90" s="175"/>
      <c r="AK90" s="175"/>
      <c r="AL90" s="175"/>
      <c r="AM90" s="175"/>
      <c r="AN90" s="175"/>
    </row>
    <row r="91" ht="15.75" customHeight="1">
      <c r="A91" s="176"/>
      <c r="B91" s="175"/>
      <c r="C91" s="345"/>
      <c r="D91" s="345"/>
      <c r="E91" s="345"/>
      <c r="F91" s="345"/>
      <c r="G91" s="345"/>
      <c r="H91" s="345"/>
      <c r="I91" s="345"/>
      <c r="J91" s="345"/>
      <c r="K91" s="345"/>
      <c r="L91" s="345"/>
      <c r="M91" s="345"/>
      <c r="N91" s="345"/>
      <c r="O91" s="345"/>
      <c r="P91" s="345"/>
      <c r="Q91" s="345"/>
      <c r="R91" s="345"/>
      <c r="S91" s="345"/>
      <c r="T91" s="345"/>
      <c r="U91" s="345"/>
      <c r="V91" s="345"/>
      <c r="W91" s="345"/>
      <c r="X91" s="345"/>
      <c r="Y91" s="345"/>
      <c r="Z91" s="345"/>
      <c r="AA91" s="175"/>
      <c r="AB91" s="175"/>
      <c r="AC91" s="175"/>
      <c r="AD91" s="175"/>
      <c r="AE91" s="175"/>
      <c r="AF91" s="175"/>
      <c r="AG91" s="175"/>
      <c r="AH91" s="175"/>
      <c r="AI91" s="175"/>
      <c r="AJ91" s="175"/>
      <c r="AK91" s="175"/>
      <c r="AL91" s="175"/>
      <c r="AM91" s="175"/>
      <c r="AN91" s="175"/>
    </row>
    <row r="92" ht="15.75" customHeight="1">
      <c r="A92" s="176"/>
      <c r="B92" s="175"/>
      <c r="C92" s="345"/>
      <c r="D92" s="345"/>
      <c r="E92" s="345"/>
      <c r="F92" s="345"/>
      <c r="G92" s="345"/>
      <c r="H92" s="345"/>
      <c r="I92" s="345"/>
      <c r="J92" s="345"/>
      <c r="K92" s="345"/>
      <c r="L92" s="345"/>
      <c r="M92" s="345"/>
      <c r="N92" s="345"/>
      <c r="O92" s="345"/>
      <c r="P92" s="345"/>
      <c r="Q92" s="345"/>
      <c r="R92" s="345"/>
      <c r="S92" s="345"/>
      <c r="T92" s="345"/>
      <c r="U92" s="345"/>
      <c r="V92" s="345"/>
      <c r="W92" s="345"/>
      <c r="X92" s="345"/>
      <c r="Y92" s="345"/>
      <c r="Z92" s="345"/>
      <c r="AA92" s="175"/>
      <c r="AB92" s="175"/>
      <c r="AC92" s="175"/>
      <c r="AD92" s="175"/>
      <c r="AE92" s="175"/>
      <c r="AF92" s="175"/>
      <c r="AG92" s="175"/>
      <c r="AH92" s="175"/>
      <c r="AI92" s="175"/>
      <c r="AJ92" s="175"/>
      <c r="AK92" s="175"/>
      <c r="AL92" s="175"/>
      <c r="AM92" s="175"/>
      <c r="AN92" s="175"/>
    </row>
    <row r="93" ht="15.75" customHeight="1">
      <c r="A93" s="176"/>
      <c r="B93" s="175"/>
      <c r="C93" s="345"/>
      <c r="D93" s="345"/>
      <c r="E93" s="345"/>
      <c r="F93" s="345"/>
      <c r="G93" s="345"/>
      <c r="H93" s="345"/>
      <c r="I93" s="345"/>
      <c r="J93" s="345"/>
      <c r="K93" s="345"/>
      <c r="L93" s="345"/>
      <c r="M93" s="345"/>
      <c r="N93" s="345"/>
      <c r="O93" s="345"/>
      <c r="P93" s="345"/>
      <c r="Q93" s="345"/>
      <c r="R93" s="345"/>
      <c r="S93" s="345"/>
      <c r="T93" s="345"/>
      <c r="U93" s="345"/>
      <c r="V93" s="345"/>
      <c r="W93" s="345"/>
      <c r="X93" s="345"/>
      <c r="Y93" s="345"/>
      <c r="Z93" s="345"/>
      <c r="AA93" s="175"/>
      <c r="AB93" s="175"/>
      <c r="AC93" s="175"/>
      <c r="AD93" s="175"/>
      <c r="AE93" s="175"/>
      <c r="AF93" s="175"/>
      <c r="AG93" s="175"/>
      <c r="AH93" s="175"/>
      <c r="AI93" s="175"/>
      <c r="AJ93" s="175"/>
      <c r="AK93" s="175"/>
      <c r="AL93" s="175"/>
      <c r="AM93" s="175"/>
      <c r="AN93" s="175"/>
    </row>
    <row r="94" ht="15.75" customHeight="1">
      <c r="A94" s="176"/>
      <c r="B94" s="175"/>
      <c r="C94" s="345"/>
      <c r="D94" s="345"/>
      <c r="E94" s="345"/>
      <c r="F94" s="345"/>
      <c r="G94" s="345"/>
      <c r="H94" s="345"/>
      <c r="I94" s="345"/>
      <c r="J94" s="345"/>
      <c r="K94" s="345"/>
      <c r="L94" s="345"/>
      <c r="M94" s="345"/>
      <c r="N94" s="345"/>
      <c r="O94" s="345"/>
      <c r="P94" s="345"/>
      <c r="Q94" s="345"/>
      <c r="R94" s="345"/>
      <c r="S94" s="345"/>
      <c r="T94" s="345"/>
      <c r="U94" s="345"/>
      <c r="V94" s="345"/>
      <c r="W94" s="345"/>
      <c r="X94" s="345"/>
      <c r="Y94" s="345"/>
      <c r="Z94" s="345"/>
      <c r="AA94" s="175"/>
      <c r="AB94" s="175"/>
      <c r="AC94" s="175"/>
      <c r="AD94" s="175"/>
      <c r="AE94" s="175"/>
      <c r="AF94" s="175"/>
      <c r="AG94" s="175"/>
      <c r="AH94" s="175"/>
      <c r="AI94" s="175"/>
      <c r="AJ94" s="175"/>
      <c r="AK94" s="175"/>
      <c r="AL94" s="175"/>
      <c r="AM94" s="175"/>
      <c r="AN94" s="175"/>
    </row>
    <row r="95" ht="15.75" customHeight="1">
      <c r="A95" s="176"/>
      <c r="B95" s="175"/>
      <c r="C95" s="345"/>
      <c r="D95" s="345"/>
      <c r="E95" s="345"/>
      <c r="F95" s="345"/>
      <c r="G95" s="345"/>
      <c r="H95" s="345"/>
      <c r="I95" s="345"/>
      <c r="J95" s="345"/>
      <c r="K95" s="345"/>
      <c r="L95" s="345"/>
      <c r="M95" s="345"/>
      <c r="N95" s="345"/>
      <c r="O95" s="345"/>
      <c r="P95" s="345"/>
      <c r="Q95" s="345"/>
      <c r="R95" s="345"/>
      <c r="S95" s="345"/>
      <c r="T95" s="345"/>
      <c r="U95" s="345"/>
      <c r="V95" s="345"/>
      <c r="W95" s="345"/>
      <c r="X95" s="345"/>
      <c r="Y95" s="345"/>
      <c r="Z95" s="345"/>
      <c r="AA95" s="175"/>
      <c r="AB95" s="175"/>
      <c r="AC95" s="175"/>
      <c r="AD95" s="175"/>
      <c r="AE95" s="175"/>
      <c r="AF95" s="175"/>
      <c r="AG95" s="175"/>
      <c r="AH95" s="175"/>
      <c r="AI95" s="175"/>
      <c r="AJ95" s="175"/>
      <c r="AK95" s="175"/>
      <c r="AL95" s="175"/>
      <c r="AM95" s="175"/>
      <c r="AN95" s="175"/>
    </row>
    <row r="96" ht="15.75" customHeight="1">
      <c r="A96" s="176"/>
      <c r="B96" s="175"/>
      <c r="C96" s="345"/>
      <c r="D96" s="345"/>
      <c r="E96" s="345"/>
      <c r="F96" s="345"/>
      <c r="G96" s="345"/>
      <c r="H96" s="345"/>
      <c r="I96" s="345"/>
      <c r="J96" s="345"/>
      <c r="K96" s="345"/>
      <c r="L96" s="345"/>
      <c r="M96" s="345"/>
      <c r="N96" s="345"/>
      <c r="O96" s="345"/>
      <c r="P96" s="345"/>
      <c r="Q96" s="345"/>
      <c r="R96" s="345"/>
      <c r="S96" s="345"/>
      <c r="T96" s="345"/>
      <c r="U96" s="345"/>
      <c r="V96" s="345"/>
      <c r="W96" s="345"/>
      <c r="X96" s="345"/>
      <c r="Y96" s="345"/>
      <c r="Z96" s="345"/>
      <c r="AA96" s="175"/>
      <c r="AB96" s="175"/>
      <c r="AC96" s="175"/>
      <c r="AD96" s="175"/>
      <c r="AE96" s="175"/>
      <c r="AF96" s="175"/>
      <c r="AG96" s="175"/>
      <c r="AH96" s="175"/>
      <c r="AI96" s="175"/>
      <c r="AJ96" s="175"/>
      <c r="AK96" s="175"/>
      <c r="AL96" s="175"/>
      <c r="AM96" s="175"/>
      <c r="AN96" s="175"/>
    </row>
    <row r="97" ht="15.75" customHeight="1">
      <c r="A97" s="176"/>
      <c r="B97" s="175"/>
      <c r="C97" s="345"/>
      <c r="D97" s="345"/>
      <c r="E97" s="345"/>
      <c r="F97" s="345"/>
      <c r="G97" s="345"/>
      <c r="H97" s="345"/>
      <c r="I97" s="345"/>
      <c r="J97" s="345"/>
      <c r="K97" s="345"/>
      <c r="L97" s="345"/>
      <c r="M97" s="345"/>
      <c r="N97" s="345"/>
      <c r="O97" s="345"/>
      <c r="P97" s="345"/>
      <c r="Q97" s="345"/>
      <c r="R97" s="345"/>
      <c r="S97" s="345"/>
      <c r="T97" s="345"/>
      <c r="U97" s="345"/>
      <c r="V97" s="345"/>
      <c r="W97" s="345"/>
      <c r="X97" s="345"/>
      <c r="Y97" s="345"/>
      <c r="Z97" s="345"/>
      <c r="AA97" s="175"/>
      <c r="AB97" s="175"/>
      <c r="AC97" s="175"/>
      <c r="AD97" s="175"/>
      <c r="AE97" s="175"/>
      <c r="AF97" s="175"/>
      <c r="AG97" s="175"/>
      <c r="AH97" s="175"/>
      <c r="AI97" s="175"/>
      <c r="AJ97" s="175"/>
      <c r="AK97" s="175"/>
      <c r="AL97" s="175"/>
      <c r="AM97" s="175"/>
      <c r="AN97" s="175"/>
    </row>
    <row r="98" ht="15.75" customHeight="1">
      <c r="A98" s="176"/>
      <c r="B98" s="175"/>
      <c r="C98" s="345"/>
      <c r="D98" s="345"/>
      <c r="E98" s="345"/>
      <c r="F98" s="345"/>
      <c r="G98" s="345"/>
      <c r="H98" s="345"/>
      <c r="I98" s="345"/>
      <c r="J98" s="345"/>
      <c r="K98" s="345"/>
      <c r="L98" s="345"/>
      <c r="M98" s="345"/>
      <c r="N98" s="345"/>
      <c r="O98" s="345"/>
      <c r="P98" s="345"/>
      <c r="Q98" s="345"/>
      <c r="R98" s="345"/>
      <c r="S98" s="345"/>
      <c r="T98" s="345"/>
      <c r="U98" s="345"/>
      <c r="V98" s="345"/>
      <c r="W98" s="345"/>
      <c r="X98" s="345"/>
      <c r="Y98" s="345"/>
      <c r="Z98" s="345"/>
      <c r="AA98" s="175"/>
      <c r="AB98" s="175"/>
      <c r="AC98" s="175"/>
      <c r="AD98" s="175"/>
      <c r="AE98" s="175"/>
      <c r="AF98" s="175"/>
      <c r="AG98" s="175"/>
      <c r="AH98" s="175"/>
      <c r="AI98" s="175"/>
      <c r="AJ98" s="175"/>
      <c r="AK98" s="175"/>
      <c r="AL98" s="175"/>
      <c r="AM98" s="175"/>
      <c r="AN98" s="175"/>
    </row>
    <row r="99" ht="15.75" customHeight="1">
      <c r="A99" s="176"/>
      <c r="B99" s="175"/>
      <c r="C99" s="345"/>
      <c r="D99" s="345"/>
      <c r="E99" s="345"/>
      <c r="F99" s="345"/>
      <c r="G99" s="345"/>
      <c r="H99" s="345"/>
      <c r="I99" s="345"/>
      <c r="J99" s="345"/>
      <c r="K99" s="345"/>
      <c r="L99" s="345"/>
      <c r="M99" s="345"/>
      <c r="N99" s="345"/>
      <c r="O99" s="345"/>
      <c r="P99" s="345"/>
      <c r="Q99" s="345"/>
      <c r="R99" s="345"/>
      <c r="S99" s="345"/>
      <c r="T99" s="345"/>
      <c r="U99" s="345"/>
      <c r="V99" s="345"/>
      <c r="W99" s="345"/>
      <c r="X99" s="345"/>
      <c r="Y99" s="345"/>
      <c r="Z99" s="345"/>
      <c r="AA99" s="175"/>
      <c r="AB99" s="175"/>
      <c r="AC99" s="175"/>
      <c r="AD99" s="175"/>
      <c r="AE99" s="175"/>
      <c r="AF99" s="175"/>
      <c r="AG99" s="175"/>
      <c r="AH99" s="175"/>
      <c r="AI99" s="175"/>
      <c r="AJ99" s="175"/>
      <c r="AK99" s="175"/>
      <c r="AL99" s="175"/>
      <c r="AM99" s="175"/>
      <c r="AN99" s="175"/>
    </row>
    <row r="100" ht="15.75" customHeight="1">
      <c r="A100" s="176"/>
      <c r="B100" s="175"/>
      <c r="C100" s="345"/>
      <c r="D100" s="345"/>
      <c r="E100" s="345"/>
      <c r="F100" s="345"/>
      <c r="G100" s="345"/>
      <c r="H100" s="345"/>
      <c r="I100" s="345"/>
      <c r="J100" s="345"/>
      <c r="K100" s="345"/>
      <c r="L100" s="345"/>
      <c r="M100" s="345"/>
      <c r="N100" s="345"/>
      <c r="O100" s="345"/>
      <c r="P100" s="345"/>
      <c r="Q100" s="345"/>
      <c r="R100" s="345"/>
      <c r="S100" s="345"/>
      <c r="T100" s="345"/>
      <c r="U100" s="345"/>
      <c r="V100" s="345"/>
      <c r="W100" s="345"/>
      <c r="X100" s="345"/>
      <c r="Y100" s="345"/>
      <c r="Z100" s="345"/>
      <c r="AA100" s="175"/>
      <c r="AB100" s="175"/>
      <c r="AC100" s="175"/>
      <c r="AD100" s="175"/>
      <c r="AE100" s="175"/>
      <c r="AF100" s="175"/>
      <c r="AG100" s="175"/>
      <c r="AH100" s="175"/>
      <c r="AI100" s="175"/>
      <c r="AJ100" s="175"/>
      <c r="AK100" s="175"/>
      <c r="AL100" s="175"/>
      <c r="AM100" s="175"/>
      <c r="AN100" s="175"/>
    </row>
    <row r="101" ht="15.75" customHeight="1">
      <c r="A101" s="176"/>
      <c r="B101" s="175"/>
      <c r="C101" s="345"/>
      <c r="D101" s="345"/>
      <c r="E101" s="345"/>
      <c r="F101" s="345"/>
      <c r="G101" s="345"/>
      <c r="H101" s="345"/>
      <c r="I101" s="345"/>
      <c r="J101" s="345"/>
      <c r="K101" s="345"/>
      <c r="L101" s="345"/>
      <c r="M101" s="345"/>
      <c r="N101" s="345"/>
      <c r="O101" s="345"/>
      <c r="P101" s="345"/>
      <c r="Q101" s="345"/>
      <c r="R101" s="345"/>
      <c r="S101" s="345"/>
      <c r="T101" s="345"/>
      <c r="U101" s="345"/>
      <c r="V101" s="345"/>
      <c r="W101" s="345"/>
      <c r="X101" s="345"/>
      <c r="Y101" s="345"/>
      <c r="Z101" s="345"/>
      <c r="AA101" s="175"/>
      <c r="AB101" s="175"/>
      <c r="AC101" s="175"/>
      <c r="AD101" s="175"/>
      <c r="AE101" s="175"/>
      <c r="AF101" s="175"/>
      <c r="AG101" s="175"/>
      <c r="AH101" s="175"/>
      <c r="AI101" s="175"/>
      <c r="AJ101" s="175"/>
      <c r="AK101" s="175"/>
      <c r="AL101" s="175"/>
      <c r="AM101" s="175"/>
      <c r="AN101" s="175"/>
    </row>
    <row r="102" ht="15.75" customHeight="1">
      <c r="A102" s="176"/>
      <c r="B102" s="175"/>
      <c r="C102" s="345"/>
      <c r="D102" s="345"/>
      <c r="E102" s="345"/>
      <c r="F102" s="345"/>
      <c r="G102" s="345"/>
      <c r="H102" s="345"/>
      <c r="I102" s="345"/>
      <c r="J102" s="345"/>
      <c r="K102" s="345"/>
      <c r="L102" s="345"/>
      <c r="M102" s="345"/>
      <c r="N102" s="345"/>
      <c r="O102" s="345"/>
      <c r="P102" s="345"/>
      <c r="Q102" s="345"/>
      <c r="R102" s="345"/>
      <c r="S102" s="345"/>
      <c r="T102" s="345"/>
      <c r="U102" s="345"/>
      <c r="V102" s="345"/>
      <c r="W102" s="345"/>
      <c r="X102" s="345"/>
      <c r="Y102" s="345"/>
      <c r="Z102" s="345"/>
      <c r="AA102" s="175"/>
      <c r="AB102" s="175"/>
      <c r="AC102" s="175"/>
      <c r="AD102" s="175"/>
      <c r="AE102" s="175"/>
      <c r="AF102" s="175"/>
      <c r="AG102" s="175"/>
      <c r="AH102" s="175"/>
      <c r="AI102" s="175"/>
      <c r="AJ102" s="175"/>
      <c r="AK102" s="175"/>
      <c r="AL102" s="175"/>
      <c r="AM102" s="175"/>
      <c r="AN102" s="175"/>
    </row>
    <row r="103" ht="15.75" customHeight="1">
      <c r="A103" s="176"/>
      <c r="B103" s="175"/>
      <c r="C103" s="345"/>
      <c r="D103" s="345"/>
      <c r="E103" s="345"/>
      <c r="F103" s="345"/>
      <c r="G103" s="345"/>
      <c r="H103" s="345"/>
      <c r="I103" s="345"/>
      <c r="J103" s="345"/>
      <c r="K103" s="345"/>
      <c r="L103" s="345"/>
      <c r="M103" s="345"/>
      <c r="N103" s="345"/>
      <c r="O103" s="345"/>
      <c r="P103" s="345"/>
      <c r="Q103" s="345"/>
      <c r="R103" s="345"/>
      <c r="S103" s="345"/>
      <c r="T103" s="345"/>
      <c r="U103" s="345"/>
      <c r="V103" s="345"/>
      <c r="W103" s="345"/>
      <c r="X103" s="345"/>
      <c r="Y103" s="345"/>
      <c r="Z103" s="345"/>
      <c r="AA103" s="175"/>
      <c r="AB103" s="175"/>
      <c r="AC103" s="175"/>
      <c r="AD103" s="175"/>
      <c r="AE103" s="175"/>
      <c r="AF103" s="175"/>
      <c r="AG103" s="175"/>
      <c r="AH103" s="175"/>
      <c r="AI103" s="175"/>
      <c r="AJ103" s="175"/>
      <c r="AK103" s="175"/>
      <c r="AL103" s="175"/>
      <c r="AM103" s="175"/>
      <c r="AN103" s="175"/>
    </row>
    <row r="104" ht="15.75" customHeight="1">
      <c r="A104" s="176"/>
      <c r="B104" s="175"/>
      <c r="C104" s="345"/>
      <c r="D104" s="345"/>
      <c r="E104" s="345"/>
      <c r="F104" s="345"/>
      <c r="G104" s="345"/>
      <c r="H104" s="345"/>
      <c r="I104" s="345"/>
      <c r="J104" s="345"/>
      <c r="K104" s="345"/>
      <c r="L104" s="345"/>
      <c r="M104" s="345"/>
      <c r="N104" s="345"/>
      <c r="O104" s="345"/>
      <c r="P104" s="345"/>
      <c r="Q104" s="345"/>
      <c r="R104" s="345"/>
      <c r="S104" s="345"/>
      <c r="T104" s="345"/>
      <c r="U104" s="345"/>
      <c r="V104" s="345"/>
      <c r="W104" s="345"/>
      <c r="X104" s="345"/>
      <c r="Y104" s="345"/>
      <c r="Z104" s="345"/>
      <c r="AA104" s="175"/>
      <c r="AB104" s="175"/>
      <c r="AC104" s="175"/>
      <c r="AD104" s="175"/>
      <c r="AE104" s="175"/>
      <c r="AF104" s="175"/>
      <c r="AG104" s="175"/>
      <c r="AH104" s="175"/>
      <c r="AI104" s="175"/>
      <c r="AJ104" s="175"/>
      <c r="AK104" s="175"/>
      <c r="AL104" s="175"/>
      <c r="AM104" s="175"/>
      <c r="AN104" s="175"/>
    </row>
    <row r="105" ht="15.75" customHeight="1">
      <c r="A105" s="176"/>
      <c r="B105" s="175"/>
      <c r="C105" s="345"/>
      <c r="D105" s="345"/>
      <c r="E105" s="345"/>
      <c r="F105" s="345"/>
      <c r="G105" s="345"/>
      <c r="H105" s="345"/>
      <c r="I105" s="345"/>
      <c r="J105" s="345"/>
      <c r="K105" s="345"/>
      <c r="L105" s="345"/>
      <c r="M105" s="345"/>
      <c r="N105" s="345"/>
      <c r="O105" s="345"/>
      <c r="P105" s="345"/>
      <c r="Q105" s="345"/>
      <c r="R105" s="345"/>
      <c r="S105" s="345"/>
      <c r="T105" s="345"/>
      <c r="U105" s="345"/>
      <c r="V105" s="345"/>
      <c r="W105" s="345"/>
      <c r="X105" s="345"/>
      <c r="Y105" s="345"/>
      <c r="Z105" s="345"/>
      <c r="AA105" s="175"/>
      <c r="AB105" s="175"/>
      <c r="AC105" s="175"/>
      <c r="AD105" s="175"/>
      <c r="AE105" s="175"/>
      <c r="AF105" s="175"/>
      <c r="AG105" s="175"/>
      <c r="AH105" s="175"/>
      <c r="AI105" s="175"/>
      <c r="AJ105" s="175"/>
      <c r="AK105" s="175"/>
      <c r="AL105" s="175"/>
      <c r="AM105" s="175"/>
      <c r="AN105" s="175"/>
    </row>
    <row r="106" ht="15.75" customHeight="1">
      <c r="A106" s="176"/>
      <c r="B106" s="175"/>
      <c r="C106" s="345"/>
      <c r="D106" s="345"/>
      <c r="E106" s="345"/>
      <c r="F106" s="345"/>
      <c r="G106" s="345"/>
      <c r="H106" s="345"/>
      <c r="I106" s="345"/>
      <c r="J106" s="345"/>
      <c r="K106" s="345"/>
      <c r="L106" s="345"/>
      <c r="M106" s="345"/>
      <c r="N106" s="345"/>
      <c r="O106" s="345"/>
      <c r="P106" s="345"/>
      <c r="Q106" s="345"/>
      <c r="R106" s="345"/>
      <c r="S106" s="345"/>
      <c r="T106" s="345"/>
      <c r="U106" s="345"/>
      <c r="V106" s="345"/>
      <c r="W106" s="345"/>
      <c r="X106" s="345"/>
      <c r="Y106" s="345"/>
      <c r="Z106" s="345"/>
      <c r="AA106" s="175"/>
      <c r="AB106" s="175"/>
      <c r="AC106" s="175"/>
      <c r="AD106" s="175"/>
      <c r="AE106" s="175"/>
      <c r="AF106" s="175"/>
      <c r="AG106" s="175"/>
      <c r="AH106" s="175"/>
      <c r="AI106" s="175"/>
      <c r="AJ106" s="175"/>
      <c r="AK106" s="175"/>
      <c r="AL106" s="175"/>
      <c r="AM106" s="175"/>
      <c r="AN106" s="175"/>
    </row>
    <row r="107" ht="15.75" customHeight="1">
      <c r="A107" s="176"/>
      <c r="B107" s="175"/>
      <c r="C107" s="345"/>
      <c r="D107" s="345"/>
      <c r="E107" s="345"/>
      <c r="F107" s="345"/>
      <c r="G107" s="345"/>
      <c r="H107" s="345"/>
      <c r="I107" s="345"/>
      <c r="J107" s="345"/>
      <c r="K107" s="345"/>
      <c r="L107" s="345"/>
      <c r="M107" s="345"/>
      <c r="N107" s="345"/>
      <c r="O107" s="345"/>
      <c r="P107" s="345"/>
      <c r="Q107" s="345"/>
      <c r="R107" s="345"/>
      <c r="S107" s="345"/>
      <c r="T107" s="345"/>
      <c r="U107" s="345"/>
      <c r="V107" s="345"/>
      <c r="W107" s="345"/>
      <c r="X107" s="345"/>
      <c r="Y107" s="345"/>
      <c r="Z107" s="345"/>
      <c r="AA107" s="175"/>
      <c r="AB107" s="175"/>
      <c r="AC107" s="175"/>
      <c r="AD107" s="175"/>
      <c r="AE107" s="175"/>
      <c r="AF107" s="175"/>
      <c r="AG107" s="175"/>
      <c r="AH107" s="175"/>
      <c r="AI107" s="175"/>
      <c r="AJ107" s="175"/>
      <c r="AK107" s="175"/>
      <c r="AL107" s="175"/>
      <c r="AM107" s="175"/>
      <c r="AN107" s="175"/>
    </row>
    <row r="108" ht="15.75" customHeight="1">
      <c r="A108" s="176"/>
      <c r="B108" s="175"/>
      <c r="C108" s="345"/>
      <c r="D108" s="345"/>
      <c r="E108" s="345"/>
      <c r="F108" s="345"/>
      <c r="G108" s="345"/>
      <c r="H108" s="345"/>
      <c r="I108" s="345"/>
      <c r="J108" s="345"/>
      <c r="K108" s="345"/>
      <c r="L108" s="345"/>
      <c r="M108" s="345"/>
      <c r="N108" s="345"/>
      <c r="O108" s="345"/>
      <c r="P108" s="345"/>
      <c r="Q108" s="345"/>
      <c r="R108" s="345"/>
      <c r="S108" s="345"/>
      <c r="T108" s="345"/>
      <c r="U108" s="345"/>
      <c r="V108" s="345"/>
      <c r="W108" s="345"/>
      <c r="X108" s="345"/>
      <c r="Y108" s="345"/>
      <c r="Z108" s="345"/>
      <c r="AA108" s="175"/>
      <c r="AB108" s="175"/>
      <c r="AC108" s="175"/>
      <c r="AD108" s="175"/>
      <c r="AE108" s="175"/>
      <c r="AF108" s="175"/>
      <c r="AG108" s="175"/>
      <c r="AH108" s="175"/>
      <c r="AI108" s="175"/>
      <c r="AJ108" s="175"/>
      <c r="AK108" s="175"/>
      <c r="AL108" s="175"/>
      <c r="AM108" s="175"/>
      <c r="AN108" s="175"/>
    </row>
    <row r="109" ht="15.75" customHeight="1">
      <c r="A109" s="176"/>
      <c r="B109" s="175"/>
      <c r="C109" s="345"/>
      <c r="D109" s="345"/>
      <c r="E109" s="345"/>
      <c r="F109" s="345"/>
      <c r="G109" s="345"/>
      <c r="H109" s="345"/>
      <c r="I109" s="345"/>
      <c r="J109" s="345"/>
      <c r="K109" s="345"/>
      <c r="L109" s="345"/>
      <c r="M109" s="345"/>
      <c r="N109" s="345"/>
      <c r="O109" s="345"/>
      <c r="P109" s="345"/>
      <c r="Q109" s="345"/>
      <c r="R109" s="345"/>
      <c r="S109" s="345"/>
      <c r="T109" s="345"/>
      <c r="U109" s="345"/>
      <c r="V109" s="345"/>
      <c r="W109" s="345"/>
      <c r="X109" s="345"/>
      <c r="Y109" s="345"/>
      <c r="Z109" s="345"/>
      <c r="AA109" s="175"/>
      <c r="AB109" s="175"/>
      <c r="AC109" s="175"/>
      <c r="AD109" s="175"/>
      <c r="AE109" s="175"/>
      <c r="AF109" s="175"/>
      <c r="AG109" s="175"/>
      <c r="AH109" s="175"/>
      <c r="AI109" s="175"/>
      <c r="AJ109" s="175"/>
      <c r="AK109" s="175"/>
      <c r="AL109" s="175"/>
      <c r="AM109" s="175"/>
      <c r="AN109" s="175"/>
    </row>
    <row r="110" ht="15.75" customHeight="1">
      <c r="A110" s="176"/>
      <c r="B110" s="175"/>
      <c r="C110" s="345"/>
      <c r="D110" s="345"/>
      <c r="E110" s="345"/>
      <c r="F110" s="345"/>
      <c r="G110" s="345"/>
      <c r="H110" s="345"/>
      <c r="I110" s="345"/>
      <c r="J110" s="345"/>
      <c r="K110" s="345"/>
      <c r="L110" s="345"/>
      <c r="M110" s="345"/>
      <c r="N110" s="345"/>
      <c r="O110" s="345"/>
      <c r="P110" s="345"/>
      <c r="Q110" s="345"/>
      <c r="R110" s="345"/>
      <c r="S110" s="345"/>
      <c r="T110" s="345"/>
      <c r="U110" s="345"/>
      <c r="V110" s="345"/>
      <c r="W110" s="345"/>
      <c r="X110" s="345"/>
      <c r="Y110" s="345"/>
      <c r="Z110" s="345"/>
      <c r="AA110" s="175"/>
      <c r="AB110" s="175"/>
      <c r="AC110" s="175"/>
      <c r="AD110" s="175"/>
      <c r="AE110" s="175"/>
      <c r="AF110" s="175"/>
      <c r="AG110" s="175"/>
      <c r="AH110" s="175"/>
      <c r="AI110" s="175"/>
      <c r="AJ110" s="175"/>
      <c r="AK110" s="175"/>
      <c r="AL110" s="175"/>
      <c r="AM110" s="175"/>
      <c r="AN110" s="175"/>
    </row>
    <row r="111" ht="15.75" customHeight="1">
      <c r="A111" s="176"/>
      <c r="B111" s="175"/>
      <c r="C111" s="345"/>
      <c r="D111" s="345"/>
      <c r="E111" s="345"/>
      <c r="F111" s="345"/>
      <c r="G111" s="345"/>
      <c r="H111" s="345"/>
      <c r="I111" s="345"/>
      <c r="J111" s="345"/>
      <c r="K111" s="345"/>
      <c r="L111" s="345"/>
      <c r="M111" s="345"/>
      <c r="N111" s="345"/>
      <c r="O111" s="345"/>
      <c r="P111" s="345"/>
      <c r="Q111" s="345"/>
      <c r="R111" s="345"/>
      <c r="S111" s="345"/>
      <c r="T111" s="345"/>
      <c r="U111" s="345"/>
      <c r="V111" s="345"/>
      <c r="W111" s="345"/>
      <c r="X111" s="345"/>
      <c r="Y111" s="345"/>
      <c r="Z111" s="345"/>
      <c r="AA111" s="175"/>
      <c r="AB111" s="175"/>
      <c r="AC111" s="175"/>
      <c r="AD111" s="175"/>
      <c r="AE111" s="175"/>
      <c r="AF111" s="175"/>
      <c r="AG111" s="175"/>
      <c r="AH111" s="175"/>
      <c r="AI111" s="175"/>
      <c r="AJ111" s="175"/>
      <c r="AK111" s="175"/>
      <c r="AL111" s="175"/>
      <c r="AM111" s="175"/>
      <c r="AN111" s="175"/>
    </row>
    <row r="112" ht="15.75" customHeight="1">
      <c r="A112" s="176"/>
      <c r="B112" s="175"/>
      <c r="C112" s="345"/>
      <c r="D112" s="345"/>
      <c r="E112" s="345"/>
      <c r="F112" s="345"/>
      <c r="G112" s="345"/>
      <c r="H112" s="345"/>
      <c r="I112" s="345"/>
      <c r="J112" s="345"/>
      <c r="K112" s="345"/>
      <c r="L112" s="345"/>
      <c r="M112" s="345"/>
      <c r="N112" s="345"/>
      <c r="O112" s="345"/>
      <c r="P112" s="345"/>
      <c r="Q112" s="345"/>
      <c r="R112" s="345"/>
      <c r="S112" s="345"/>
      <c r="T112" s="345"/>
      <c r="U112" s="345"/>
      <c r="V112" s="345"/>
      <c r="W112" s="345"/>
      <c r="X112" s="345"/>
      <c r="Y112" s="345"/>
      <c r="Z112" s="345"/>
      <c r="AA112" s="175"/>
      <c r="AB112" s="175"/>
      <c r="AC112" s="175"/>
      <c r="AD112" s="175"/>
      <c r="AE112" s="175"/>
      <c r="AF112" s="175"/>
      <c r="AG112" s="175"/>
      <c r="AH112" s="175"/>
      <c r="AI112" s="175"/>
      <c r="AJ112" s="175"/>
      <c r="AK112" s="175"/>
      <c r="AL112" s="175"/>
      <c r="AM112" s="175"/>
      <c r="AN112" s="175"/>
    </row>
    <row r="113" ht="15.75" customHeight="1">
      <c r="A113" s="176"/>
      <c r="B113" s="175"/>
      <c r="C113" s="345"/>
      <c r="D113" s="345"/>
      <c r="E113" s="345"/>
      <c r="F113" s="345"/>
      <c r="G113" s="345"/>
      <c r="H113" s="345"/>
      <c r="I113" s="345"/>
      <c r="J113" s="345"/>
      <c r="K113" s="345"/>
      <c r="L113" s="345"/>
      <c r="M113" s="345"/>
      <c r="N113" s="345"/>
      <c r="O113" s="345"/>
      <c r="P113" s="345"/>
      <c r="Q113" s="345"/>
      <c r="R113" s="345"/>
      <c r="S113" s="345"/>
      <c r="T113" s="345"/>
      <c r="U113" s="345"/>
      <c r="V113" s="345"/>
      <c r="W113" s="345"/>
      <c r="X113" s="345"/>
      <c r="Y113" s="345"/>
      <c r="Z113" s="345"/>
      <c r="AA113" s="175"/>
      <c r="AB113" s="175"/>
      <c r="AC113" s="175"/>
      <c r="AD113" s="175"/>
      <c r="AE113" s="175"/>
      <c r="AF113" s="175"/>
      <c r="AG113" s="175"/>
      <c r="AH113" s="175"/>
      <c r="AI113" s="175"/>
      <c r="AJ113" s="175"/>
      <c r="AK113" s="175"/>
      <c r="AL113" s="175"/>
      <c r="AM113" s="175"/>
      <c r="AN113" s="175"/>
    </row>
    <row r="114" ht="15.75" customHeight="1">
      <c r="A114" s="176"/>
      <c r="B114" s="175"/>
      <c r="C114" s="345"/>
      <c r="D114" s="345"/>
      <c r="E114" s="345"/>
      <c r="F114" s="345"/>
      <c r="G114" s="345"/>
      <c r="H114" s="345"/>
      <c r="I114" s="345"/>
      <c r="J114" s="345"/>
      <c r="K114" s="345"/>
      <c r="L114" s="345"/>
      <c r="M114" s="345"/>
      <c r="N114" s="345"/>
      <c r="O114" s="345"/>
      <c r="P114" s="345"/>
      <c r="Q114" s="345"/>
      <c r="R114" s="345"/>
      <c r="S114" s="345"/>
      <c r="T114" s="345"/>
      <c r="U114" s="345"/>
      <c r="V114" s="345"/>
      <c r="W114" s="345"/>
      <c r="X114" s="345"/>
      <c r="Y114" s="345"/>
      <c r="Z114" s="345"/>
      <c r="AA114" s="175"/>
      <c r="AB114" s="175"/>
      <c r="AC114" s="175"/>
      <c r="AD114" s="175"/>
      <c r="AE114" s="175"/>
      <c r="AF114" s="175"/>
      <c r="AG114" s="175"/>
      <c r="AH114" s="175"/>
      <c r="AI114" s="175"/>
      <c r="AJ114" s="175"/>
      <c r="AK114" s="175"/>
      <c r="AL114" s="175"/>
      <c r="AM114" s="175"/>
      <c r="AN114" s="175"/>
    </row>
    <row r="115" ht="15.75" customHeight="1">
      <c r="A115" s="176"/>
      <c r="B115" s="175"/>
      <c r="C115" s="345"/>
      <c r="D115" s="345"/>
      <c r="E115" s="345"/>
      <c r="F115" s="345"/>
      <c r="G115" s="345"/>
      <c r="H115" s="345"/>
      <c r="I115" s="345"/>
      <c r="J115" s="345"/>
      <c r="K115" s="345"/>
      <c r="L115" s="345"/>
      <c r="M115" s="345"/>
      <c r="N115" s="345"/>
      <c r="O115" s="345"/>
      <c r="P115" s="345"/>
      <c r="Q115" s="345"/>
      <c r="R115" s="345"/>
      <c r="S115" s="345"/>
      <c r="T115" s="345"/>
      <c r="U115" s="345"/>
      <c r="V115" s="345"/>
      <c r="W115" s="345"/>
      <c r="X115" s="345"/>
      <c r="Y115" s="345"/>
      <c r="Z115" s="345"/>
      <c r="AA115" s="175"/>
      <c r="AB115" s="175"/>
      <c r="AC115" s="175"/>
      <c r="AD115" s="175"/>
      <c r="AE115" s="175"/>
      <c r="AF115" s="175"/>
      <c r="AG115" s="175"/>
      <c r="AH115" s="175"/>
      <c r="AI115" s="175"/>
      <c r="AJ115" s="175"/>
      <c r="AK115" s="175"/>
      <c r="AL115" s="175"/>
      <c r="AM115" s="175"/>
      <c r="AN115" s="175"/>
    </row>
    <row r="116" ht="15.75" customHeight="1">
      <c r="A116" s="176"/>
      <c r="B116" s="175"/>
      <c r="C116" s="345"/>
      <c r="D116" s="345"/>
      <c r="E116" s="345"/>
      <c r="F116" s="345"/>
      <c r="G116" s="345"/>
      <c r="H116" s="345"/>
      <c r="I116" s="345"/>
      <c r="J116" s="345"/>
      <c r="K116" s="345"/>
      <c r="L116" s="345"/>
      <c r="M116" s="345"/>
      <c r="N116" s="345"/>
      <c r="O116" s="345"/>
      <c r="P116" s="345"/>
      <c r="Q116" s="345"/>
      <c r="R116" s="345"/>
      <c r="S116" s="345"/>
      <c r="T116" s="345"/>
      <c r="U116" s="345"/>
      <c r="V116" s="345"/>
      <c r="W116" s="345"/>
      <c r="X116" s="345"/>
      <c r="Y116" s="345"/>
      <c r="Z116" s="345"/>
      <c r="AA116" s="175"/>
      <c r="AB116" s="175"/>
      <c r="AC116" s="175"/>
      <c r="AD116" s="175"/>
      <c r="AE116" s="175"/>
      <c r="AF116" s="175"/>
      <c r="AG116" s="175"/>
      <c r="AH116" s="175"/>
      <c r="AI116" s="175"/>
      <c r="AJ116" s="175"/>
      <c r="AK116" s="175"/>
      <c r="AL116" s="175"/>
      <c r="AM116" s="175"/>
      <c r="AN116" s="175"/>
    </row>
    <row r="117" ht="15.75" customHeight="1">
      <c r="A117" s="176"/>
      <c r="B117" s="175"/>
      <c r="C117" s="345"/>
      <c r="D117" s="345"/>
      <c r="E117" s="345"/>
      <c r="F117" s="345"/>
      <c r="G117" s="345"/>
      <c r="H117" s="345"/>
      <c r="I117" s="345"/>
      <c r="J117" s="345"/>
      <c r="K117" s="345"/>
      <c r="L117" s="345"/>
      <c r="M117" s="345"/>
      <c r="N117" s="345"/>
      <c r="O117" s="345"/>
      <c r="P117" s="345"/>
      <c r="Q117" s="345"/>
      <c r="R117" s="345"/>
      <c r="S117" s="345"/>
      <c r="T117" s="345"/>
      <c r="U117" s="345"/>
      <c r="V117" s="345"/>
      <c r="W117" s="345"/>
      <c r="X117" s="345"/>
      <c r="Y117" s="345"/>
      <c r="Z117" s="345"/>
      <c r="AA117" s="175"/>
      <c r="AB117" s="175"/>
      <c r="AC117" s="175"/>
      <c r="AD117" s="175"/>
      <c r="AE117" s="175"/>
      <c r="AF117" s="175"/>
      <c r="AG117" s="175"/>
      <c r="AH117" s="175"/>
      <c r="AI117" s="175"/>
      <c r="AJ117" s="175"/>
      <c r="AK117" s="175"/>
      <c r="AL117" s="175"/>
      <c r="AM117" s="175"/>
      <c r="AN117" s="175"/>
    </row>
    <row r="118" ht="15.75" customHeight="1">
      <c r="A118" s="176"/>
      <c r="B118" s="175"/>
      <c r="C118" s="345"/>
      <c r="D118" s="345"/>
      <c r="E118" s="345"/>
      <c r="F118" s="345"/>
      <c r="G118" s="345"/>
      <c r="H118" s="345"/>
      <c r="I118" s="345"/>
      <c r="J118" s="345"/>
      <c r="K118" s="345"/>
      <c r="L118" s="345"/>
      <c r="M118" s="345"/>
      <c r="N118" s="345"/>
      <c r="O118" s="345"/>
      <c r="P118" s="345"/>
      <c r="Q118" s="345"/>
      <c r="R118" s="345"/>
      <c r="S118" s="345"/>
      <c r="T118" s="345"/>
      <c r="U118" s="345"/>
      <c r="V118" s="345"/>
      <c r="W118" s="345"/>
      <c r="X118" s="345"/>
      <c r="Y118" s="345"/>
      <c r="Z118" s="345"/>
      <c r="AA118" s="175"/>
      <c r="AB118" s="175"/>
      <c r="AC118" s="175"/>
      <c r="AD118" s="175"/>
      <c r="AE118" s="175"/>
      <c r="AF118" s="175"/>
      <c r="AG118" s="175"/>
      <c r="AH118" s="175"/>
      <c r="AI118" s="175"/>
      <c r="AJ118" s="175"/>
      <c r="AK118" s="175"/>
      <c r="AL118" s="175"/>
      <c r="AM118" s="175"/>
      <c r="AN118" s="175"/>
    </row>
    <row r="119" ht="15.75" customHeight="1">
      <c r="A119" s="176"/>
      <c r="B119" s="175"/>
      <c r="C119" s="345"/>
      <c r="D119" s="345"/>
      <c r="E119" s="345"/>
      <c r="F119" s="345"/>
      <c r="G119" s="345"/>
      <c r="H119" s="345"/>
      <c r="I119" s="345"/>
      <c r="J119" s="345"/>
      <c r="K119" s="345"/>
      <c r="L119" s="345"/>
      <c r="M119" s="345"/>
      <c r="N119" s="345"/>
      <c r="O119" s="345"/>
      <c r="P119" s="345"/>
      <c r="Q119" s="345"/>
      <c r="R119" s="345"/>
      <c r="S119" s="345"/>
      <c r="T119" s="345"/>
      <c r="U119" s="345"/>
      <c r="V119" s="345"/>
      <c r="W119" s="345"/>
      <c r="X119" s="345"/>
      <c r="Y119" s="345"/>
      <c r="Z119" s="345"/>
      <c r="AA119" s="175"/>
      <c r="AB119" s="175"/>
      <c r="AC119" s="175"/>
      <c r="AD119" s="175"/>
      <c r="AE119" s="175"/>
      <c r="AF119" s="175"/>
      <c r="AG119" s="175"/>
      <c r="AH119" s="175"/>
      <c r="AI119" s="175"/>
      <c r="AJ119" s="175"/>
      <c r="AK119" s="175"/>
      <c r="AL119" s="175"/>
      <c r="AM119" s="175"/>
      <c r="AN119" s="175"/>
    </row>
    <row r="120" ht="15.75" customHeight="1">
      <c r="A120" s="176"/>
      <c r="B120" s="175"/>
      <c r="C120" s="345"/>
      <c r="D120" s="345"/>
      <c r="E120" s="345"/>
      <c r="F120" s="345"/>
      <c r="G120" s="345"/>
      <c r="H120" s="345"/>
      <c r="I120" s="345"/>
      <c r="J120" s="345"/>
      <c r="K120" s="345"/>
      <c r="L120" s="345"/>
      <c r="M120" s="345"/>
      <c r="N120" s="345"/>
      <c r="O120" s="345"/>
      <c r="P120" s="345"/>
      <c r="Q120" s="345"/>
      <c r="R120" s="345"/>
      <c r="S120" s="345"/>
      <c r="T120" s="345"/>
      <c r="U120" s="345"/>
      <c r="V120" s="345"/>
      <c r="W120" s="345"/>
      <c r="X120" s="345"/>
      <c r="Y120" s="345"/>
      <c r="Z120" s="345"/>
      <c r="AA120" s="175"/>
      <c r="AB120" s="175"/>
      <c r="AC120" s="175"/>
      <c r="AD120" s="175"/>
      <c r="AE120" s="175"/>
      <c r="AF120" s="175"/>
      <c r="AG120" s="175"/>
      <c r="AH120" s="175"/>
      <c r="AI120" s="175"/>
      <c r="AJ120" s="175"/>
      <c r="AK120" s="175"/>
      <c r="AL120" s="175"/>
      <c r="AM120" s="175"/>
      <c r="AN120" s="175"/>
    </row>
    <row r="121" ht="15.75" customHeight="1">
      <c r="A121" s="176"/>
      <c r="B121" s="175"/>
      <c r="C121" s="345"/>
      <c r="D121" s="345"/>
      <c r="E121" s="345"/>
      <c r="F121" s="345"/>
      <c r="G121" s="345"/>
      <c r="H121" s="345"/>
      <c r="I121" s="345"/>
      <c r="J121" s="345"/>
      <c r="K121" s="345"/>
      <c r="L121" s="345"/>
      <c r="M121" s="345"/>
      <c r="N121" s="345"/>
      <c r="O121" s="345"/>
      <c r="P121" s="345"/>
      <c r="Q121" s="345"/>
      <c r="R121" s="345"/>
      <c r="S121" s="345"/>
      <c r="T121" s="345"/>
      <c r="U121" s="345"/>
      <c r="V121" s="345"/>
      <c r="W121" s="345"/>
      <c r="X121" s="345"/>
      <c r="Y121" s="345"/>
      <c r="Z121" s="345"/>
      <c r="AA121" s="175"/>
      <c r="AB121" s="175"/>
      <c r="AC121" s="175"/>
      <c r="AD121" s="175"/>
      <c r="AE121" s="175"/>
      <c r="AF121" s="175"/>
      <c r="AG121" s="175"/>
      <c r="AH121" s="175"/>
      <c r="AI121" s="175"/>
      <c r="AJ121" s="175"/>
      <c r="AK121" s="175"/>
      <c r="AL121" s="175"/>
      <c r="AM121" s="175"/>
      <c r="AN121" s="175"/>
    </row>
    <row r="122" ht="15.75" customHeight="1">
      <c r="A122" s="176"/>
      <c r="B122" s="175"/>
      <c r="C122" s="345"/>
      <c r="D122" s="345"/>
      <c r="E122" s="345"/>
      <c r="F122" s="345"/>
      <c r="G122" s="345"/>
      <c r="H122" s="345"/>
      <c r="I122" s="345"/>
      <c r="J122" s="345"/>
      <c r="K122" s="345"/>
      <c r="L122" s="345"/>
      <c r="M122" s="345"/>
      <c r="N122" s="345"/>
      <c r="O122" s="345"/>
      <c r="P122" s="345"/>
      <c r="Q122" s="345"/>
      <c r="R122" s="345"/>
      <c r="S122" s="345"/>
      <c r="T122" s="345"/>
      <c r="U122" s="345"/>
      <c r="V122" s="345"/>
      <c r="W122" s="345"/>
      <c r="X122" s="345"/>
      <c r="Y122" s="345"/>
      <c r="Z122" s="345"/>
      <c r="AA122" s="175"/>
      <c r="AB122" s="175"/>
      <c r="AC122" s="175"/>
      <c r="AD122" s="175"/>
      <c r="AE122" s="175"/>
      <c r="AF122" s="175"/>
      <c r="AG122" s="175"/>
      <c r="AH122" s="175"/>
      <c r="AI122" s="175"/>
      <c r="AJ122" s="175"/>
      <c r="AK122" s="175"/>
      <c r="AL122" s="175"/>
      <c r="AM122" s="175"/>
      <c r="AN122" s="175"/>
    </row>
    <row r="123" ht="15.75" customHeight="1">
      <c r="A123" s="176"/>
      <c r="B123" s="175"/>
      <c r="C123" s="345"/>
      <c r="D123" s="345"/>
      <c r="E123" s="345"/>
      <c r="F123" s="345"/>
      <c r="G123" s="345"/>
      <c r="H123" s="345"/>
      <c r="I123" s="345"/>
      <c r="J123" s="345"/>
      <c r="K123" s="345"/>
      <c r="L123" s="345"/>
      <c r="M123" s="345"/>
      <c r="N123" s="345"/>
      <c r="O123" s="345"/>
      <c r="P123" s="345"/>
      <c r="Q123" s="345"/>
      <c r="R123" s="345"/>
      <c r="S123" s="345"/>
      <c r="T123" s="345"/>
      <c r="U123" s="345"/>
      <c r="V123" s="345"/>
      <c r="W123" s="345"/>
      <c r="X123" s="345"/>
      <c r="Y123" s="345"/>
      <c r="Z123" s="345"/>
      <c r="AA123" s="175"/>
      <c r="AB123" s="175"/>
      <c r="AC123" s="175"/>
      <c r="AD123" s="175"/>
      <c r="AE123" s="175"/>
      <c r="AF123" s="175"/>
      <c r="AG123" s="175"/>
      <c r="AH123" s="175"/>
      <c r="AI123" s="175"/>
      <c r="AJ123" s="175"/>
      <c r="AK123" s="175"/>
      <c r="AL123" s="175"/>
      <c r="AM123" s="175"/>
      <c r="AN123" s="175"/>
    </row>
    <row r="124" ht="15.75" customHeight="1">
      <c r="A124" s="176"/>
      <c r="B124" s="175"/>
      <c r="C124" s="345"/>
      <c r="D124" s="345"/>
      <c r="E124" s="345"/>
      <c r="F124" s="345"/>
      <c r="G124" s="345"/>
      <c r="H124" s="345"/>
      <c r="I124" s="345"/>
      <c r="J124" s="345"/>
      <c r="K124" s="345"/>
      <c r="L124" s="345"/>
      <c r="M124" s="345"/>
      <c r="N124" s="345"/>
      <c r="O124" s="345"/>
      <c r="P124" s="345"/>
      <c r="Q124" s="345"/>
      <c r="R124" s="345"/>
      <c r="S124" s="345"/>
      <c r="T124" s="345"/>
      <c r="U124" s="345"/>
      <c r="V124" s="345"/>
      <c r="W124" s="345"/>
      <c r="X124" s="345"/>
      <c r="Y124" s="345"/>
      <c r="Z124" s="345"/>
      <c r="AA124" s="175"/>
      <c r="AB124" s="175"/>
      <c r="AC124" s="175"/>
      <c r="AD124" s="175"/>
      <c r="AE124" s="175"/>
      <c r="AF124" s="175"/>
      <c r="AG124" s="175"/>
      <c r="AH124" s="175"/>
      <c r="AI124" s="175"/>
      <c r="AJ124" s="175"/>
      <c r="AK124" s="175"/>
      <c r="AL124" s="175"/>
      <c r="AM124" s="175"/>
      <c r="AN124" s="175"/>
    </row>
    <row r="125" ht="15.75" customHeight="1">
      <c r="A125" s="176"/>
      <c r="B125" s="175"/>
      <c r="C125" s="345"/>
      <c r="D125" s="345"/>
      <c r="E125" s="345"/>
      <c r="F125" s="345"/>
      <c r="G125" s="345"/>
      <c r="H125" s="345"/>
      <c r="I125" s="345"/>
      <c r="J125" s="345"/>
      <c r="K125" s="345"/>
      <c r="L125" s="345"/>
      <c r="M125" s="345"/>
      <c r="N125" s="345"/>
      <c r="O125" s="345"/>
      <c r="P125" s="345"/>
      <c r="Q125" s="345"/>
      <c r="R125" s="345"/>
      <c r="S125" s="345"/>
      <c r="T125" s="345"/>
      <c r="U125" s="345"/>
      <c r="V125" s="345"/>
      <c r="W125" s="345"/>
      <c r="X125" s="345"/>
      <c r="Y125" s="345"/>
      <c r="Z125" s="345"/>
      <c r="AA125" s="175"/>
      <c r="AB125" s="175"/>
      <c r="AC125" s="175"/>
      <c r="AD125" s="175"/>
      <c r="AE125" s="175"/>
      <c r="AF125" s="175"/>
      <c r="AG125" s="175"/>
      <c r="AH125" s="175"/>
      <c r="AI125" s="175"/>
      <c r="AJ125" s="175"/>
      <c r="AK125" s="175"/>
      <c r="AL125" s="175"/>
      <c r="AM125" s="175"/>
      <c r="AN125" s="175"/>
    </row>
    <row r="126" ht="15.75" customHeight="1">
      <c r="A126" s="176"/>
      <c r="B126" s="175"/>
      <c r="C126" s="345"/>
      <c r="D126" s="345"/>
      <c r="E126" s="345"/>
      <c r="F126" s="345"/>
      <c r="G126" s="345"/>
      <c r="H126" s="345"/>
      <c r="I126" s="345"/>
      <c r="J126" s="345"/>
      <c r="K126" s="345"/>
      <c r="L126" s="345"/>
      <c r="M126" s="345"/>
      <c r="N126" s="345"/>
      <c r="O126" s="345"/>
      <c r="P126" s="345"/>
      <c r="Q126" s="345"/>
      <c r="R126" s="345"/>
      <c r="S126" s="345"/>
      <c r="T126" s="345"/>
      <c r="U126" s="345"/>
      <c r="V126" s="345"/>
      <c r="W126" s="345"/>
      <c r="X126" s="345"/>
      <c r="Y126" s="345"/>
      <c r="Z126" s="345"/>
      <c r="AA126" s="175"/>
      <c r="AB126" s="175"/>
      <c r="AC126" s="175"/>
      <c r="AD126" s="175"/>
      <c r="AE126" s="175"/>
      <c r="AF126" s="175"/>
      <c r="AG126" s="175"/>
      <c r="AH126" s="175"/>
      <c r="AI126" s="175"/>
      <c r="AJ126" s="175"/>
      <c r="AK126" s="175"/>
      <c r="AL126" s="175"/>
      <c r="AM126" s="175"/>
      <c r="AN126" s="175"/>
    </row>
    <row r="127" ht="15.75" customHeight="1">
      <c r="A127" s="176"/>
      <c r="B127" s="175"/>
      <c r="C127" s="345"/>
      <c r="D127" s="345"/>
      <c r="E127" s="345"/>
      <c r="F127" s="345"/>
      <c r="G127" s="345"/>
      <c r="H127" s="345"/>
      <c r="I127" s="345"/>
      <c r="J127" s="345"/>
      <c r="K127" s="345"/>
      <c r="L127" s="345"/>
      <c r="M127" s="345"/>
      <c r="N127" s="345"/>
      <c r="O127" s="345"/>
      <c r="P127" s="345"/>
      <c r="Q127" s="345"/>
      <c r="R127" s="345"/>
      <c r="S127" s="345"/>
      <c r="T127" s="345"/>
      <c r="U127" s="345"/>
      <c r="V127" s="345"/>
      <c r="W127" s="345"/>
      <c r="X127" s="345"/>
      <c r="Y127" s="345"/>
      <c r="Z127" s="345"/>
      <c r="AA127" s="175"/>
      <c r="AB127" s="175"/>
      <c r="AC127" s="175"/>
      <c r="AD127" s="175"/>
      <c r="AE127" s="175"/>
      <c r="AF127" s="175"/>
      <c r="AG127" s="175"/>
      <c r="AH127" s="175"/>
      <c r="AI127" s="175"/>
      <c r="AJ127" s="175"/>
      <c r="AK127" s="175"/>
      <c r="AL127" s="175"/>
      <c r="AM127" s="175"/>
      <c r="AN127" s="175"/>
    </row>
    <row r="128" ht="15.75" customHeight="1">
      <c r="A128" s="176"/>
      <c r="B128" s="175"/>
      <c r="C128" s="345"/>
      <c r="D128" s="345"/>
      <c r="E128" s="345"/>
      <c r="F128" s="345"/>
      <c r="G128" s="345"/>
      <c r="H128" s="345"/>
      <c r="I128" s="345"/>
      <c r="J128" s="345"/>
      <c r="K128" s="345"/>
      <c r="L128" s="345"/>
      <c r="M128" s="345"/>
      <c r="N128" s="345"/>
      <c r="O128" s="345"/>
      <c r="P128" s="345"/>
      <c r="Q128" s="345"/>
      <c r="R128" s="345"/>
      <c r="S128" s="345"/>
      <c r="T128" s="345"/>
      <c r="U128" s="345"/>
      <c r="V128" s="345"/>
      <c r="W128" s="345"/>
      <c r="X128" s="345"/>
      <c r="Y128" s="345"/>
      <c r="Z128" s="345"/>
      <c r="AA128" s="175"/>
      <c r="AB128" s="175"/>
      <c r="AC128" s="175"/>
      <c r="AD128" s="175"/>
      <c r="AE128" s="175"/>
      <c r="AF128" s="175"/>
      <c r="AG128" s="175"/>
      <c r="AH128" s="175"/>
      <c r="AI128" s="175"/>
      <c r="AJ128" s="175"/>
      <c r="AK128" s="175"/>
      <c r="AL128" s="175"/>
      <c r="AM128" s="175"/>
      <c r="AN128" s="175"/>
    </row>
    <row r="129" ht="15.75" customHeight="1">
      <c r="A129" s="176"/>
      <c r="B129" s="175"/>
      <c r="C129" s="345"/>
      <c r="D129" s="345"/>
      <c r="E129" s="345"/>
      <c r="F129" s="345"/>
      <c r="G129" s="345"/>
      <c r="H129" s="345"/>
      <c r="I129" s="345"/>
      <c r="J129" s="345"/>
      <c r="K129" s="345"/>
      <c r="L129" s="345"/>
      <c r="M129" s="345"/>
      <c r="N129" s="345"/>
      <c r="O129" s="345"/>
      <c r="P129" s="345"/>
      <c r="Q129" s="345"/>
      <c r="R129" s="345"/>
      <c r="S129" s="345"/>
      <c r="T129" s="345"/>
      <c r="U129" s="345"/>
      <c r="V129" s="345"/>
      <c r="W129" s="345"/>
      <c r="X129" s="345"/>
      <c r="Y129" s="345"/>
      <c r="Z129" s="345"/>
      <c r="AA129" s="175"/>
      <c r="AB129" s="175"/>
      <c r="AC129" s="175"/>
      <c r="AD129" s="175"/>
      <c r="AE129" s="175"/>
      <c r="AF129" s="175"/>
      <c r="AG129" s="175"/>
      <c r="AH129" s="175"/>
      <c r="AI129" s="175"/>
      <c r="AJ129" s="175"/>
      <c r="AK129" s="175"/>
      <c r="AL129" s="175"/>
      <c r="AM129" s="175"/>
      <c r="AN129" s="175"/>
    </row>
    <row r="130" ht="15.75" customHeight="1">
      <c r="A130" s="176"/>
      <c r="B130" s="175"/>
      <c r="C130" s="345"/>
      <c r="D130" s="345"/>
      <c r="E130" s="345"/>
      <c r="F130" s="345"/>
      <c r="G130" s="345"/>
      <c r="H130" s="345"/>
      <c r="I130" s="345"/>
      <c r="J130" s="345"/>
      <c r="K130" s="345"/>
      <c r="L130" s="345"/>
      <c r="M130" s="345"/>
      <c r="N130" s="345"/>
      <c r="O130" s="345"/>
      <c r="P130" s="345"/>
      <c r="Q130" s="345"/>
      <c r="R130" s="345"/>
      <c r="S130" s="345"/>
      <c r="T130" s="345"/>
      <c r="U130" s="345"/>
      <c r="V130" s="345"/>
      <c r="W130" s="345"/>
      <c r="X130" s="345"/>
      <c r="Y130" s="345"/>
      <c r="Z130" s="345"/>
      <c r="AA130" s="175"/>
      <c r="AB130" s="175"/>
      <c r="AC130" s="175"/>
      <c r="AD130" s="175"/>
      <c r="AE130" s="175"/>
      <c r="AF130" s="175"/>
      <c r="AG130" s="175"/>
      <c r="AH130" s="175"/>
      <c r="AI130" s="175"/>
      <c r="AJ130" s="175"/>
      <c r="AK130" s="175"/>
      <c r="AL130" s="175"/>
      <c r="AM130" s="175"/>
      <c r="AN130" s="175"/>
    </row>
    <row r="131" ht="15.75" customHeight="1">
      <c r="A131" s="176"/>
      <c r="B131" s="175"/>
      <c r="C131" s="345"/>
      <c r="D131" s="345"/>
      <c r="E131" s="345"/>
      <c r="F131" s="345"/>
      <c r="G131" s="345"/>
      <c r="H131" s="345"/>
      <c r="I131" s="345"/>
      <c r="J131" s="345"/>
      <c r="K131" s="345"/>
      <c r="L131" s="345"/>
      <c r="M131" s="345"/>
      <c r="N131" s="345"/>
      <c r="O131" s="345"/>
      <c r="P131" s="345"/>
      <c r="Q131" s="345"/>
      <c r="R131" s="345"/>
      <c r="S131" s="345"/>
      <c r="T131" s="345"/>
      <c r="U131" s="345"/>
      <c r="V131" s="345"/>
      <c r="W131" s="345"/>
      <c r="X131" s="345"/>
      <c r="Y131" s="345"/>
      <c r="Z131" s="345"/>
      <c r="AA131" s="175"/>
      <c r="AB131" s="175"/>
      <c r="AC131" s="175"/>
      <c r="AD131" s="175"/>
      <c r="AE131" s="175"/>
      <c r="AF131" s="175"/>
      <c r="AG131" s="175"/>
      <c r="AH131" s="175"/>
      <c r="AI131" s="175"/>
      <c r="AJ131" s="175"/>
      <c r="AK131" s="175"/>
      <c r="AL131" s="175"/>
      <c r="AM131" s="175"/>
      <c r="AN131" s="175"/>
    </row>
    <row r="132" ht="15.75" customHeight="1">
      <c r="A132" s="176"/>
      <c r="B132" s="175"/>
      <c r="C132" s="345"/>
      <c r="D132" s="345"/>
      <c r="E132" s="345"/>
      <c r="F132" s="345"/>
      <c r="G132" s="345"/>
      <c r="H132" s="345"/>
      <c r="I132" s="345"/>
      <c r="J132" s="345"/>
      <c r="K132" s="345"/>
      <c r="L132" s="345"/>
      <c r="M132" s="345"/>
      <c r="N132" s="345"/>
      <c r="O132" s="345"/>
      <c r="P132" s="345"/>
      <c r="Q132" s="345"/>
      <c r="R132" s="345"/>
      <c r="S132" s="345"/>
      <c r="T132" s="345"/>
      <c r="U132" s="345"/>
      <c r="V132" s="345"/>
      <c r="W132" s="345"/>
      <c r="X132" s="345"/>
      <c r="Y132" s="345"/>
      <c r="Z132" s="345"/>
      <c r="AA132" s="175"/>
      <c r="AB132" s="175"/>
      <c r="AC132" s="175"/>
      <c r="AD132" s="175"/>
      <c r="AE132" s="175"/>
      <c r="AF132" s="175"/>
      <c r="AG132" s="175"/>
      <c r="AH132" s="175"/>
      <c r="AI132" s="175"/>
      <c r="AJ132" s="175"/>
      <c r="AK132" s="175"/>
      <c r="AL132" s="175"/>
      <c r="AM132" s="175"/>
      <c r="AN132" s="175"/>
    </row>
    <row r="133" ht="15.75" customHeight="1">
      <c r="A133" s="176"/>
      <c r="B133" s="175"/>
      <c r="C133" s="345"/>
      <c r="D133" s="345"/>
      <c r="E133" s="345"/>
      <c r="F133" s="345"/>
      <c r="G133" s="345"/>
      <c r="H133" s="345"/>
      <c r="I133" s="345"/>
      <c r="J133" s="345"/>
      <c r="K133" s="345"/>
      <c r="L133" s="345"/>
      <c r="M133" s="345"/>
      <c r="N133" s="345"/>
      <c r="O133" s="345"/>
      <c r="P133" s="345"/>
      <c r="Q133" s="345"/>
      <c r="R133" s="345"/>
      <c r="S133" s="345"/>
      <c r="T133" s="345"/>
      <c r="U133" s="345"/>
      <c r="V133" s="345"/>
      <c r="W133" s="345"/>
      <c r="X133" s="345"/>
      <c r="Y133" s="345"/>
      <c r="Z133" s="345"/>
      <c r="AA133" s="175"/>
      <c r="AB133" s="175"/>
      <c r="AC133" s="175"/>
      <c r="AD133" s="175"/>
      <c r="AE133" s="175"/>
      <c r="AF133" s="175"/>
      <c r="AG133" s="175"/>
      <c r="AH133" s="175"/>
      <c r="AI133" s="175"/>
      <c r="AJ133" s="175"/>
      <c r="AK133" s="175"/>
      <c r="AL133" s="175"/>
      <c r="AM133" s="175"/>
      <c r="AN133" s="175"/>
    </row>
    <row r="134" ht="15.75" customHeight="1">
      <c r="A134" s="176"/>
      <c r="B134" s="175"/>
      <c r="C134" s="345"/>
      <c r="D134" s="345"/>
      <c r="E134" s="345"/>
      <c r="F134" s="345"/>
      <c r="G134" s="345"/>
      <c r="H134" s="345"/>
      <c r="I134" s="345"/>
      <c r="J134" s="345"/>
      <c r="K134" s="345"/>
      <c r="L134" s="345"/>
      <c r="M134" s="345"/>
      <c r="N134" s="345"/>
      <c r="O134" s="345"/>
      <c r="P134" s="345"/>
      <c r="Q134" s="345"/>
      <c r="R134" s="345"/>
      <c r="S134" s="345"/>
      <c r="T134" s="345"/>
      <c r="U134" s="345"/>
      <c r="V134" s="345"/>
      <c r="W134" s="345"/>
      <c r="X134" s="345"/>
      <c r="Y134" s="345"/>
      <c r="Z134" s="345"/>
      <c r="AA134" s="175"/>
      <c r="AB134" s="175"/>
      <c r="AC134" s="175"/>
      <c r="AD134" s="175"/>
      <c r="AE134" s="175"/>
      <c r="AF134" s="175"/>
      <c r="AG134" s="175"/>
      <c r="AH134" s="175"/>
      <c r="AI134" s="175"/>
      <c r="AJ134" s="175"/>
      <c r="AK134" s="175"/>
      <c r="AL134" s="175"/>
      <c r="AM134" s="175"/>
      <c r="AN134" s="175"/>
    </row>
    <row r="135" ht="15.75" customHeight="1">
      <c r="A135" s="176"/>
      <c r="B135" s="175"/>
      <c r="C135" s="345"/>
      <c r="D135" s="345"/>
      <c r="E135" s="345"/>
      <c r="F135" s="345"/>
      <c r="G135" s="345"/>
      <c r="H135" s="345"/>
      <c r="I135" s="345"/>
      <c r="J135" s="345"/>
      <c r="K135" s="345"/>
      <c r="L135" s="345"/>
      <c r="M135" s="345"/>
      <c r="N135" s="345"/>
      <c r="O135" s="345"/>
      <c r="P135" s="345"/>
      <c r="Q135" s="345"/>
      <c r="R135" s="345"/>
      <c r="S135" s="345"/>
      <c r="T135" s="345"/>
      <c r="U135" s="345"/>
      <c r="V135" s="345"/>
      <c r="W135" s="345"/>
      <c r="X135" s="345"/>
      <c r="Y135" s="345"/>
      <c r="Z135" s="345"/>
      <c r="AA135" s="175"/>
      <c r="AB135" s="175"/>
      <c r="AC135" s="175"/>
      <c r="AD135" s="175"/>
      <c r="AE135" s="175"/>
      <c r="AF135" s="175"/>
      <c r="AG135" s="175"/>
      <c r="AH135" s="175"/>
      <c r="AI135" s="175"/>
      <c r="AJ135" s="175"/>
      <c r="AK135" s="175"/>
      <c r="AL135" s="175"/>
      <c r="AM135" s="175"/>
      <c r="AN135" s="175"/>
    </row>
    <row r="136" ht="15.75" customHeight="1">
      <c r="A136" s="176"/>
      <c r="B136" s="175"/>
      <c r="C136" s="345"/>
      <c r="D136" s="345"/>
      <c r="E136" s="345"/>
      <c r="F136" s="345"/>
      <c r="G136" s="345"/>
      <c r="H136" s="345"/>
      <c r="I136" s="345"/>
      <c r="J136" s="345"/>
      <c r="K136" s="345"/>
      <c r="L136" s="345"/>
      <c r="M136" s="345"/>
      <c r="N136" s="345"/>
      <c r="O136" s="345"/>
      <c r="P136" s="345"/>
      <c r="Q136" s="345"/>
      <c r="R136" s="345"/>
      <c r="S136" s="345"/>
      <c r="T136" s="345"/>
      <c r="U136" s="345"/>
      <c r="V136" s="345"/>
      <c r="W136" s="345"/>
      <c r="X136" s="345"/>
      <c r="Y136" s="345"/>
      <c r="Z136" s="345"/>
      <c r="AA136" s="175"/>
      <c r="AB136" s="175"/>
      <c r="AC136" s="175"/>
      <c r="AD136" s="175"/>
      <c r="AE136" s="175"/>
      <c r="AF136" s="175"/>
      <c r="AG136" s="175"/>
      <c r="AH136" s="175"/>
      <c r="AI136" s="175"/>
      <c r="AJ136" s="175"/>
      <c r="AK136" s="175"/>
      <c r="AL136" s="175"/>
      <c r="AM136" s="175"/>
      <c r="AN136" s="175"/>
    </row>
    <row r="137" ht="15.75" customHeight="1">
      <c r="A137" s="176"/>
      <c r="B137" s="175"/>
      <c r="C137" s="345"/>
      <c r="D137" s="345"/>
      <c r="E137" s="345"/>
      <c r="F137" s="345"/>
      <c r="G137" s="345"/>
      <c r="H137" s="345"/>
      <c r="I137" s="345"/>
      <c r="J137" s="345"/>
      <c r="K137" s="345"/>
      <c r="L137" s="345"/>
      <c r="M137" s="345"/>
      <c r="N137" s="345"/>
      <c r="O137" s="345"/>
      <c r="P137" s="345"/>
      <c r="Q137" s="345"/>
      <c r="R137" s="345"/>
      <c r="S137" s="345"/>
      <c r="T137" s="345"/>
      <c r="U137" s="345"/>
      <c r="V137" s="345"/>
      <c r="W137" s="345"/>
      <c r="X137" s="345"/>
      <c r="Y137" s="345"/>
      <c r="Z137" s="345"/>
      <c r="AA137" s="175"/>
      <c r="AB137" s="175"/>
      <c r="AC137" s="175"/>
      <c r="AD137" s="175"/>
      <c r="AE137" s="175"/>
      <c r="AF137" s="175"/>
      <c r="AG137" s="175"/>
      <c r="AH137" s="175"/>
      <c r="AI137" s="175"/>
      <c r="AJ137" s="175"/>
      <c r="AK137" s="175"/>
      <c r="AL137" s="175"/>
      <c r="AM137" s="175"/>
      <c r="AN137" s="175"/>
    </row>
    <row r="138" ht="15.75" customHeight="1">
      <c r="A138" s="176"/>
      <c r="B138" s="175"/>
      <c r="C138" s="345"/>
      <c r="D138" s="345"/>
      <c r="E138" s="345"/>
      <c r="F138" s="345"/>
      <c r="G138" s="345"/>
      <c r="H138" s="345"/>
      <c r="I138" s="345"/>
      <c r="J138" s="345"/>
      <c r="K138" s="345"/>
      <c r="L138" s="345"/>
      <c r="M138" s="345"/>
      <c r="N138" s="345"/>
      <c r="O138" s="345"/>
      <c r="P138" s="345"/>
      <c r="Q138" s="345"/>
      <c r="R138" s="345"/>
      <c r="S138" s="345"/>
      <c r="T138" s="345"/>
      <c r="U138" s="345"/>
      <c r="V138" s="345"/>
      <c r="W138" s="345"/>
      <c r="X138" s="345"/>
      <c r="Y138" s="345"/>
      <c r="Z138" s="345"/>
      <c r="AA138" s="175"/>
      <c r="AB138" s="175"/>
      <c r="AC138" s="175"/>
      <c r="AD138" s="175"/>
      <c r="AE138" s="175"/>
      <c r="AF138" s="175"/>
      <c r="AG138" s="175"/>
      <c r="AH138" s="175"/>
      <c r="AI138" s="175"/>
      <c r="AJ138" s="175"/>
      <c r="AK138" s="175"/>
      <c r="AL138" s="175"/>
      <c r="AM138" s="175"/>
      <c r="AN138" s="175"/>
    </row>
    <row r="139" ht="15.75" customHeight="1">
      <c r="A139" s="176"/>
      <c r="B139" s="175"/>
      <c r="C139" s="345"/>
      <c r="D139" s="345"/>
      <c r="E139" s="345"/>
      <c r="F139" s="345"/>
      <c r="G139" s="345"/>
      <c r="H139" s="345"/>
      <c r="I139" s="345"/>
      <c r="J139" s="345"/>
      <c r="K139" s="345"/>
      <c r="L139" s="345"/>
      <c r="M139" s="345"/>
      <c r="N139" s="345"/>
      <c r="O139" s="345"/>
      <c r="P139" s="345"/>
      <c r="Q139" s="345"/>
      <c r="R139" s="345"/>
      <c r="S139" s="345"/>
      <c r="T139" s="345"/>
      <c r="U139" s="345"/>
      <c r="V139" s="345"/>
      <c r="W139" s="345"/>
      <c r="X139" s="345"/>
      <c r="Y139" s="345"/>
      <c r="Z139" s="345"/>
      <c r="AA139" s="175"/>
      <c r="AB139" s="175"/>
      <c r="AC139" s="175"/>
      <c r="AD139" s="175"/>
      <c r="AE139" s="175"/>
      <c r="AF139" s="175"/>
      <c r="AG139" s="175"/>
      <c r="AH139" s="175"/>
      <c r="AI139" s="175"/>
      <c r="AJ139" s="175"/>
      <c r="AK139" s="175"/>
      <c r="AL139" s="175"/>
      <c r="AM139" s="175"/>
      <c r="AN139" s="175"/>
    </row>
    <row r="140" ht="15.75" customHeight="1">
      <c r="A140" s="176"/>
      <c r="B140" s="175"/>
      <c r="C140" s="345"/>
      <c r="D140" s="345"/>
      <c r="E140" s="345"/>
      <c r="F140" s="345"/>
      <c r="G140" s="345"/>
      <c r="H140" s="345"/>
      <c r="I140" s="345"/>
      <c r="J140" s="345"/>
      <c r="K140" s="345"/>
      <c r="L140" s="345"/>
      <c r="M140" s="345"/>
      <c r="N140" s="345"/>
      <c r="O140" s="345"/>
      <c r="P140" s="345"/>
      <c r="Q140" s="345"/>
      <c r="R140" s="345"/>
      <c r="S140" s="345"/>
      <c r="T140" s="345"/>
      <c r="U140" s="345"/>
      <c r="V140" s="345"/>
      <c r="W140" s="345"/>
      <c r="X140" s="345"/>
      <c r="Y140" s="345"/>
      <c r="Z140" s="345"/>
      <c r="AA140" s="175"/>
      <c r="AB140" s="175"/>
      <c r="AC140" s="175"/>
      <c r="AD140" s="175"/>
      <c r="AE140" s="175"/>
      <c r="AF140" s="175"/>
      <c r="AG140" s="175"/>
      <c r="AH140" s="175"/>
      <c r="AI140" s="175"/>
      <c r="AJ140" s="175"/>
      <c r="AK140" s="175"/>
      <c r="AL140" s="175"/>
      <c r="AM140" s="175"/>
      <c r="AN140" s="175"/>
    </row>
    <row r="141" ht="15.75" customHeight="1">
      <c r="A141" s="176"/>
      <c r="B141" s="175"/>
      <c r="C141" s="345"/>
      <c r="D141" s="345"/>
      <c r="E141" s="345"/>
      <c r="F141" s="345"/>
      <c r="G141" s="345"/>
      <c r="H141" s="345"/>
      <c r="I141" s="345"/>
      <c r="J141" s="345"/>
      <c r="K141" s="345"/>
      <c r="L141" s="345"/>
      <c r="M141" s="345"/>
      <c r="N141" s="345"/>
      <c r="O141" s="345"/>
      <c r="P141" s="345"/>
      <c r="Q141" s="345"/>
      <c r="R141" s="345"/>
      <c r="S141" s="345"/>
      <c r="T141" s="345"/>
      <c r="U141" s="345"/>
      <c r="V141" s="345"/>
      <c r="W141" s="345"/>
      <c r="X141" s="345"/>
      <c r="Y141" s="345"/>
      <c r="Z141" s="345"/>
      <c r="AA141" s="175"/>
      <c r="AB141" s="175"/>
      <c r="AC141" s="175"/>
      <c r="AD141" s="175"/>
      <c r="AE141" s="175"/>
      <c r="AF141" s="175"/>
      <c r="AG141" s="175"/>
      <c r="AH141" s="175"/>
      <c r="AI141" s="175"/>
      <c r="AJ141" s="175"/>
      <c r="AK141" s="175"/>
      <c r="AL141" s="175"/>
      <c r="AM141" s="175"/>
      <c r="AN141" s="175"/>
    </row>
    <row r="142" ht="15.75" customHeight="1">
      <c r="A142" s="176"/>
      <c r="B142" s="175"/>
      <c r="C142" s="345"/>
      <c r="D142" s="345"/>
      <c r="E142" s="345"/>
      <c r="F142" s="345"/>
      <c r="G142" s="345"/>
      <c r="H142" s="345"/>
      <c r="I142" s="345"/>
      <c r="J142" s="345"/>
      <c r="K142" s="345"/>
      <c r="L142" s="345"/>
      <c r="M142" s="345"/>
      <c r="N142" s="345"/>
      <c r="O142" s="345"/>
      <c r="P142" s="345"/>
      <c r="Q142" s="345"/>
      <c r="R142" s="345"/>
      <c r="S142" s="345"/>
      <c r="T142" s="345"/>
      <c r="U142" s="345"/>
      <c r="V142" s="345"/>
      <c r="W142" s="345"/>
      <c r="X142" s="345"/>
      <c r="Y142" s="345"/>
      <c r="Z142" s="345"/>
      <c r="AA142" s="175"/>
      <c r="AB142" s="175"/>
      <c r="AC142" s="175"/>
      <c r="AD142" s="175"/>
      <c r="AE142" s="175"/>
      <c r="AF142" s="175"/>
      <c r="AG142" s="175"/>
      <c r="AH142" s="175"/>
      <c r="AI142" s="175"/>
      <c r="AJ142" s="175"/>
      <c r="AK142" s="175"/>
      <c r="AL142" s="175"/>
      <c r="AM142" s="175"/>
      <c r="AN142" s="175"/>
    </row>
    <row r="143" ht="15.75" customHeight="1">
      <c r="A143" s="176"/>
      <c r="B143" s="175"/>
      <c r="C143" s="345"/>
      <c r="D143" s="345"/>
      <c r="E143" s="345"/>
      <c r="F143" s="345"/>
      <c r="G143" s="345"/>
      <c r="H143" s="345"/>
      <c r="I143" s="345"/>
      <c r="J143" s="345"/>
      <c r="K143" s="345"/>
      <c r="L143" s="345"/>
      <c r="M143" s="345"/>
      <c r="N143" s="345"/>
      <c r="O143" s="345"/>
      <c r="P143" s="345"/>
      <c r="Q143" s="345"/>
      <c r="R143" s="345"/>
      <c r="S143" s="345"/>
      <c r="T143" s="345"/>
      <c r="U143" s="345"/>
      <c r="V143" s="345"/>
      <c r="W143" s="345"/>
      <c r="X143" s="345"/>
      <c r="Y143" s="345"/>
      <c r="Z143" s="345"/>
      <c r="AA143" s="175"/>
      <c r="AB143" s="175"/>
      <c r="AC143" s="175"/>
      <c r="AD143" s="175"/>
      <c r="AE143" s="175"/>
      <c r="AF143" s="175"/>
      <c r="AG143" s="175"/>
      <c r="AH143" s="175"/>
      <c r="AI143" s="175"/>
      <c r="AJ143" s="175"/>
      <c r="AK143" s="175"/>
      <c r="AL143" s="175"/>
      <c r="AM143" s="175"/>
      <c r="AN143" s="175"/>
    </row>
    <row r="144" ht="15.75" customHeight="1">
      <c r="A144" s="176"/>
      <c r="B144" s="175"/>
      <c r="C144" s="345"/>
      <c r="D144" s="345"/>
      <c r="E144" s="345"/>
      <c r="F144" s="345"/>
      <c r="G144" s="345"/>
      <c r="H144" s="345"/>
      <c r="I144" s="345"/>
      <c r="J144" s="345"/>
      <c r="K144" s="345"/>
      <c r="L144" s="345"/>
      <c r="M144" s="345"/>
      <c r="N144" s="345"/>
      <c r="O144" s="345"/>
      <c r="P144" s="345"/>
      <c r="Q144" s="345"/>
      <c r="R144" s="345"/>
      <c r="S144" s="345"/>
      <c r="T144" s="345"/>
      <c r="U144" s="345"/>
      <c r="V144" s="345"/>
      <c r="W144" s="345"/>
      <c r="X144" s="345"/>
      <c r="Y144" s="345"/>
      <c r="Z144" s="345"/>
      <c r="AA144" s="175"/>
      <c r="AB144" s="175"/>
      <c r="AC144" s="175"/>
      <c r="AD144" s="175"/>
      <c r="AE144" s="175"/>
      <c r="AF144" s="175"/>
      <c r="AG144" s="175"/>
      <c r="AH144" s="175"/>
      <c r="AI144" s="175"/>
      <c r="AJ144" s="175"/>
      <c r="AK144" s="175"/>
      <c r="AL144" s="175"/>
      <c r="AM144" s="175"/>
      <c r="AN144" s="175"/>
    </row>
    <row r="145" ht="15.75" customHeight="1">
      <c r="A145" s="176"/>
      <c r="B145" s="175"/>
      <c r="C145" s="345"/>
      <c r="D145" s="345"/>
      <c r="E145" s="345"/>
      <c r="F145" s="345"/>
      <c r="G145" s="345"/>
      <c r="H145" s="345"/>
      <c r="I145" s="345"/>
      <c r="J145" s="345"/>
      <c r="K145" s="345"/>
      <c r="L145" s="345"/>
      <c r="M145" s="345"/>
      <c r="N145" s="345"/>
      <c r="O145" s="345"/>
      <c r="P145" s="345"/>
      <c r="Q145" s="345"/>
      <c r="R145" s="345"/>
      <c r="S145" s="345"/>
      <c r="T145" s="345"/>
      <c r="U145" s="345"/>
      <c r="V145" s="345"/>
      <c r="W145" s="345"/>
      <c r="X145" s="345"/>
      <c r="Y145" s="345"/>
      <c r="Z145" s="345"/>
      <c r="AA145" s="175"/>
      <c r="AB145" s="175"/>
      <c r="AC145" s="175"/>
      <c r="AD145" s="175"/>
      <c r="AE145" s="175"/>
      <c r="AF145" s="175"/>
      <c r="AG145" s="175"/>
      <c r="AH145" s="175"/>
      <c r="AI145" s="175"/>
      <c r="AJ145" s="175"/>
      <c r="AK145" s="175"/>
      <c r="AL145" s="175"/>
      <c r="AM145" s="175"/>
      <c r="AN145" s="175"/>
    </row>
    <row r="146" ht="15.75" customHeight="1">
      <c r="A146" s="176"/>
      <c r="B146" s="175"/>
      <c r="C146" s="345"/>
      <c r="D146" s="345"/>
      <c r="E146" s="345"/>
      <c r="F146" s="345"/>
      <c r="G146" s="345"/>
      <c r="H146" s="345"/>
      <c r="I146" s="345"/>
      <c r="J146" s="345"/>
      <c r="K146" s="345"/>
      <c r="L146" s="345"/>
      <c r="M146" s="345"/>
      <c r="N146" s="345"/>
      <c r="O146" s="345"/>
      <c r="P146" s="345"/>
      <c r="Q146" s="345"/>
      <c r="R146" s="345"/>
      <c r="S146" s="345"/>
      <c r="T146" s="345"/>
      <c r="U146" s="345"/>
      <c r="V146" s="345"/>
      <c r="W146" s="345"/>
      <c r="X146" s="345"/>
      <c r="Y146" s="345"/>
      <c r="Z146" s="345"/>
      <c r="AA146" s="175"/>
      <c r="AB146" s="175"/>
      <c r="AC146" s="175"/>
      <c r="AD146" s="175"/>
      <c r="AE146" s="175"/>
      <c r="AF146" s="175"/>
      <c r="AG146" s="175"/>
      <c r="AH146" s="175"/>
      <c r="AI146" s="175"/>
      <c r="AJ146" s="175"/>
      <c r="AK146" s="175"/>
      <c r="AL146" s="175"/>
      <c r="AM146" s="175"/>
      <c r="AN146" s="175"/>
    </row>
    <row r="147" ht="15.75" customHeight="1">
      <c r="A147" s="176"/>
      <c r="B147" s="175"/>
      <c r="C147" s="345"/>
      <c r="D147" s="345"/>
      <c r="E147" s="345"/>
      <c r="F147" s="345"/>
      <c r="G147" s="345"/>
      <c r="H147" s="345"/>
      <c r="I147" s="345"/>
      <c r="J147" s="345"/>
      <c r="K147" s="345"/>
      <c r="L147" s="345"/>
      <c r="M147" s="345"/>
      <c r="N147" s="345"/>
      <c r="O147" s="345"/>
      <c r="P147" s="345"/>
      <c r="Q147" s="345"/>
      <c r="R147" s="345"/>
      <c r="S147" s="345"/>
      <c r="T147" s="345"/>
      <c r="U147" s="345"/>
      <c r="V147" s="345"/>
      <c r="W147" s="345"/>
      <c r="X147" s="345"/>
      <c r="Y147" s="345"/>
      <c r="Z147" s="345"/>
      <c r="AA147" s="175"/>
      <c r="AB147" s="175"/>
      <c r="AC147" s="175"/>
      <c r="AD147" s="175"/>
      <c r="AE147" s="175"/>
      <c r="AF147" s="175"/>
      <c r="AG147" s="175"/>
      <c r="AH147" s="175"/>
      <c r="AI147" s="175"/>
      <c r="AJ147" s="175"/>
      <c r="AK147" s="175"/>
      <c r="AL147" s="175"/>
      <c r="AM147" s="175"/>
      <c r="AN147" s="175"/>
    </row>
    <row r="148" ht="15.75" customHeight="1">
      <c r="A148" s="176"/>
      <c r="B148" s="175"/>
      <c r="C148" s="345"/>
      <c r="D148" s="345"/>
      <c r="E148" s="345"/>
      <c r="F148" s="345"/>
      <c r="G148" s="345"/>
      <c r="H148" s="345"/>
      <c r="I148" s="345"/>
      <c r="J148" s="345"/>
      <c r="K148" s="345"/>
      <c r="L148" s="345"/>
      <c r="M148" s="345"/>
      <c r="N148" s="345"/>
      <c r="O148" s="345"/>
      <c r="P148" s="345"/>
      <c r="Q148" s="345"/>
      <c r="R148" s="345"/>
      <c r="S148" s="345"/>
      <c r="T148" s="345"/>
      <c r="U148" s="345"/>
      <c r="V148" s="345"/>
      <c r="W148" s="345"/>
      <c r="X148" s="345"/>
      <c r="Y148" s="345"/>
      <c r="Z148" s="345"/>
      <c r="AA148" s="175"/>
      <c r="AB148" s="175"/>
      <c r="AC148" s="175"/>
      <c r="AD148" s="175"/>
      <c r="AE148" s="175"/>
      <c r="AF148" s="175"/>
      <c r="AG148" s="175"/>
      <c r="AH148" s="175"/>
      <c r="AI148" s="175"/>
      <c r="AJ148" s="175"/>
      <c r="AK148" s="175"/>
      <c r="AL148" s="175"/>
      <c r="AM148" s="175"/>
      <c r="AN148" s="175"/>
    </row>
    <row r="149" ht="15.75" customHeight="1">
      <c r="A149" s="176"/>
      <c r="B149" s="175"/>
      <c r="C149" s="345"/>
      <c r="D149" s="345"/>
      <c r="E149" s="345"/>
      <c r="F149" s="345"/>
      <c r="G149" s="345"/>
      <c r="H149" s="345"/>
      <c r="I149" s="345"/>
      <c r="J149" s="345"/>
      <c r="K149" s="345"/>
      <c r="L149" s="345"/>
      <c r="M149" s="345"/>
      <c r="N149" s="345"/>
      <c r="O149" s="345"/>
      <c r="P149" s="345"/>
      <c r="Q149" s="345"/>
      <c r="R149" s="345"/>
      <c r="S149" s="345"/>
      <c r="T149" s="345"/>
      <c r="U149" s="345"/>
      <c r="V149" s="345"/>
      <c r="W149" s="345"/>
      <c r="X149" s="345"/>
      <c r="Y149" s="345"/>
      <c r="Z149" s="345"/>
      <c r="AA149" s="175"/>
      <c r="AB149" s="175"/>
      <c r="AC149" s="175"/>
      <c r="AD149" s="175"/>
      <c r="AE149" s="175"/>
      <c r="AF149" s="175"/>
      <c r="AG149" s="175"/>
      <c r="AH149" s="175"/>
      <c r="AI149" s="175"/>
      <c r="AJ149" s="175"/>
      <c r="AK149" s="175"/>
      <c r="AL149" s="175"/>
      <c r="AM149" s="175"/>
      <c r="AN149" s="175"/>
    </row>
    <row r="150" ht="15.75" customHeight="1">
      <c r="A150" s="176"/>
      <c r="B150" s="175"/>
      <c r="C150" s="345"/>
      <c r="D150" s="345"/>
      <c r="E150" s="345"/>
      <c r="F150" s="345"/>
      <c r="G150" s="345"/>
      <c r="H150" s="345"/>
      <c r="I150" s="345"/>
      <c r="J150" s="345"/>
      <c r="K150" s="345"/>
      <c r="L150" s="345"/>
      <c r="M150" s="345"/>
      <c r="N150" s="345"/>
      <c r="O150" s="345"/>
      <c r="P150" s="345"/>
      <c r="Q150" s="345"/>
      <c r="R150" s="345"/>
      <c r="S150" s="345"/>
      <c r="T150" s="345"/>
      <c r="U150" s="345"/>
      <c r="V150" s="345"/>
      <c r="W150" s="345"/>
      <c r="X150" s="345"/>
      <c r="Y150" s="345"/>
      <c r="Z150" s="345"/>
      <c r="AA150" s="175"/>
      <c r="AB150" s="175"/>
      <c r="AC150" s="175"/>
      <c r="AD150" s="175"/>
      <c r="AE150" s="175"/>
      <c r="AF150" s="175"/>
      <c r="AG150" s="175"/>
      <c r="AH150" s="175"/>
      <c r="AI150" s="175"/>
      <c r="AJ150" s="175"/>
      <c r="AK150" s="175"/>
      <c r="AL150" s="175"/>
      <c r="AM150" s="175"/>
      <c r="AN150" s="175"/>
    </row>
    <row r="151" ht="15.75" customHeight="1">
      <c r="A151" s="176"/>
      <c r="B151" s="175"/>
      <c r="C151" s="345"/>
      <c r="D151" s="345"/>
      <c r="E151" s="345"/>
      <c r="F151" s="345"/>
      <c r="G151" s="345"/>
      <c r="H151" s="345"/>
      <c r="I151" s="345"/>
      <c r="J151" s="345"/>
      <c r="K151" s="345"/>
      <c r="L151" s="345"/>
      <c r="M151" s="345"/>
      <c r="N151" s="345"/>
      <c r="O151" s="345"/>
      <c r="P151" s="345"/>
      <c r="Q151" s="345"/>
      <c r="R151" s="345"/>
      <c r="S151" s="345"/>
      <c r="T151" s="345"/>
      <c r="U151" s="345"/>
      <c r="V151" s="345"/>
      <c r="W151" s="345"/>
      <c r="X151" s="345"/>
      <c r="Y151" s="345"/>
      <c r="Z151" s="345"/>
      <c r="AA151" s="175"/>
      <c r="AB151" s="175"/>
      <c r="AC151" s="175"/>
      <c r="AD151" s="175"/>
      <c r="AE151" s="175"/>
      <c r="AF151" s="175"/>
      <c r="AG151" s="175"/>
      <c r="AH151" s="175"/>
      <c r="AI151" s="175"/>
      <c r="AJ151" s="175"/>
      <c r="AK151" s="175"/>
      <c r="AL151" s="175"/>
      <c r="AM151" s="175"/>
      <c r="AN151" s="175"/>
    </row>
    <row r="152" ht="15.75" customHeight="1">
      <c r="A152" s="176"/>
      <c r="B152" s="175"/>
      <c r="C152" s="345"/>
      <c r="D152" s="345"/>
      <c r="E152" s="345"/>
      <c r="F152" s="345"/>
      <c r="G152" s="345"/>
      <c r="H152" s="345"/>
      <c r="I152" s="345"/>
      <c r="J152" s="345"/>
      <c r="K152" s="345"/>
      <c r="L152" s="345"/>
      <c r="M152" s="345"/>
      <c r="N152" s="345"/>
      <c r="O152" s="345"/>
      <c r="P152" s="345"/>
      <c r="Q152" s="345"/>
      <c r="R152" s="345"/>
      <c r="S152" s="345"/>
      <c r="T152" s="345"/>
      <c r="U152" s="345"/>
      <c r="V152" s="345"/>
      <c r="W152" s="345"/>
      <c r="X152" s="345"/>
      <c r="Y152" s="345"/>
      <c r="Z152" s="345"/>
      <c r="AA152" s="175"/>
      <c r="AB152" s="175"/>
      <c r="AC152" s="175"/>
      <c r="AD152" s="175"/>
      <c r="AE152" s="175"/>
      <c r="AF152" s="175"/>
      <c r="AG152" s="175"/>
      <c r="AH152" s="175"/>
      <c r="AI152" s="175"/>
      <c r="AJ152" s="175"/>
      <c r="AK152" s="175"/>
      <c r="AL152" s="175"/>
      <c r="AM152" s="175"/>
      <c r="AN152" s="175"/>
    </row>
    <row r="153" ht="15.75" customHeight="1">
      <c r="A153" s="176"/>
      <c r="B153" s="175"/>
      <c r="C153" s="345"/>
      <c r="D153" s="345"/>
      <c r="E153" s="345"/>
      <c r="F153" s="345"/>
      <c r="G153" s="345"/>
      <c r="H153" s="345"/>
      <c r="I153" s="345"/>
      <c r="J153" s="345"/>
      <c r="K153" s="345"/>
      <c r="L153" s="345"/>
      <c r="M153" s="345"/>
      <c r="N153" s="345"/>
      <c r="O153" s="345"/>
      <c r="P153" s="345"/>
      <c r="Q153" s="345"/>
      <c r="R153" s="345"/>
      <c r="S153" s="345"/>
      <c r="T153" s="345"/>
      <c r="U153" s="345"/>
      <c r="V153" s="345"/>
      <c r="W153" s="345"/>
      <c r="X153" s="345"/>
      <c r="Y153" s="345"/>
      <c r="Z153" s="345"/>
      <c r="AA153" s="175"/>
      <c r="AB153" s="175"/>
      <c r="AC153" s="175"/>
      <c r="AD153" s="175"/>
      <c r="AE153" s="175"/>
      <c r="AF153" s="175"/>
      <c r="AG153" s="175"/>
      <c r="AH153" s="175"/>
      <c r="AI153" s="175"/>
      <c r="AJ153" s="175"/>
      <c r="AK153" s="175"/>
      <c r="AL153" s="175"/>
      <c r="AM153" s="175"/>
      <c r="AN153" s="175"/>
    </row>
    <row r="154" ht="15.75" customHeight="1">
      <c r="A154" s="176"/>
      <c r="B154" s="175"/>
      <c r="C154" s="345"/>
      <c r="D154" s="345"/>
      <c r="E154" s="345"/>
      <c r="F154" s="345"/>
      <c r="G154" s="345"/>
      <c r="H154" s="345"/>
      <c r="I154" s="345"/>
      <c r="J154" s="345"/>
      <c r="K154" s="345"/>
      <c r="L154" s="345"/>
      <c r="M154" s="345"/>
      <c r="N154" s="345"/>
      <c r="O154" s="345"/>
      <c r="P154" s="345"/>
      <c r="Q154" s="345"/>
      <c r="R154" s="345"/>
      <c r="S154" s="345"/>
      <c r="T154" s="345"/>
      <c r="U154" s="345"/>
      <c r="V154" s="345"/>
      <c r="W154" s="345"/>
      <c r="X154" s="345"/>
      <c r="Y154" s="345"/>
      <c r="Z154" s="345"/>
      <c r="AA154" s="175"/>
      <c r="AB154" s="175"/>
      <c r="AC154" s="175"/>
      <c r="AD154" s="175"/>
      <c r="AE154" s="175"/>
      <c r="AF154" s="175"/>
      <c r="AG154" s="175"/>
      <c r="AH154" s="175"/>
      <c r="AI154" s="175"/>
      <c r="AJ154" s="175"/>
      <c r="AK154" s="175"/>
      <c r="AL154" s="175"/>
      <c r="AM154" s="175"/>
      <c r="AN154" s="175"/>
    </row>
    <row r="155" ht="15.75" customHeight="1">
      <c r="A155" s="176"/>
      <c r="B155" s="175"/>
      <c r="C155" s="345"/>
      <c r="D155" s="345"/>
      <c r="E155" s="345"/>
      <c r="F155" s="345"/>
      <c r="G155" s="345"/>
      <c r="H155" s="345"/>
      <c r="I155" s="345"/>
      <c r="J155" s="345"/>
      <c r="K155" s="345"/>
      <c r="L155" s="345"/>
      <c r="M155" s="345"/>
      <c r="N155" s="345"/>
      <c r="O155" s="345"/>
      <c r="P155" s="345"/>
      <c r="Q155" s="345"/>
      <c r="R155" s="345"/>
      <c r="S155" s="345"/>
      <c r="T155" s="345"/>
      <c r="U155" s="345"/>
      <c r="V155" s="345"/>
      <c r="W155" s="345"/>
      <c r="X155" s="345"/>
      <c r="Y155" s="345"/>
      <c r="Z155" s="345"/>
      <c r="AA155" s="175"/>
      <c r="AB155" s="175"/>
      <c r="AC155" s="175"/>
      <c r="AD155" s="175"/>
      <c r="AE155" s="175"/>
      <c r="AF155" s="175"/>
      <c r="AG155" s="175"/>
      <c r="AH155" s="175"/>
      <c r="AI155" s="175"/>
      <c r="AJ155" s="175"/>
      <c r="AK155" s="175"/>
      <c r="AL155" s="175"/>
      <c r="AM155" s="175"/>
      <c r="AN155" s="175"/>
    </row>
    <row r="156" ht="15.75" customHeight="1">
      <c r="A156" s="176"/>
      <c r="B156" s="175"/>
      <c r="C156" s="345"/>
      <c r="D156" s="345"/>
      <c r="E156" s="345"/>
      <c r="F156" s="345"/>
      <c r="G156" s="345"/>
      <c r="H156" s="345"/>
      <c r="I156" s="345"/>
      <c r="J156" s="345"/>
      <c r="K156" s="345"/>
      <c r="L156" s="345"/>
      <c r="M156" s="345"/>
      <c r="N156" s="345"/>
      <c r="O156" s="345"/>
      <c r="P156" s="345"/>
      <c r="Q156" s="345"/>
      <c r="R156" s="345"/>
      <c r="S156" s="345"/>
      <c r="T156" s="345"/>
      <c r="U156" s="345"/>
      <c r="V156" s="345"/>
      <c r="W156" s="345"/>
      <c r="X156" s="345"/>
      <c r="Y156" s="345"/>
      <c r="Z156" s="345"/>
      <c r="AA156" s="175"/>
      <c r="AB156" s="175"/>
      <c r="AC156" s="175"/>
      <c r="AD156" s="175"/>
      <c r="AE156" s="175"/>
      <c r="AF156" s="175"/>
      <c r="AG156" s="175"/>
      <c r="AH156" s="175"/>
      <c r="AI156" s="175"/>
      <c r="AJ156" s="175"/>
      <c r="AK156" s="175"/>
      <c r="AL156" s="175"/>
      <c r="AM156" s="175"/>
      <c r="AN156" s="175"/>
    </row>
    <row r="157" ht="15.75" customHeight="1">
      <c r="A157" s="176"/>
      <c r="B157" s="175"/>
      <c r="C157" s="345"/>
      <c r="D157" s="345"/>
      <c r="E157" s="345"/>
      <c r="F157" s="345"/>
      <c r="G157" s="345"/>
      <c r="H157" s="345"/>
      <c r="I157" s="345"/>
      <c r="J157" s="345"/>
      <c r="K157" s="345"/>
      <c r="L157" s="345"/>
      <c r="M157" s="345"/>
      <c r="N157" s="345"/>
      <c r="O157" s="345"/>
      <c r="P157" s="345"/>
      <c r="Q157" s="345"/>
      <c r="R157" s="345"/>
      <c r="S157" s="345"/>
      <c r="T157" s="345"/>
      <c r="U157" s="345"/>
      <c r="V157" s="345"/>
      <c r="W157" s="345"/>
      <c r="X157" s="345"/>
      <c r="Y157" s="345"/>
      <c r="Z157" s="345"/>
      <c r="AA157" s="175"/>
      <c r="AB157" s="175"/>
      <c r="AC157" s="175"/>
      <c r="AD157" s="175"/>
      <c r="AE157" s="175"/>
      <c r="AF157" s="175"/>
      <c r="AG157" s="175"/>
      <c r="AH157" s="175"/>
      <c r="AI157" s="175"/>
      <c r="AJ157" s="175"/>
      <c r="AK157" s="175"/>
      <c r="AL157" s="175"/>
      <c r="AM157" s="175"/>
      <c r="AN157" s="175"/>
    </row>
    <row r="158" ht="15.75" customHeight="1">
      <c r="A158" s="176"/>
      <c r="B158" s="175"/>
      <c r="C158" s="345"/>
      <c r="D158" s="345"/>
      <c r="E158" s="345"/>
      <c r="F158" s="345"/>
      <c r="G158" s="345"/>
      <c r="H158" s="345"/>
      <c r="I158" s="345"/>
      <c r="J158" s="345"/>
      <c r="K158" s="345"/>
      <c r="L158" s="345"/>
      <c r="M158" s="345"/>
      <c r="N158" s="345"/>
      <c r="O158" s="345"/>
      <c r="P158" s="345"/>
      <c r="Q158" s="345"/>
      <c r="R158" s="345"/>
      <c r="S158" s="345"/>
      <c r="T158" s="345"/>
      <c r="U158" s="345"/>
      <c r="V158" s="345"/>
      <c r="W158" s="345"/>
      <c r="X158" s="345"/>
      <c r="Y158" s="345"/>
      <c r="Z158" s="345"/>
      <c r="AA158" s="175"/>
      <c r="AB158" s="175"/>
      <c r="AC158" s="175"/>
      <c r="AD158" s="175"/>
      <c r="AE158" s="175"/>
      <c r="AF158" s="175"/>
      <c r="AG158" s="175"/>
      <c r="AH158" s="175"/>
      <c r="AI158" s="175"/>
      <c r="AJ158" s="175"/>
      <c r="AK158" s="175"/>
      <c r="AL158" s="175"/>
      <c r="AM158" s="175"/>
      <c r="AN158" s="175"/>
    </row>
    <row r="159" ht="15.75" customHeight="1">
      <c r="A159" s="176"/>
      <c r="B159" s="175"/>
      <c r="C159" s="345"/>
      <c r="D159" s="345"/>
      <c r="E159" s="345"/>
      <c r="F159" s="345"/>
      <c r="G159" s="345"/>
      <c r="H159" s="345"/>
      <c r="I159" s="345"/>
      <c r="J159" s="345"/>
      <c r="K159" s="345"/>
      <c r="L159" s="345"/>
      <c r="M159" s="345"/>
      <c r="N159" s="345"/>
      <c r="O159" s="345"/>
      <c r="P159" s="345"/>
      <c r="Q159" s="345"/>
      <c r="R159" s="345"/>
      <c r="S159" s="345"/>
      <c r="T159" s="345"/>
      <c r="U159" s="345"/>
      <c r="V159" s="345"/>
      <c r="W159" s="345"/>
      <c r="X159" s="345"/>
      <c r="Y159" s="345"/>
      <c r="Z159" s="345"/>
      <c r="AA159" s="175"/>
      <c r="AB159" s="175"/>
      <c r="AC159" s="175"/>
      <c r="AD159" s="175"/>
      <c r="AE159" s="175"/>
      <c r="AF159" s="175"/>
      <c r="AG159" s="175"/>
      <c r="AH159" s="175"/>
      <c r="AI159" s="175"/>
      <c r="AJ159" s="175"/>
      <c r="AK159" s="175"/>
      <c r="AL159" s="175"/>
      <c r="AM159" s="175"/>
      <c r="AN159" s="175"/>
    </row>
    <row r="160" ht="15.75" customHeight="1">
      <c r="A160" s="176"/>
      <c r="B160" s="175"/>
      <c r="C160" s="345"/>
      <c r="D160" s="345"/>
      <c r="E160" s="345"/>
      <c r="F160" s="345"/>
      <c r="G160" s="345"/>
      <c r="H160" s="345"/>
      <c r="I160" s="345"/>
      <c r="J160" s="345"/>
      <c r="K160" s="345"/>
      <c r="L160" s="345"/>
      <c r="M160" s="345"/>
      <c r="N160" s="345"/>
      <c r="O160" s="345"/>
      <c r="P160" s="345"/>
      <c r="Q160" s="345"/>
      <c r="R160" s="345"/>
      <c r="S160" s="345"/>
      <c r="T160" s="345"/>
      <c r="U160" s="345"/>
      <c r="V160" s="345"/>
      <c r="W160" s="345"/>
      <c r="X160" s="345"/>
      <c r="Y160" s="345"/>
      <c r="Z160" s="345"/>
      <c r="AA160" s="175"/>
      <c r="AB160" s="175"/>
      <c r="AC160" s="175"/>
      <c r="AD160" s="175"/>
      <c r="AE160" s="175"/>
      <c r="AF160" s="175"/>
      <c r="AG160" s="175"/>
      <c r="AH160" s="175"/>
      <c r="AI160" s="175"/>
      <c r="AJ160" s="175"/>
      <c r="AK160" s="175"/>
      <c r="AL160" s="175"/>
      <c r="AM160" s="175"/>
      <c r="AN160" s="175"/>
    </row>
    <row r="161" ht="15.75" customHeight="1">
      <c r="A161" s="176"/>
      <c r="B161" s="175"/>
      <c r="C161" s="345"/>
      <c r="D161" s="345"/>
      <c r="E161" s="345"/>
      <c r="F161" s="345"/>
      <c r="G161" s="345"/>
      <c r="H161" s="345"/>
      <c r="I161" s="345"/>
      <c r="J161" s="345"/>
      <c r="K161" s="345"/>
      <c r="L161" s="345"/>
      <c r="M161" s="345"/>
      <c r="N161" s="345"/>
      <c r="O161" s="345"/>
      <c r="P161" s="345"/>
      <c r="Q161" s="345"/>
      <c r="R161" s="345"/>
      <c r="S161" s="345"/>
      <c r="T161" s="345"/>
      <c r="U161" s="345"/>
      <c r="V161" s="345"/>
      <c r="W161" s="345"/>
      <c r="X161" s="345"/>
      <c r="Y161" s="345"/>
      <c r="Z161" s="345"/>
      <c r="AA161" s="175"/>
      <c r="AB161" s="175"/>
      <c r="AC161" s="175"/>
      <c r="AD161" s="175"/>
      <c r="AE161" s="175"/>
      <c r="AF161" s="175"/>
      <c r="AG161" s="175"/>
      <c r="AH161" s="175"/>
      <c r="AI161" s="175"/>
      <c r="AJ161" s="175"/>
      <c r="AK161" s="175"/>
      <c r="AL161" s="175"/>
      <c r="AM161" s="175"/>
      <c r="AN161" s="175"/>
    </row>
    <row r="162" ht="15.75" customHeight="1">
      <c r="A162" s="176"/>
      <c r="B162" s="175"/>
      <c r="C162" s="345"/>
      <c r="D162" s="345"/>
      <c r="E162" s="345"/>
      <c r="F162" s="345"/>
      <c r="G162" s="345"/>
      <c r="H162" s="345"/>
      <c r="I162" s="345"/>
      <c r="J162" s="345"/>
      <c r="K162" s="345"/>
      <c r="L162" s="345"/>
      <c r="M162" s="345"/>
      <c r="N162" s="345"/>
      <c r="O162" s="345"/>
      <c r="P162" s="345"/>
      <c r="Q162" s="345"/>
      <c r="R162" s="345"/>
      <c r="S162" s="345"/>
      <c r="T162" s="345"/>
      <c r="U162" s="345"/>
      <c r="V162" s="345"/>
      <c r="W162" s="345"/>
      <c r="X162" s="345"/>
      <c r="Y162" s="345"/>
      <c r="Z162" s="345"/>
      <c r="AA162" s="175"/>
      <c r="AB162" s="175"/>
      <c r="AC162" s="175"/>
      <c r="AD162" s="175"/>
      <c r="AE162" s="175"/>
      <c r="AF162" s="175"/>
      <c r="AG162" s="175"/>
      <c r="AH162" s="175"/>
      <c r="AI162" s="175"/>
      <c r="AJ162" s="175"/>
      <c r="AK162" s="175"/>
      <c r="AL162" s="175"/>
      <c r="AM162" s="175"/>
      <c r="AN162" s="175"/>
    </row>
    <row r="163" ht="15.75" customHeight="1">
      <c r="A163" s="176"/>
      <c r="B163" s="175"/>
      <c r="C163" s="345"/>
      <c r="D163" s="345"/>
      <c r="E163" s="345"/>
      <c r="F163" s="345"/>
      <c r="G163" s="345"/>
      <c r="H163" s="345"/>
      <c r="I163" s="345"/>
      <c r="J163" s="345"/>
      <c r="K163" s="345"/>
      <c r="L163" s="345"/>
      <c r="M163" s="345"/>
      <c r="N163" s="345"/>
      <c r="O163" s="345"/>
      <c r="P163" s="345"/>
      <c r="Q163" s="345"/>
      <c r="R163" s="345"/>
      <c r="S163" s="345"/>
      <c r="T163" s="345"/>
      <c r="U163" s="345"/>
      <c r="V163" s="345"/>
      <c r="W163" s="345"/>
      <c r="X163" s="345"/>
      <c r="Y163" s="345"/>
      <c r="Z163" s="345"/>
      <c r="AA163" s="175"/>
      <c r="AB163" s="175"/>
      <c r="AC163" s="175"/>
      <c r="AD163" s="175"/>
      <c r="AE163" s="175"/>
      <c r="AF163" s="175"/>
      <c r="AG163" s="175"/>
      <c r="AH163" s="175"/>
      <c r="AI163" s="175"/>
      <c r="AJ163" s="175"/>
      <c r="AK163" s="175"/>
      <c r="AL163" s="175"/>
      <c r="AM163" s="175"/>
      <c r="AN163" s="175"/>
    </row>
    <row r="164" ht="15.75" customHeight="1">
      <c r="A164" s="176"/>
      <c r="B164" s="175"/>
      <c r="C164" s="345"/>
      <c r="D164" s="345"/>
      <c r="E164" s="345"/>
      <c r="F164" s="345"/>
      <c r="G164" s="345"/>
      <c r="H164" s="345"/>
      <c r="I164" s="345"/>
      <c r="J164" s="345"/>
      <c r="K164" s="345"/>
      <c r="L164" s="345"/>
      <c r="M164" s="345"/>
      <c r="N164" s="345"/>
      <c r="O164" s="345"/>
      <c r="P164" s="345"/>
      <c r="Q164" s="345"/>
      <c r="R164" s="345"/>
      <c r="S164" s="345"/>
      <c r="T164" s="345"/>
      <c r="U164" s="345"/>
      <c r="V164" s="345"/>
      <c r="W164" s="345"/>
      <c r="X164" s="345"/>
      <c r="Y164" s="345"/>
      <c r="Z164" s="345"/>
      <c r="AA164" s="175"/>
      <c r="AB164" s="175"/>
      <c r="AC164" s="175"/>
      <c r="AD164" s="175"/>
      <c r="AE164" s="175"/>
      <c r="AF164" s="175"/>
      <c r="AG164" s="175"/>
      <c r="AH164" s="175"/>
      <c r="AI164" s="175"/>
      <c r="AJ164" s="175"/>
      <c r="AK164" s="175"/>
      <c r="AL164" s="175"/>
      <c r="AM164" s="175"/>
      <c r="AN164" s="175"/>
    </row>
    <row r="165" ht="15.75" customHeight="1">
      <c r="A165" s="176"/>
      <c r="B165" s="175"/>
      <c r="C165" s="345"/>
      <c r="D165" s="345"/>
      <c r="E165" s="345"/>
      <c r="F165" s="345"/>
      <c r="G165" s="345"/>
      <c r="H165" s="345"/>
      <c r="I165" s="345"/>
      <c r="J165" s="345"/>
      <c r="K165" s="345"/>
      <c r="L165" s="345"/>
      <c r="M165" s="345"/>
      <c r="N165" s="345"/>
      <c r="O165" s="345"/>
      <c r="P165" s="345"/>
      <c r="Q165" s="345"/>
      <c r="R165" s="345"/>
      <c r="S165" s="345"/>
      <c r="T165" s="345"/>
      <c r="U165" s="345"/>
      <c r="V165" s="345"/>
      <c r="W165" s="345"/>
      <c r="X165" s="345"/>
      <c r="Y165" s="345"/>
      <c r="Z165" s="345"/>
      <c r="AA165" s="175"/>
      <c r="AB165" s="175"/>
      <c r="AC165" s="175"/>
      <c r="AD165" s="175"/>
      <c r="AE165" s="175"/>
      <c r="AF165" s="175"/>
      <c r="AG165" s="175"/>
      <c r="AH165" s="175"/>
      <c r="AI165" s="175"/>
      <c r="AJ165" s="175"/>
      <c r="AK165" s="175"/>
      <c r="AL165" s="175"/>
      <c r="AM165" s="175"/>
      <c r="AN165" s="175"/>
    </row>
    <row r="166" ht="15.75" customHeight="1">
      <c r="A166" s="176"/>
      <c r="B166" s="175"/>
      <c r="C166" s="345"/>
      <c r="D166" s="345"/>
      <c r="E166" s="345"/>
      <c r="F166" s="345"/>
      <c r="G166" s="345"/>
      <c r="H166" s="345"/>
      <c r="I166" s="345"/>
      <c r="J166" s="345"/>
      <c r="K166" s="345"/>
      <c r="L166" s="345"/>
      <c r="M166" s="345"/>
      <c r="N166" s="345"/>
      <c r="O166" s="345"/>
      <c r="P166" s="345"/>
      <c r="Q166" s="345"/>
      <c r="R166" s="345"/>
      <c r="S166" s="345"/>
      <c r="T166" s="345"/>
      <c r="U166" s="345"/>
      <c r="V166" s="345"/>
      <c r="W166" s="345"/>
      <c r="X166" s="345"/>
      <c r="Y166" s="345"/>
      <c r="Z166" s="345"/>
      <c r="AA166" s="175"/>
      <c r="AB166" s="175"/>
      <c r="AC166" s="175"/>
      <c r="AD166" s="175"/>
      <c r="AE166" s="175"/>
      <c r="AF166" s="175"/>
      <c r="AG166" s="175"/>
      <c r="AH166" s="175"/>
      <c r="AI166" s="175"/>
      <c r="AJ166" s="175"/>
      <c r="AK166" s="175"/>
      <c r="AL166" s="175"/>
      <c r="AM166" s="175"/>
      <c r="AN166" s="175"/>
    </row>
    <row r="167" ht="15.75" customHeight="1">
      <c r="A167" s="176"/>
      <c r="B167" s="175"/>
      <c r="C167" s="345"/>
      <c r="D167" s="345"/>
      <c r="E167" s="345"/>
      <c r="F167" s="345"/>
      <c r="G167" s="345"/>
      <c r="H167" s="345"/>
      <c r="I167" s="345"/>
      <c r="J167" s="345"/>
      <c r="K167" s="345"/>
      <c r="L167" s="345"/>
      <c r="M167" s="345"/>
      <c r="N167" s="345"/>
      <c r="O167" s="345"/>
      <c r="P167" s="345"/>
      <c r="Q167" s="345"/>
      <c r="R167" s="345"/>
      <c r="S167" s="345"/>
      <c r="T167" s="345"/>
      <c r="U167" s="345"/>
      <c r="V167" s="345"/>
      <c r="W167" s="345"/>
      <c r="X167" s="345"/>
      <c r="Y167" s="345"/>
      <c r="Z167" s="345"/>
      <c r="AA167" s="175"/>
      <c r="AB167" s="175"/>
      <c r="AC167" s="175"/>
      <c r="AD167" s="175"/>
      <c r="AE167" s="175"/>
      <c r="AF167" s="175"/>
      <c r="AG167" s="175"/>
      <c r="AH167" s="175"/>
      <c r="AI167" s="175"/>
      <c r="AJ167" s="175"/>
      <c r="AK167" s="175"/>
      <c r="AL167" s="175"/>
      <c r="AM167" s="175"/>
      <c r="AN167" s="175"/>
    </row>
    <row r="168" ht="15.75" customHeight="1">
      <c r="A168" s="176"/>
      <c r="B168" s="175"/>
      <c r="C168" s="345"/>
      <c r="D168" s="345"/>
      <c r="E168" s="345"/>
      <c r="F168" s="345"/>
      <c r="G168" s="345"/>
      <c r="H168" s="345"/>
      <c r="I168" s="345"/>
      <c r="J168" s="345"/>
      <c r="K168" s="345"/>
      <c r="L168" s="345"/>
      <c r="M168" s="345"/>
      <c r="N168" s="345"/>
      <c r="O168" s="345"/>
      <c r="P168" s="345"/>
      <c r="Q168" s="345"/>
      <c r="R168" s="345"/>
      <c r="S168" s="345"/>
      <c r="T168" s="345"/>
      <c r="U168" s="345"/>
      <c r="V168" s="345"/>
      <c r="W168" s="345"/>
      <c r="X168" s="345"/>
      <c r="Y168" s="345"/>
      <c r="Z168" s="345"/>
      <c r="AA168" s="175"/>
      <c r="AB168" s="175"/>
      <c r="AC168" s="175"/>
      <c r="AD168" s="175"/>
      <c r="AE168" s="175"/>
      <c r="AF168" s="175"/>
      <c r="AG168" s="175"/>
      <c r="AH168" s="175"/>
      <c r="AI168" s="175"/>
      <c r="AJ168" s="175"/>
      <c r="AK168" s="175"/>
      <c r="AL168" s="175"/>
      <c r="AM168" s="175"/>
      <c r="AN168" s="175"/>
    </row>
    <row r="169" ht="15.75" customHeight="1">
      <c r="A169" s="176"/>
      <c r="B169" s="175"/>
      <c r="C169" s="345"/>
      <c r="D169" s="345"/>
      <c r="E169" s="345"/>
      <c r="F169" s="345"/>
      <c r="G169" s="345"/>
      <c r="H169" s="345"/>
      <c r="I169" s="345"/>
      <c r="J169" s="345"/>
      <c r="K169" s="345"/>
      <c r="L169" s="345"/>
      <c r="M169" s="345"/>
      <c r="N169" s="345"/>
      <c r="O169" s="345"/>
      <c r="P169" s="345"/>
      <c r="Q169" s="345"/>
      <c r="R169" s="345"/>
      <c r="S169" s="345"/>
      <c r="T169" s="345"/>
      <c r="U169" s="345"/>
      <c r="V169" s="345"/>
      <c r="W169" s="345"/>
      <c r="X169" s="345"/>
      <c r="Y169" s="345"/>
      <c r="Z169" s="345"/>
      <c r="AA169" s="175"/>
      <c r="AB169" s="175"/>
      <c r="AC169" s="175"/>
      <c r="AD169" s="175"/>
      <c r="AE169" s="175"/>
      <c r="AF169" s="175"/>
      <c r="AG169" s="175"/>
      <c r="AH169" s="175"/>
      <c r="AI169" s="175"/>
      <c r="AJ169" s="175"/>
      <c r="AK169" s="175"/>
      <c r="AL169" s="175"/>
      <c r="AM169" s="175"/>
      <c r="AN169" s="175"/>
    </row>
    <row r="170" ht="15.75" customHeight="1">
      <c r="A170" s="176"/>
      <c r="B170" s="175"/>
      <c r="C170" s="345"/>
      <c r="D170" s="345"/>
      <c r="E170" s="345"/>
      <c r="F170" s="345"/>
      <c r="G170" s="345"/>
      <c r="H170" s="345"/>
      <c r="I170" s="345"/>
      <c r="J170" s="345"/>
      <c r="K170" s="345"/>
      <c r="L170" s="345"/>
      <c r="M170" s="345"/>
      <c r="N170" s="345"/>
      <c r="O170" s="345"/>
      <c r="P170" s="345"/>
      <c r="Q170" s="345"/>
      <c r="R170" s="345"/>
      <c r="S170" s="345"/>
      <c r="T170" s="345"/>
      <c r="U170" s="345"/>
      <c r="V170" s="345"/>
      <c r="W170" s="345"/>
      <c r="X170" s="345"/>
      <c r="Y170" s="345"/>
      <c r="Z170" s="345"/>
      <c r="AA170" s="175"/>
      <c r="AB170" s="175"/>
      <c r="AC170" s="175"/>
      <c r="AD170" s="175"/>
      <c r="AE170" s="175"/>
      <c r="AF170" s="175"/>
      <c r="AG170" s="175"/>
      <c r="AH170" s="175"/>
      <c r="AI170" s="175"/>
      <c r="AJ170" s="175"/>
      <c r="AK170" s="175"/>
      <c r="AL170" s="175"/>
      <c r="AM170" s="175"/>
      <c r="AN170" s="175"/>
    </row>
    <row r="171" ht="15.75" customHeight="1">
      <c r="A171" s="176"/>
      <c r="B171" s="175"/>
      <c r="C171" s="345"/>
      <c r="D171" s="345"/>
      <c r="E171" s="345"/>
      <c r="F171" s="345"/>
      <c r="G171" s="345"/>
      <c r="H171" s="345"/>
      <c r="I171" s="345"/>
      <c r="J171" s="345"/>
      <c r="K171" s="345"/>
      <c r="L171" s="345"/>
      <c r="M171" s="345"/>
      <c r="N171" s="345"/>
      <c r="O171" s="345"/>
      <c r="P171" s="345"/>
      <c r="Q171" s="345"/>
      <c r="R171" s="345"/>
      <c r="S171" s="345"/>
      <c r="T171" s="345"/>
      <c r="U171" s="345"/>
      <c r="V171" s="345"/>
      <c r="W171" s="345"/>
      <c r="X171" s="345"/>
      <c r="Y171" s="345"/>
      <c r="Z171" s="345"/>
      <c r="AA171" s="175"/>
      <c r="AB171" s="175"/>
      <c r="AC171" s="175"/>
      <c r="AD171" s="175"/>
      <c r="AE171" s="175"/>
      <c r="AF171" s="175"/>
      <c r="AG171" s="175"/>
      <c r="AH171" s="175"/>
      <c r="AI171" s="175"/>
      <c r="AJ171" s="175"/>
      <c r="AK171" s="175"/>
      <c r="AL171" s="175"/>
      <c r="AM171" s="175"/>
      <c r="AN171" s="175"/>
    </row>
    <row r="172" ht="15.75" customHeight="1">
      <c r="A172" s="176"/>
      <c r="B172" s="175"/>
      <c r="C172" s="345"/>
      <c r="D172" s="345"/>
      <c r="E172" s="345"/>
      <c r="F172" s="345"/>
      <c r="G172" s="345"/>
      <c r="H172" s="345"/>
      <c r="I172" s="345"/>
      <c r="J172" s="345"/>
      <c r="K172" s="345"/>
      <c r="L172" s="345"/>
      <c r="M172" s="345"/>
      <c r="N172" s="345"/>
      <c r="O172" s="345"/>
      <c r="P172" s="345"/>
      <c r="Q172" s="345"/>
      <c r="R172" s="345"/>
      <c r="S172" s="345"/>
      <c r="T172" s="345"/>
      <c r="U172" s="345"/>
      <c r="V172" s="345"/>
      <c r="W172" s="345"/>
      <c r="X172" s="345"/>
      <c r="Y172" s="345"/>
      <c r="Z172" s="345"/>
      <c r="AA172" s="175"/>
      <c r="AB172" s="175"/>
      <c r="AC172" s="175"/>
      <c r="AD172" s="175"/>
      <c r="AE172" s="175"/>
      <c r="AF172" s="175"/>
      <c r="AG172" s="175"/>
      <c r="AH172" s="175"/>
      <c r="AI172" s="175"/>
      <c r="AJ172" s="175"/>
      <c r="AK172" s="175"/>
      <c r="AL172" s="175"/>
      <c r="AM172" s="175"/>
      <c r="AN172" s="175"/>
    </row>
    <row r="173" ht="15.75" customHeight="1">
      <c r="A173" s="176"/>
      <c r="B173" s="175"/>
      <c r="C173" s="345"/>
      <c r="D173" s="345"/>
      <c r="E173" s="345"/>
      <c r="F173" s="345"/>
      <c r="G173" s="345"/>
      <c r="H173" s="345"/>
      <c r="I173" s="345"/>
      <c r="J173" s="345"/>
      <c r="K173" s="345"/>
      <c r="L173" s="345"/>
      <c r="M173" s="345"/>
      <c r="N173" s="345"/>
      <c r="O173" s="345"/>
      <c r="P173" s="345"/>
      <c r="Q173" s="345"/>
      <c r="R173" s="345"/>
      <c r="S173" s="345"/>
      <c r="T173" s="345"/>
      <c r="U173" s="345"/>
      <c r="V173" s="345"/>
      <c r="W173" s="345"/>
      <c r="X173" s="345"/>
      <c r="Y173" s="345"/>
      <c r="Z173" s="345"/>
      <c r="AA173" s="175"/>
      <c r="AB173" s="175"/>
      <c r="AC173" s="175"/>
      <c r="AD173" s="175"/>
      <c r="AE173" s="175"/>
      <c r="AF173" s="175"/>
      <c r="AG173" s="175"/>
      <c r="AH173" s="175"/>
      <c r="AI173" s="175"/>
      <c r="AJ173" s="175"/>
      <c r="AK173" s="175"/>
      <c r="AL173" s="175"/>
      <c r="AM173" s="175"/>
      <c r="AN173" s="175"/>
    </row>
    <row r="174" ht="15.75" customHeight="1">
      <c r="A174" s="176"/>
      <c r="B174" s="175"/>
      <c r="C174" s="345"/>
      <c r="D174" s="345"/>
      <c r="E174" s="345"/>
      <c r="F174" s="345"/>
      <c r="G174" s="345"/>
      <c r="H174" s="345"/>
      <c r="I174" s="345"/>
      <c r="J174" s="345"/>
      <c r="K174" s="345"/>
      <c r="L174" s="345"/>
      <c r="M174" s="345"/>
      <c r="N174" s="345"/>
      <c r="O174" s="345"/>
      <c r="P174" s="345"/>
      <c r="Q174" s="345"/>
      <c r="R174" s="345"/>
      <c r="S174" s="345"/>
      <c r="T174" s="345"/>
      <c r="U174" s="345"/>
      <c r="V174" s="345"/>
      <c r="W174" s="345"/>
      <c r="X174" s="345"/>
      <c r="Y174" s="345"/>
      <c r="Z174" s="345"/>
      <c r="AA174" s="175"/>
      <c r="AB174" s="175"/>
      <c r="AC174" s="175"/>
      <c r="AD174" s="175"/>
      <c r="AE174" s="175"/>
      <c r="AF174" s="175"/>
      <c r="AG174" s="175"/>
      <c r="AH174" s="175"/>
      <c r="AI174" s="175"/>
      <c r="AJ174" s="175"/>
      <c r="AK174" s="175"/>
      <c r="AL174" s="175"/>
      <c r="AM174" s="175"/>
      <c r="AN174" s="175"/>
    </row>
    <row r="175" ht="15.75" customHeight="1">
      <c r="A175" s="176"/>
      <c r="B175" s="175"/>
      <c r="C175" s="345"/>
      <c r="D175" s="345"/>
      <c r="E175" s="345"/>
      <c r="F175" s="345"/>
      <c r="G175" s="345"/>
      <c r="H175" s="345"/>
      <c r="I175" s="345"/>
      <c r="J175" s="345"/>
      <c r="K175" s="345"/>
      <c r="L175" s="345"/>
      <c r="M175" s="345"/>
      <c r="N175" s="345"/>
      <c r="O175" s="345"/>
      <c r="P175" s="345"/>
      <c r="Q175" s="345"/>
      <c r="R175" s="345"/>
      <c r="S175" s="345"/>
      <c r="T175" s="345"/>
      <c r="U175" s="345"/>
      <c r="V175" s="345"/>
      <c r="W175" s="345"/>
      <c r="X175" s="345"/>
      <c r="Y175" s="345"/>
      <c r="Z175" s="345"/>
      <c r="AA175" s="175"/>
      <c r="AB175" s="175"/>
      <c r="AC175" s="175"/>
      <c r="AD175" s="175"/>
      <c r="AE175" s="175"/>
      <c r="AF175" s="175"/>
      <c r="AG175" s="175"/>
      <c r="AH175" s="175"/>
      <c r="AI175" s="175"/>
      <c r="AJ175" s="175"/>
      <c r="AK175" s="175"/>
      <c r="AL175" s="175"/>
      <c r="AM175" s="175"/>
      <c r="AN175" s="175"/>
    </row>
    <row r="176" ht="15.75" customHeight="1">
      <c r="A176" s="176"/>
      <c r="B176" s="175"/>
      <c r="C176" s="345"/>
      <c r="D176" s="345"/>
      <c r="E176" s="345"/>
      <c r="F176" s="345"/>
      <c r="G176" s="345"/>
      <c r="H176" s="345"/>
      <c r="I176" s="345"/>
      <c r="J176" s="345"/>
      <c r="K176" s="345"/>
      <c r="L176" s="345"/>
      <c r="M176" s="345"/>
      <c r="N176" s="345"/>
      <c r="O176" s="345"/>
      <c r="P176" s="345"/>
      <c r="Q176" s="345"/>
      <c r="R176" s="345"/>
      <c r="S176" s="345"/>
      <c r="T176" s="345"/>
      <c r="U176" s="345"/>
      <c r="V176" s="345"/>
      <c r="W176" s="345"/>
      <c r="X176" s="345"/>
      <c r="Y176" s="345"/>
      <c r="Z176" s="345"/>
      <c r="AA176" s="175"/>
      <c r="AB176" s="175"/>
      <c r="AC176" s="175"/>
      <c r="AD176" s="175"/>
      <c r="AE176" s="175"/>
      <c r="AF176" s="175"/>
      <c r="AG176" s="175"/>
      <c r="AH176" s="175"/>
      <c r="AI176" s="175"/>
      <c r="AJ176" s="175"/>
      <c r="AK176" s="175"/>
      <c r="AL176" s="175"/>
      <c r="AM176" s="175"/>
      <c r="AN176" s="175"/>
    </row>
    <row r="177" ht="15.75" customHeight="1">
      <c r="A177" s="176"/>
      <c r="B177" s="175"/>
      <c r="C177" s="345"/>
      <c r="D177" s="345"/>
      <c r="E177" s="345"/>
      <c r="F177" s="345"/>
      <c r="G177" s="345"/>
      <c r="H177" s="345"/>
      <c r="I177" s="345"/>
      <c r="J177" s="345"/>
      <c r="K177" s="345"/>
      <c r="L177" s="345"/>
      <c r="M177" s="345"/>
      <c r="N177" s="345"/>
      <c r="O177" s="345"/>
      <c r="P177" s="345"/>
      <c r="Q177" s="345"/>
      <c r="R177" s="345"/>
      <c r="S177" s="345"/>
      <c r="T177" s="345"/>
      <c r="U177" s="345"/>
      <c r="V177" s="345"/>
      <c r="W177" s="345"/>
      <c r="X177" s="345"/>
      <c r="Y177" s="345"/>
      <c r="Z177" s="345"/>
      <c r="AA177" s="175"/>
      <c r="AB177" s="175"/>
      <c r="AC177" s="175"/>
      <c r="AD177" s="175"/>
      <c r="AE177" s="175"/>
      <c r="AF177" s="175"/>
      <c r="AG177" s="175"/>
      <c r="AH177" s="175"/>
      <c r="AI177" s="175"/>
      <c r="AJ177" s="175"/>
      <c r="AK177" s="175"/>
      <c r="AL177" s="175"/>
      <c r="AM177" s="175"/>
      <c r="AN177" s="175"/>
    </row>
    <row r="178" ht="15.75" customHeight="1">
      <c r="A178" s="346"/>
      <c r="B178" s="346"/>
      <c r="C178" s="346"/>
      <c r="D178" s="346"/>
      <c r="E178" s="346"/>
      <c r="F178" s="346"/>
      <c r="G178" s="346"/>
      <c r="H178" s="346"/>
      <c r="I178" s="346"/>
      <c r="J178" s="346"/>
      <c r="K178" s="346"/>
      <c r="L178" s="346"/>
      <c r="M178" s="346"/>
      <c r="N178" s="346"/>
      <c r="O178" s="346"/>
      <c r="P178" s="346"/>
      <c r="Q178" s="346"/>
      <c r="R178" s="346"/>
      <c r="S178" s="346"/>
      <c r="T178" s="346"/>
      <c r="U178" s="346"/>
      <c r="V178" s="346"/>
      <c r="W178" s="346"/>
      <c r="X178" s="346"/>
      <c r="Y178" s="346"/>
      <c r="Z178" s="346"/>
      <c r="AA178" s="346"/>
      <c r="AB178" s="346"/>
      <c r="AC178" s="346"/>
      <c r="AD178" s="346"/>
      <c r="AE178" s="346"/>
      <c r="AF178" s="346"/>
      <c r="AG178" s="346"/>
      <c r="AH178" s="346"/>
      <c r="AI178" s="346"/>
      <c r="AJ178" s="346"/>
      <c r="AK178" s="346"/>
      <c r="AL178" s="346"/>
      <c r="AM178" s="346"/>
      <c r="AN178" s="346"/>
    </row>
    <row r="179" ht="15.75" customHeight="1">
      <c r="A179" s="346"/>
      <c r="B179" s="346"/>
      <c r="C179" s="346"/>
      <c r="D179" s="346"/>
      <c r="E179" s="346"/>
      <c r="F179" s="346"/>
      <c r="G179" s="346"/>
      <c r="H179" s="346"/>
      <c r="I179" s="346"/>
      <c r="J179" s="346"/>
      <c r="K179" s="346"/>
      <c r="L179" s="346"/>
      <c r="M179" s="346"/>
      <c r="N179" s="346"/>
      <c r="O179" s="346"/>
      <c r="P179" s="346"/>
      <c r="Q179" s="346"/>
      <c r="R179" s="346"/>
      <c r="S179" s="346"/>
      <c r="T179" s="346"/>
      <c r="U179" s="346"/>
      <c r="V179" s="346"/>
      <c r="W179" s="346"/>
      <c r="X179" s="346"/>
      <c r="Y179" s="346"/>
      <c r="Z179" s="346"/>
      <c r="AA179" s="346"/>
      <c r="AB179" s="346"/>
      <c r="AC179" s="346"/>
      <c r="AD179" s="346"/>
      <c r="AE179" s="346"/>
      <c r="AF179" s="346"/>
      <c r="AG179" s="346"/>
      <c r="AH179" s="346"/>
      <c r="AI179" s="346"/>
      <c r="AJ179" s="346"/>
      <c r="AK179" s="346"/>
      <c r="AL179" s="346"/>
      <c r="AM179" s="346"/>
      <c r="AN179" s="346"/>
    </row>
    <row r="180" ht="15.75" customHeight="1">
      <c r="A180" s="346"/>
      <c r="B180" s="346"/>
      <c r="C180" s="346"/>
      <c r="D180" s="346"/>
      <c r="E180" s="346"/>
      <c r="F180" s="346"/>
      <c r="G180" s="346"/>
      <c r="H180" s="346"/>
      <c r="I180" s="346"/>
      <c r="J180" s="346"/>
      <c r="K180" s="346"/>
      <c r="L180" s="346"/>
      <c r="M180" s="346"/>
      <c r="N180" s="346"/>
      <c r="O180" s="346"/>
      <c r="P180" s="346"/>
      <c r="Q180" s="346"/>
      <c r="R180" s="346"/>
      <c r="S180" s="346"/>
      <c r="T180" s="346"/>
      <c r="U180" s="346"/>
      <c r="V180" s="346"/>
      <c r="W180" s="346"/>
      <c r="X180" s="346"/>
      <c r="Y180" s="346"/>
      <c r="Z180" s="346"/>
      <c r="AA180" s="346"/>
      <c r="AB180" s="346"/>
      <c r="AC180" s="346"/>
      <c r="AD180" s="346"/>
      <c r="AE180" s="346"/>
      <c r="AF180" s="346"/>
      <c r="AG180" s="346"/>
      <c r="AH180" s="346"/>
      <c r="AI180" s="346"/>
      <c r="AJ180" s="346"/>
      <c r="AK180" s="346"/>
      <c r="AL180" s="346"/>
      <c r="AM180" s="346"/>
      <c r="AN180" s="346"/>
    </row>
    <row r="181" ht="15.75" customHeight="1">
      <c r="A181" s="346"/>
      <c r="B181" s="346"/>
      <c r="C181" s="346"/>
      <c r="D181" s="346"/>
      <c r="E181" s="346"/>
      <c r="F181" s="346"/>
      <c r="G181" s="346"/>
      <c r="H181" s="346"/>
      <c r="I181" s="346"/>
      <c r="J181" s="346"/>
      <c r="K181" s="346"/>
      <c r="L181" s="346"/>
      <c r="M181" s="346"/>
      <c r="N181" s="346"/>
      <c r="O181" s="346"/>
      <c r="P181" s="346"/>
      <c r="Q181" s="346"/>
      <c r="R181" s="346"/>
      <c r="S181" s="346"/>
      <c r="T181" s="346"/>
      <c r="U181" s="346"/>
      <c r="V181" s="346"/>
      <c r="W181" s="346"/>
      <c r="X181" s="346"/>
      <c r="Y181" s="346"/>
      <c r="Z181" s="346"/>
      <c r="AA181" s="346"/>
      <c r="AB181" s="346"/>
      <c r="AC181" s="346"/>
      <c r="AD181" s="346"/>
      <c r="AE181" s="346"/>
      <c r="AF181" s="346"/>
      <c r="AG181" s="346"/>
      <c r="AH181" s="346"/>
      <c r="AI181" s="346"/>
      <c r="AJ181" s="346"/>
      <c r="AK181" s="346"/>
      <c r="AL181" s="346"/>
      <c r="AM181" s="346"/>
      <c r="AN181" s="346"/>
    </row>
    <row r="182" ht="15.75" customHeight="1">
      <c r="A182" s="346"/>
      <c r="B182" s="346"/>
      <c r="C182" s="346"/>
      <c r="D182" s="346"/>
      <c r="E182" s="346"/>
      <c r="F182" s="346"/>
      <c r="G182" s="346"/>
      <c r="H182" s="346"/>
      <c r="I182" s="346"/>
      <c r="J182" s="346"/>
      <c r="K182" s="346"/>
      <c r="L182" s="346"/>
      <c r="M182" s="346"/>
      <c r="N182" s="346"/>
      <c r="O182" s="346"/>
      <c r="P182" s="346"/>
      <c r="Q182" s="346"/>
      <c r="R182" s="346"/>
      <c r="S182" s="346"/>
      <c r="T182" s="346"/>
      <c r="U182" s="346"/>
      <c r="V182" s="346"/>
      <c r="W182" s="346"/>
      <c r="X182" s="346"/>
      <c r="Y182" s="346"/>
      <c r="Z182" s="346"/>
      <c r="AA182" s="346"/>
      <c r="AB182" s="346"/>
      <c r="AC182" s="346"/>
      <c r="AD182" s="346"/>
      <c r="AE182" s="346"/>
      <c r="AF182" s="346"/>
      <c r="AG182" s="346"/>
      <c r="AH182" s="346"/>
      <c r="AI182" s="346"/>
      <c r="AJ182" s="346"/>
      <c r="AK182" s="346"/>
      <c r="AL182" s="346"/>
      <c r="AM182" s="346"/>
      <c r="AN182" s="346"/>
    </row>
    <row r="183" ht="15.75" customHeight="1">
      <c r="A183" s="346"/>
      <c r="B183" s="346"/>
      <c r="C183" s="346"/>
      <c r="D183" s="346"/>
      <c r="E183" s="346"/>
      <c r="F183" s="346"/>
      <c r="G183" s="346"/>
      <c r="H183" s="346"/>
      <c r="I183" s="346"/>
      <c r="J183" s="346"/>
      <c r="K183" s="346"/>
      <c r="L183" s="346"/>
      <c r="M183" s="346"/>
      <c r="N183" s="346"/>
      <c r="O183" s="346"/>
      <c r="P183" s="346"/>
      <c r="Q183" s="346"/>
      <c r="R183" s="346"/>
      <c r="S183" s="346"/>
      <c r="T183" s="346"/>
      <c r="U183" s="346"/>
      <c r="V183" s="346"/>
      <c r="W183" s="346"/>
      <c r="X183" s="346"/>
      <c r="Y183" s="346"/>
      <c r="Z183" s="346"/>
      <c r="AA183" s="346"/>
      <c r="AB183" s="346"/>
      <c r="AC183" s="346"/>
      <c r="AD183" s="346"/>
      <c r="AE183" s="346"/>
      <c r="AF183" s="346"/>
      <c r="AG183" s="346"/>
      <c r="AH183" s="346"/>
      <c r="AI183" s="346"/>
      <c r="AJ183" s="346"/>
      <c r="AK183" s="346"/>
      <c r="AL183" s="346"/>
      <c r="AM183" s="346"/>
      <c r="AN183" s="346"/>
    </row>
    <row r="184" ht="15.75" customHeight="1">
      <c r="A184" s="346"/>
      <c r="B184" s="346"/>
      <c r="C184" s="346"/>
      <c r="D184" s="346"/>
      <c r="E184" s="346"/>
      <c r="F184" s="346"/>
      <c r="G184" s="346"/>
      <c r="H184" s="346"/>
      <c r="I184" s="346"/>
      <c r="J184" s="346"/>
      <c r="K184" s="346"/>
      <c r="L184" s="346"/>
      <c r="M184" s="346"/>
      <c r="N184" s="346"/>
      <c r="O184" s="346"/>
      <c r="P184" s="346"/>
      <c r="Q184" s="346"/>
      <c r="R184" s="346"/>
      <c r="S184" s="346"/>
      <c r="T184" s="346"/>
      <c r="U184" s="346"/>
      <c r="V184" s="346"/>
      <c r="W184" s="346"/>
      <c r="X184" s="346"/>
      <c r="Y184" s="346"/>
      <c r="Z184" s="346"/>
      <c r="AA184" s="346"/>
      <c r="AB184" s="346"/>
      <c r="AC184" s="346"/>
      <c r="AD184" s="346"/>
      <c r="AE184" s="346"/>
      <c r="AF184" s="346"/>
      <c r="AG184" s="346"/>
      <c r="AH184" s="346"/>
      <c r="AI184" s="346"/>
      <c r="AJ184" s="346"/>
      <c r="AK184" s="346"/>
      <c r="AL184" s="346"/>
      <c r="AM184" s="346"/>
      <c r="AN184" s="346"/>
    </row>
    <row r="185" ht="15.75" customHeight="1">
      <c r="A185" s="346"/>
      <c r="B185" s="346"/>
      <c r="C185" s="346"/>
      <c r="D185" s="346"/>
      <c r="E185" s="346"/>
      <c r="F185" s="346"/>
      <c r="G185" s="346"/>
      <c r="H185" s="346"/>
      <c r="I185" s="346"/>
      <c r="J185" s="346"/>
      <c r="K185" s="346"/>
      <c r="L185" s="346"/>
      <c r="M185" s="346"/>
      <c r="N185" s="346"/>
      <c r="O185" s="346"/>
      <c r="P185" s="346"/>
      <c r="Q185" s="346"/>
      <c r="R185" s="346"/>
      <c r="S185" s="346"/>
      <c r="T185" s="346"/>
      <c r="U185" s="346"/>
      <c r="V185" s="346"/>
      <c r="W185" s="346"/>
      <c r="X185" s="346"/>
      <c r="Y185" s="346"/>
      <c r="Z185" s="346"/>
      <c r="AA185" s="346"/>
      <c r="AB185" s="346"/>
      <c r="AC185" s="346"/>
      <c r="AD185" s="346"/>
      <c r="AE185" s="346"/>
      <c r="AF185" s="346"/>
      <c r="AG185" s="346"/>
      <c r="AH185" s="346"/>
      <c r="AI185" s="346"/>
      <c r="AJ185" s="346"/>
      <c r="AK185" s="346"/>
      <c r="AL185" s="346"/>
      <c r="AM185" s="346"/>
      <c r="AN185" s="346"/>
    </row>
    <row r="186" ht="15.75" customHeight="1">
      <c r="A186" s="346"/>
      <c r="B186" s="346"/>
      <c r="C186" s="346"/>
      <c r="D186" s="346"/>
      <c r="E186" s="346"/>
      <c r="F186" s="346"/>
      <c r="G186" s="346"/>
      <c r="H186" s="346"/>
      <c r="I186" s="346"/>
      <c r="J186" s="346"/>
      <c r="K186" s="346"/>
      <c r="L186" s="346"/>
      <c r="M186" s="346"/>
      <c r="N186" s="346"/>
      <c r="O186" s="346"/>
      <c r="P186" s="346"/>
      <c r="Q186" s="346"/>
      <c r="R186" s="346"/>
      <c r="S186" s="346"/>
      <c r="T186" s="346"/>
      <c r="U186" s="346"/>
      <c r="V186" s="346"/>
      <c r="W186" s="346"/>
      <c r="X186" s="346"/>
      <c r="Y186" s="346"/>
      <c r="Z186" s="346"/>
      <c r="AA186" s="346"/>
      <c r="AB186" s="346"/>
      <c r="AC186" s="346"/>
      <c r="AD186" s="346"/>
      <c r="AE186" s="346"/>
      <c r="AF186" s="346"/>
      <c r="AG186" s="346"/>
      <c r="AH186" s="346"/>
      <c r="AI186" s="346"/>
      <c r="AJ186" s="346"/>
      <c r="AK186" s="346"/>
      <c r="AL186" s="346"/>
      <c r="AM186" s="346"/>
      <c r="AN186" s="346"/>
    </row>
    <row r="187" ht="15.75" customHeight="1">
      <c r="A187" s="346"/>
      <c r="B187" s="346"/>
      <c r="C187" s="346"/>
      <c r="D187" s="346"/>
      <c r="E187" s="346"/>
      <c r="F187" s="346"/>
      <c r="G187" s="346"/>
      <c r="H187" s="346"/>
      <c r="I187" s="346"/>
      <c r="J187" s="346"/>
      <c r="K187" s="346"/>
      <c r="L187" s="346"/>
      <c r="M187" s="346"/>
      <c r="N187" s="346"/>
      <c r="O187" s="346"/>
      <c r="P187" s="346"/>
      <c r="Q187" s="346"/>
      <c r="R187" s="346"/>
      <c r="S187" s="346"/>
      <c r="T187" s="346"/>
      <c r="U187" s="346"/>
      <c r="V187" s="346"/>
      <c r="W187" s="346"/>
      <c r="X187" s="346"/>
      <c r="Y187" s="346"/>
      <c r="Z187" s="346"/>
      <c r="AA187" s="346"/>
      <c r="AB187" s="346"/>
      <c r="AC187" s="346"/>
      <c r="AD187" s="346"/>
      <c r="AE187" s="346"/>
      <c r="AF187" s="346"/>
      <c r="AG187" s="346"/>
      <c r="AH187" s="346"/>
      <c r="AI187" s="346"/>
      <c r="AJ187" s="346"/>
      <c r="AK187" s="346"/>
      <c r="AL187" s="346"/>
      <c r="AM187" s="346"/>
      <c r="AN187" s="346"/>
    </row>
    <row r="188" ht="15.75" customHeight="1">
      <c r="A188" s="346"/>
      <c r="B188" s="346"/>
      <c r="C188" s="346"/>
      <c r="D188" s="346"/>
      <c r="E188" s="346"/>
      <c r="F188" s="346"/>
      <c r="G188" s="346"/>
      <c r="H188" s="346"/>
      <c r="I188" s="346"/>
      <c r="J188" s="346"/>
      <c r="K188" s="346"/>
      <c r="L188" s="346"/>
      <c r="M188" s="346"/>
      <c r="N188" s="346"/>
      <c r="O188" s="346"/>
      <c r="P188" s="346"/>
      <c r="Q188" s="346"/>
      <c r="R188" s="346"/>
      <c r="S188" s="346"/>
      <c r="T188" s="346"/>
      <c r="U188" s="346"/>
      <c r="V188" s="346"/>
      <c r="W188" s="346"/>
      <c r="X188" s="346"/>
      <c r="Y188" s="346"/>
      <c r="Z188" s="346"/>
      <c r="AA188" s="346"/>
      <c r="AB188" s="346"/>
      <c r="AC188" s="346"/>
      <c r="AD188" s="346"/>
      <c r="AE188" s="346"/>
      <c r="AF188" s="346"/>
      <c r="AG188" s="346"/>
      <c r="AH188" s="346"/>
      <c r="AI188" s="346"/>
      <c r="AJ188" s="346"/>
      <c r="AK188" s="346"/>
      <c r="AL188" s="346"/>
      <c r="AM188" s="346"/>
      <c r="AN188" s="346"/>
    </row>
    <row r="189" ht="15.75" customHeight="1">
      <c r="A189" s="346"/>
      <c r="B189" s="346"/>
      <c r="C189" s="346"/>
      <c r="D189" s="346"/>
      <c r="E189" s="346"/>
      <c r="F189" s="346"/>
      <c r="G189" s="346"/>
      <c r="H189" s="346"/>
      <c r="I189" s="346"/>
      <c r="J189" s="346"/>
      <c r="K189" s="346"/>
      <c r="L189" s="346"/>
      <c r="M189" s="346"/>
      <c r="N189" s="346"/>
      <c r="O189" s="346"/>
      <c r="P189" s="346"/>
      <c r="Q189" s="346"/>
      <c r="R189" s="346"/>
      <c r="S189" s="346"/>
      <c r="T189" s="346"/>
      <c r="U189" s="346"/>
      <c r="V189" s="346"/>
      <c r="W189" s="346"/>
      <c r="X189" s="346"/>
      <c r="Y189" s="346"/>
      <c r="Z189" s="346"/>
      <c r="AA189" s="346"/>
      <c r="AB189" s="346"/>
      <c r="AC189" s="346"/>
      <c r="AD189" s="346"/>
      <c r="AE189" s="346"/>
      <c r="AF189" s="346"/>
      <c r="AG189" s="346"/>
      <c r="AH189" s="346"/>
      <c r="AI189" s="346"/>
      <c r="AJ189" s="346"/>
      <c r="AK189" s="346"/>
      <c r="AL189" s="346"/>
      <c r="AM189" s="346"/>
      <c r="AN189" s="346"/>
    </row>
    <row r="190" ht="15.75" customHeight="1">
      <c r="A190" s="346"/>
      <c r="B190" s="346"/>
      <c r="C190" s="346"/>
      <c r="D190" s="346"/>
      <c r="E190" s="346"/>
      <c r="F190" s="346"/>
      <c r="G190" s="346"/>
      <c r="H190" s="346"/>
      <c r="I190" s="346"/>
      <c r="J190" s="346"/>
      <c r="K190" s="346"/>
      <c r="L190" s="346"/>
      <c r="M190" s="346"/>
      <c r="N190" s="346"/>
      <c r="O190" s="346"/>
      <c r="P190" s="346"/>
      <c r="Q190" s="346"/>
      <c r="R190" s="346"/>
      <c r="S190" s="346"/>
      <c r="T190" s="346"/>
      <c r="U190" s="346"/>
      <c r="V190" s="346"/>
      <c r="W190" s="346"/>
      <c r="X190" s="346"/>
      <c r="Y190" s="346"/>
      <c r="Z190" s="346"/>
      <c r="AA190" s="346"/>
      <c r="AB190" s="346"/>
      <c r="AC190" s="346"/>
      <c r="AD190" s="346"/>
      <c r="AE190" s="346"/>
      <c r="AF190" s="346"/>
      <c r="AG190" s="346"/>
      <c r="AH190" s="346"/>
      <c r="AI190" s="346"/>
      <c r="AJ190" s="346"/>
      <c r="AK190" s="346"/>
      <c r="AL190" s="346"/>
      <c r="AM190" s="346"/>
      <c r="AN190" s="346"/>
    </row>
    <row r="191" ht="15.75" customHeight="1">
      <c r="A191" s="346"/>
      <c r="B191" s="346"/>
      <c r="C191" s="346"/>
      <c r="D191" s="346"/>
      <c r="E191" s="346"/>
      <c r="F191" s="346"/>
      <c r="G191" s="346"/>
      <c r="H191" s="346"/>
      <c r="I191" s="346"/>
      <c r="J191" s="346"/>
      <c r="K191" s="346"/>
      <c r="L191" s="346"/>
      <c r="M191" s="346"/>
      <c r="N191" s="346"/>
      <c r="O191" s="346"/>
      <c r="P191" s="346"/>
      <c r="Q191" s="346"/>
      <c r="R191" s="346"/>
      <c r="S191" s="346"/>
      <c r="T191" s="346"/>
      <c r="U191" s="346"/>
      <c r="V191" s="346"/>
      <c r="W191" s="346"/>
      <c r="X191" s="346"/>
      <c r="Y191" s="346"/>
      <c r="Z191" s="346"/>
      <c r="AA191" s="346"/>
      <c r="AB191" s="346"/>
      <c r="AC191" s="346"/>
      <c r="AD191" s="346"/>
      <c r="AE191" s="346"/>
      <c r="AF191" s="346"/>
      <c r="AG191" s="346"/>
      <c r="AH191" s="346"/>
      <c r="AI191" s="346"/>
      <c r="AJ191" s="346"/>
      <c r="AK191" s="346"/>
      <c r="AL191" s="346"/>
      <c r="AM191" s="346"/>
      <c r="AN191" s="346"/>
    </row>
    <row r="192" ht="15.75" customHeight="1">
      <c r="A192" s="346"/>
      <c r="B192" s="346"/>
      <c r="C192" s="346"/>
      <c r="D192" s="346"/>
      <c r="E192" s="346"/>
      <c r="F192" s="346"/>
      <c r="G192" s="346"/>
      <c r="H192" s="346"/>
      <c r="I192" s="346"/>
      <c r="J192" s="346"/>
      <c r="K192" s="346"/>
      <c r="L192" s="346"/>
      <c r="M192" s="346"/>
      <c r="N192" s="346"/>
      <c r="O192" s="346"/>
      <c r="P192" s="346"/>
      <c r="Q192" s="346"/>
      <c r="R192" s="346"/>
      <c r="S192" s="346"/>
      <c r="T192" s="346"/>
      <c r="U192" s="346"/>
      <c r="V192" s="346"/>
      <c r="W192" s="346"/>
      <c r="X192" s="346"/>
      <c r="Y192" s="346"/>
      <c r="Z192" s="346"/>
      <c r="AA192" s="346"/>
      <c r="AB192" s="346"/>
      <c r="AC192" s="346"/>
      <c r="AD192" s="346"/>
      <c r="AE192" s="346"/>
      <c r="AF192" s="346"/>
      <c r="AG192" s="346"/>
      <c r="AH192" s="346"/>
      <c r="AI192" s="346"/>
      <c r="AJ192" s="346"/>
      <c r="AK192" s="346"/>
      <c r="AL192" s="346"/>
      <c r="AM192" s="346"/>
      <c r="AN192" s="346"/>
    </row>
    <row r="193" ht="15.75" customHeight="1">
      <c r="A193" s="346"/>
      <c r="B193" s="346"/>
      <c r="C193" s="346"/>
      <c r="D193" s="346"/>
      <c r="E193" s="346"/>
      <c r="F193" s="346"/>
      <c r="G193" s="346"/>
      <c r="H193" s="346"/>
      <c r="I193" s="346"/>
      <c r="J193" s="346"/>
      <c r="K193" s="346"/>
      <c r="L193" s="346"/>
      <c r="M193" s="346"/>
      <c r="N193" s="346"/>
      <c r="O193" s="346"/>
      <c r="P193" s="346"/>
      <c r="Q193" s="346"/>
      <c r="R193" s="346"/>
      <c r="S193" s="346"/>
      <c r="T193" s="346"/>
      <c r="U193" s="346"/>
      <c r="V193" s="346"/>
      <c r="W193" s="346"/>
      <c r="X193" s="346"/>
      <c r="Y193" s="346"/>
      <c r="Z193" s="346"/>
      <c r="AA193" s="346"/>
      <c r="AB193" s="346"/>
      <c r="AC193" s="346"/>
      <c r="AD193" s="346"/>
      <c r="AE193" s="346"/>
      <c r="AF193" s="346"/>
      <c r="AG193" s="346"/>
      <c r="AH193" s="346"/>
      <c r="AI193" s="346"/>
      <c r="AJ193" s="346"/>
      <c r="AK193" s="346"/>
      <c r="AL193" s="346"/>
      <c r="AM193" s="346"/>
      <c r="AN193" s="346"/>
    </row>
    <row r="194" ht="15.75" customHeight="1">
      <c r="A194" s="346"/>
      <c r="B194" s="346"/>
      <c r="C194" s="346"/>
      <c r="D194" s="346"/>
      <c r="E194" s="346"/>
      <c r="F194" s="346"/>
      <c r="G194" s="346"/>
      <c r="H194" s="346"/>
      <c r="I194" s="346"/>
      <c r="J194" s="346"/>
      <c r="K194" s="346"/>
      <c r="L194" s="346"/>
      <c r="M194" s="346"/>
      <c r="N194" s="346"/>
      <c r="O194" s="346"/>
      <c r="P194" s="346"/>
      <c r="Q194" s="346"/>
      <c r="R194" s="346"/>
      <c r="S194" s="346"/>
      <c r="T194" s="346"/>
      <c r="U194" s="346"/>
      <c r="V194" s="346"/>
      <c r="W194" s="346"/>
      <c r="X194" s="346"/>
      <c r="Y194" s="346"/>
      <c r="Z194" s="346"/>
      <c r="AA194" s="346"/>
      <c r="AB194" s="346"/>
      <c r="AC194" s="346"/>
      <c r="AD194" s="346"/>
      <c r="AE194" s="346"/>
      <c r="AF194" s="346"/>
      <c r="AG194" s="346"/>
      <c r="AH194" s="346"/>
      <c r="AI194" s="346"/>
      <c r="AJ194" s="346"/>
      <c r="AK194" s="346"/>
      <c r="AL194" s="346"/>
      <c r="AM194" s="346"/>
      <c r="AN194" s="346"/>
    </row>
    <row r="195" ht="15.75" customHeight="1">
      <c r="A195" s="346"/>
      <c r="B195" s="346"/>
      <c r="C195" s="346"/>
      <c r="D195" s="346"/>
      <c r="E195" s="346"/>
      <c r="F195" s="346"/>
      <c r="G195" s="346"/>
      <c r="H195" s="346"/>
      <c r="I195" s="346"/>
      <c r="J195" s="346"/>
      <c r="K195" s="346"/>
      <c r="L195" s="346"/>
      <c r="M195" s="346"/>
      <c r="N195" s="346"/>
      <c r="O195" s="346"/>
      <c r="P195" s="346"/>
      <c r="Q195" s="346"/>
      <c r="R195" s="346"/>
      <c r="S195" s="346"/>
      <c r="T195" s="346"/>
      <c r="U195" s="346"/>
      <c r="V195" s="346"/>
      <c r="W195" s="346"/>
      <c r="X195" s="346"/>
      <c r="Y195" s="346"/>
      <c r="Z195" s="346"/>
      <c r="AA195" s="346"/>
      <c r="AB195" s="346"/>
      <c r="AC195" s="346"/>
      <c r="AD195" s="346"/>
      <c r="AE195" s="346"/>
      <c r="AF195" s="346"/>
      <c r="AG195" s="346"/>
      <c r="AH195" s="346"/>
      <c r="AI195" s="346"/>
      <c r="AJ195" s="346"/>
      <c r="AK195" s="346"/>
      <c r="AL195" s="346"/>
      <c r="AM195" s="346"/>
      <c r="AN195" s="346"/>
    </row>
    <row r="196" ht="15.75" customHeight="1">
      <c r="A196" s="346"/>
      <c r="B196" s="346"/>
      <c r="C196" s="346"/>
      <c r="D196" s="346"/>
      <c r="E196" s="346"/>
      <c r="F196" s="346"/>
      <c r="G196" s="346"/>
      <c r="H196" s="346"/>
      <c r="I196" s="346"/>
      <c r="J196" s="346"/>
      <c r="K196" s="346"/>
      <c r="L196" s="346"/>
      <c r="M196" s="346"/>
      <c r="N196" s="346"/>
      <c r="O196" s="346"/>
      <c r="P196" s="346"/>
      <c r="Q196" s="346"/>
      <c r="R196" s="346"/>
      <c r="S196" s="346"/>
      <c r="T196" s="346"/>
      <c r="U196" s="346"/>
      <c r="V196" s="346"/>
      <c r="W196" s="346"/>
      <c r="X196" s="346"/>
      <c r="Y196" s="346"/>
      <c r="Z196" s="346"/>
      <c r="AA196" s="346"/>
      <c r="AB196" s="346"/>
      <c r="AC196" s="346"/>
      <c r="AD196" s="346"/>
      <c r="AE196" s="346"/>
      <c r="AF196" s="346"/>
      <c r="AG196" s="346"/>
      <c r="AH196" s="346"/>
      <c r="AI196" s="346"/>
      <c r="AJ196" s="346"/>
      <c r="AK196" s="346"/>
      <c r="AL196" s="346"/>
      <c r="AM196" s="346"/>
      <c r="AN196" s="346"/>
    </row>
    <row r="197" ht="15.75" customHeight="1">
      <c r="A197" s="346"/>
      <c r="B197" s="346"/>
      <c r="C197" s="346"/>
      <c r="D197" s="346"/>
      <c r="E197" s="346"/>
      <c r="F197" s="346"/>
      <c r="G197" s="346"/>
      <c r="H197" s="346"/>
      <c r="I197" s="346"/>
      <c r="J197" s="346"/>
      <c r="K197" s="346"/>
      <c r="L197" s="346"/>
      <c r="M197" s="346"/>
      <c r="N197" s="346"/>
      <c r="O197" s="346"/>
      <c r="P197" s="346"/>
      <c r="Q197" s="346"/>
      <c r="R197" s="346"/>
      <c r="S197" s="346"/>
      <c r="T197" s="346"/>
      <c r="U197" s="346"/>
      <c r="V197" s="346"/>
      <c r="W197" s="346"/>
      <c r="X197" s="346"/>
      <c r="Y197" s="346"/>
      <c r="Z197" s="346"/>
      <c r="AA197" s="346"/>
      <c r="AB197" s="346"/>
      <c r="AC197" s="346"/>
      <c r="AD197" s="346"/>
      <c r="AE197" s="346"/>
      <c r="AF197" s="346"/>
      <c r="AG197" s="346"/>
      <c r="AH197" s="346"/>
      <c r="AI197" s="346"/>
      <c r="AJ197" s="346"/>
      <c r="AK197" s="346"/>
      <c r="AL197" s="346"/>
      <c r="AM197" s="346"/>
      <c r="AN197" s="346"/>
    </row>
    <row r="198" ht="15.75" customHeight="1">
      <c r="A198" s="346"/>
      <c r="B198" s="346"/>
      <c r="C198" s="346"/>
      <c r="D198" s="346"/>
      <c r="E198" s="346"/>
      <c r="F198" s="346"/>
      <c r="G198" s="346"/>
      <c r="H198" s="346"/>
      <c r="I198" s="346"/>
      <c r="J198" s="346"/>
      <c r="K198" s="346"/>
      <c r="L198" s="346"/>
      <c r="M198" s="346"/>
      <c r="N198" s="346"/>
      <c r="O198" s="346"/>
      <c r="P198" s="346"/>
      <c r="Q198" s="346"/>
      <c r="R198" s="346"/>
      <c r="S198" s="346"/>
      <c r="T198" s="346"/>
      <c r="U198" s="346"/>
      <c r="V198" s="346"/>
      <c r="W198" s="346"/>
      <c r="X198" s="346"/>
      <c r="Y198" s="346"/>
      <c r="Z198" s="346"/>
      <c r="AA198" s="346"/>
      <c r="AB198" s="346"/>
      <c r="AC198" s="346"/>
      <c r="AD198" s="346"/>
      <c r="AE198" s="346"/>
      <c r="AF198" s="346"/>
      <c r="AG198" s="346"/>
      <c r="AH198" s="346"/>
      <c r="AI198" s="346"/>
      <c r="AJ198" s="346"/>
      <c r="AK198" s="346"/>
      <c r="AL198" s="346"/>
      <c r="AM198" s="346"/>
      <c r="AN198" s="346"/>
    </row>
    <row r="199" ht="15.75" customHeight="1">
      <c r="A199" s="346"/>
      <c r="B199" s="346"/>
      <c r="C199" s="346"/>
      <c r="D199" s="346"/>
      <c r="E199" s="346"/>
      <c r="F199" s="346"/>
      <c r="G199" s="346"/>
      <c r="H199" s="346"/>
      <c r="I199" s="346"/>
      <c r="J199" s="346"/>
      <c r="K199" s="346"/>
      <c r="L199" s="346"/>
      <c r="M199" s="346"/>
      <c r="N199" s="346"/>
      <c r="O199" s="346"/>
      <c r="P199" s="346"/>
      <c r="Q199" s="346"/>
      <c r="R199" s="346"/>
      <c r="S199" s="346"/>
      <c r="T199" s="346"/>
      <c r="U199" s="346"/>
      <c r="V199" s="346"/>
      <c r="W199" s="346"/>
      <c r="X199" s="346"/>
      <c r="Y199" s="346"/>
      <c r="Z199" s="346"/>
      <c r="AA199" s="346"/>
      <c r="AB199" s="346"/>
      <c r="AC199" s="346"/>
      <c r="AD199" s="346"/>
      <c r="AE199" s="346"/>
      <c r="AF199" s="346"/>
      <c r="AG199" s="346"/>
      <c r="AH199" s="346"/>
      <c r="AI199" s="346"/>
      <c r="AJ199" s="346"/>
      <c r="AK199" s="346"/>
      <c r="AL199" s="346"/>
      <c r="AM199" s="346"/>
      <c r="AN199" s="346"/>
    </row>
    <row r="200" ht="15.75" customHeight="1">
      <c r="A200" s="346"/>
      <c r="B200" s="346"/>
      <c r="C200" s="346"/>
      <c r="D200" s="346"/>
      <c r="E200" s="346"/>
      <c r="F200" s="346"/>
      <c r="G200" s="346"/>
      <c r="H200" s="346"/>
      <c r="I200" s="346"/>
      <c r="J200" s="346"/>
      <c r="K200" s="346"/>
      <c r="L200" s="346"/>
      <c r="M200" s="346"/>
      <c r="N200" s="346"/>
      <c r="O200" s="346"/>
      <c r="P200" s="346"/>
      <c r="Q200" s="346"/>
      <c r="R200" s="346"/>
      <c r="S200" s="346"/>
      <c r="T200" s="346"/>
      <c r="U200" s="346"/>
      <c r="V200" s="346"/>
      <c r="W200" s="346"/>
      <c r="X200" s="346"/>
      <c r="Y200" s="346"/>
      <c r="Z200" s="346"/>
      <c r="AA200" s="346"/>
      <c r="AB200" s="346"/>
      <c r="AC200" s="346"/>
      <c r="AD200" s="346"/>
      <c r="AE200" s="346"/>
      <c r="AF200" s="346"/>
      <c r="AG200" s="346"/>
      <c r="AH200" s="346"/>
      <c r="AI200" s="346"/>
      <c r="AJ200" s="346"/>
      <c r="AK200" s="346"/>
      <c r="AL200" s="346"/>
      <c r="AM200" s="346"/>
      <c r="AN200" s="346"/>
    </row>
    <row r="201" ht="15.75" customHeight="1">
      <c r="A201" s="346"/>
      <c r="B201" s="346"/>
      <c r="C201" s="346"/>
      <c r="D201" s="346"/>
      <c r="E201" s="346"/>
      <c r="F201" s="346"/>
      <c r="G201" s="346"/>
      <c r="H201" s="346"/>
      <c r="I201" s="346"/>
      <c r="J201" s="346"/>
      <c r="K201" s="346"/>
      <c r="L201" s="346"/>
      <c r="M201" s="346"/>
      <c r="N201" s="346"/>
      <c r="O201" s="346"/>
      <c r="P201" s="346"/>
      <c r="Q201" s="346"/>
      <c r="R201" s="346"/>
      <c r="S201" s="346"/>
      <c r="T201" s="346"/>
      <c r="U201" s="346"/>
      <c r="V201" s="346"/>
      <c r="W201" s="346"/>
      <c r="X201" s="346"/>
      <c r="Y201" s="346"/>
      <c r="Z201" s="346"/>
      <c r="AA201" s="346"/>
      <c r="AB201" s="346"/>
      <c r="AC201" s="346"/>
      <c r="AD201" s="346"/>
      <c r="AE201" s="346"/>
      <c r="AF201" s="346"/>
      <c r="AG201" s="346"/>
      <c r="AH201" s="346"/>
      <c r="AI201" s="346"/>
      <c r="AJ201" s="346"/>
      <c r="AK201" s="346"/>
      <c r="AL201" s="346"/>
      <c r="AM201" s="346"/>
      <c r="AN201" s="346"/>
    </row>
    <row r="202" ht="15.75" customHeight="1">
      <c r="A202" s="346"/>
      <c r="B202" s="346"/>
      <c r="C202" s="346"/>
      <c r="D202" s="346"/>
      <c r="E202" s="346"/>
      <c r="F202" s="346"/>
      <c r="G202" s="346"/>
      <c r="H202" s="346"/>
      <c r="I202" s="346"/>
      <c r="J202" s="346"/>
      <c r="K202" s="346"/>
      <c r="L202" s="346"/>
      <c r="M202" s="346"/>
      <c r="N202" s="346"/>
      <c r="O202" s="346"/>
      <c r="P202" s="346"/>
      <c r="Q202" s="346"/>
      <c r="R202" s="346"/>
      <c r="S202" s="346"/>
      <c r="T202" s="346"/>
      <c r="U202" s="346"/>
      <c r="V202" s="346"/>
      <c r="W202" s="346"/>
      <c r="X202" s="346"/>
      <c r="Y202" s="346"/>
      <c r="Z202" s="346"/>
      <c r="AA202" s="346"/>
      <c r="AB202" s="346"/>
      <c r="AC202" s="346"/>
      <c r="AD202" s="346"/>
      <c r="AE202" s="346"/>
      <c r="AF202" s="346"/>
      <c r="AG202" s="346"/>
      <c r="AH202" s="346"/>
      <c r="AI202" s="346"/>
      <c r="AJ202" s="346"/>
      <c r="AK202" s="346"/>
      <c r="AL202" s="346"/>
      <c r="AM202" s="346"/>
      <c r="AN202" s="346"/>
    </row>
    <row r="203" ht="15.75" customHeight="1">
      <c r="A203" s="346"/>
      <c r="B203" s="346"/>
      <c r="C203" s="346"/>
      <c r="D203" s="346"/>
      <c r="E203" s="346"/>
      <c r="F203" s="346"/>
      <c r="G203" s="346"/>
      <c r="H203" s="346"/>
      <c r="I203" s="346"/>
      <c r="J203" s="346"/>
      <c r="K203" s="346"/>
      <c r="L203" s="346"/>
      <c r="M203" s="346"/>
      <c r="N203" s="346"/>
      <c r="O203" s="346"/>
      <c r="P203" s="346"/>
      <c r="Q203" s="346"/>
      <c r="R203" s="346"/>
      <c r="S203" s="346"/>
      <c r="T203" s="346"/>
      <c r="U203" s="346"/>
      <c r="V203" s="346"/>
      <c r="W203" s="346"/>
      <c r="X203" s="346"/>
      <c r="Y203" s="346"/>
      <c r="Z203" s="346"/>
      <c r="AA203" s="346"/>
      <c r="AB203" s="346"/>
      <c r="AC203" s="346"/>
      <c r="AD203" s="346"/>
      <c r="AE203" s="346"/>
      <c r="AF203" s="346"/>
      <c r="AG203" s="346"/>
      <c r="AH203" s="346"/>
      <c r="AI203" s="346"/>
      <c r="AJ203" s="346"/>
      <c r="AK203" s="346"/>
      <c r="AL203" s="346"/>
      <c r="AM203" s="346"/>
      <c r="AN203" s="346"/>
    </row>
    <row r="204" ht="15.75" customHeight="1">
      <c r="A204" s="346"/>
      <c r="B204" s="346"/>
      <c r="C204" s="346"/>
      <c r="D204" s="346"/>
      <c r="E204" s="346"/>
      <c r="F204" s="346"/>
      <c r="G204" s="346"/>
      <c r="H204" s="346"/>
      <c r="I204" s="346"/>
      <c r="J204" s="346"/>
      <c r="K204" s="346"/>
      <c r="L204" s="346"/>
      <c r="M204" s="346"/>
      <c r="N204" s="346"/>
      <c r="O204" s="346"/>
      <c r="P204" s="346"/>
      <c r="Q204" s="346"/>
      <c r="R204" s="346"/>
      <c r="S204" s="346"/>
      <c r="T204" s="346"/>
      <c r="U204" s="346"/>
      <c r="V204" s="346"/>
      <c r="W204" s="346"/>
      <c r="X204" s="346"/>
      <c r="Y204" s="346"/>
      <c r="Z204" s="346"/>
      <c r="AA204" s="346"/>
      <c r="AB204" s="346"/>
      <c r="AC204" s="346"/>
      <c r="AD204" s="346"/>
      <c r="AE204" s="346"/>
      <c r="AF204" s="346"/>
      <c r="AG204" s="346"/>
      <c r="AH204" s="346"/>
      <c r="AI204" s="346"/>
      <c r="AJ204" s="346"/>
      <c r="AK204" s="346"/>
      <c r="AL204" s="346"/>
      <c r="AM204" s="346"/>
      <c r="AN204" s="346"/>
    </row>
    <row r="205" ht="15.75" customHeight="1">
      <c r="A205" s="346"/>
      <c r="B205" s="346"/>
      <c r="C205" s="346"/>
      <c r="D205" s="346"/>
      <c r="E205" s="346"/>
      <c r="F205" s="346"/>
      <c r="G205" s="346"/>
      <c r="H205" s="346"/>
      <c r="I205" s="346"/>
      <c r="J205" s="346"/>
      <c r="K205" s="346"/>
      <c r="L205" s="346"/>
      <c r="M205" s="346"/>
      <c r="N205" s="346"/>
      <c r="O205" s="346"/>
      <c r="P205" s="346"/>
      <c r="Q205" s="346"/>
      <c r="R205" s="346"/>
      <c r="S205" s="346"/>
      <c r="T205" s="346"/>
      <c r="U205" s="346"/>
      <c r="V205" s="346"/>
      <c r="W205" s="346"/>
      <c r="X205" s="346"/>
      <c r="Y205" s="346"/>
      <c r="Z205" s="346"/>
      <c r="AA205" s="346"/>
      <c r="AB205" s="346"/>
      <c r="AC205" s="346"/>
      <c r="AD205" s="346"/>
      <c r="AE205" s="346"/>
      <c r="AF205" s="346"/>
      <c r="AG205" s="346"/>
      <c r="AH205" s="346"/>
      <c r="AI205" s="346"/>
      <c r="AJ205" s="346"/>
      <c r="AK205" s="346"/>
      <c r="AL205" s="346"/>
      <c r="AM205" s="346"/>
      <c r="AN205" s="346"/>
    </row>
    <row r="206" ht="15.75" customHeight="1">
      <c r="A206" s="346"/>
      <c r="B206" s="346"/>
      <c r="C206" s="346"/>
      <c r="D206" s="346"/>
      <c r="E206" s="346"/>
      <c r="F206" s="346"/>
      <c r="G206" s="346"/>
      <c r="H206" s="346"/>
      <c r="I206" s="346"/>
      <c r="J206" s="346"/>
      <c r="K206" s="346"/>
      <c r="L206" s="346"/>
      <c r="M206" s="346"/>
      <c r="N206" s="346"/>
      <c r="O206" s="346"/>
      <c r="P206" s="346"/>
      <c r="Q206" s="346"/>
      <c r="R206" s="346"/>
      <c r="S206" s="346"/>
      <c r="T206" s="346"/>
      <c r="U206" s="346"/>
      <c r="V206" s="346"/>
      <c r="W206" s="346"/>
      <c r="X206" s="346"/>
      <c r="Y206" s="346"/>
      <c r="Z206" s="346"/>
      <c r="AA206" s="346"/>
      <c r="AB206" s="346"/>
      <c r="AC206" s="346"/>
      <c r="AD206" s="346"/>
      <c r="AE206" s="346"/>
      <c r="AF206" s="346"/>
      <c r="AG206" s="346"/>
      <c r="AH206" s="346"/>
      <c r="AI206" s="346"/>
      <c r="AJ206" s="346"/>
      <c r="AK206" s="346"/>
      <c r="AL206" s="346"/>
      <c r="AM206" s="346"/>
      <c r="AN206" s="346"/>
    </row>
    <row r="207" ht="15.75" customHeight="1">
      <c r="A207" s="346"/>
      <c r="B207" s="346"/>
      <c r="C207" s="346"/>
      <c r="D207" s="346"/>
      <c r="E207" s="346"/>
      <c r="F207" s="346"/>
      <c r="G207" s="346"/>
      <c r="H207" s="346"/>
      <c r="I207" s="346"/>
      <c r="J207" s="346"/>
      <c r="K207" s="346"/>
      <c r="L207" s="346"/>
      <c r="M207" s="346"/>
      <c r="N207" s="346"/>
      <c r="O207" s="346"/>
      <c r="P207" s="346"/>
      <c r="Q207" s="346"/>
      <c r="R207" s="346"/>
      <c r="S207" s="346"/>
      <c r="T207" s="346"/>
      <c r="U207" s="346"/>
      <c r="V207" s="346"/>
      <c r="W207" s="346"/>
      <c r="X207" s="346"/>
      <c r="Y207" s="346"/>
      <c r="Z207" s="346"/>
      <c r="AA207" s="346"/>
      <c r="AB207" s="346"/>
      <c r="AC207" s="346"/>
      <c r="AD207" s="346"/>
      <c r="AE207" s="346"/>
      <c r="AF207" s="346"/>
      <c r="AG207" s="346"/>
      <c r="AH207" s="346"/>
      <c r="AI207" s="346"/>
      <c r="AJ207" s="346"/>
      <c r="AK207" s="346"/>
      <c r="AL207" s="346"/>
      <c r="AM207" s="346"/>
      <c r="AN207" s="346"/>
    </row>
    <row r="208" ht="15.75" customHeight="1">
      <c r="A208" s="346"/>
      <c r="B208" s="346"/>
      <c r="C208" s="346"/>
      <c r="D208" s="346"/>
      <c r="E208" s="346"/>
      <c r="F208" s="346"/>
      <c r="G208" s="346"/>
      <c r="H208" s="346"/>
      <c r="I208" s="346"/>
      <c r="J208" s="346"/>
      <c r="K208" s="346"/>
      <c r="L208" s="346"/>
      <c r="M208" s="346"/>
      <c r="N208" s="346"/>
      <c r="O208" s="346"/>
      <c r="P208" s="346"/>
      <c r="Q208" s="346"/>
      <c r="R208" s="346"/>
      <c r="S208" s="346"/>
      <c r="T208" s="346"/>
      <c r="U208" s="346"/>
      <c r="V208" s="346"/>
      <c r="W208" s="346"/>
      <c r="X208" s="346"/>
      <c r="Y208" s="346"/>
      <c r="Z208" s="346"/>
      <c r="AA208" s="346"/>
      <c r="AB208" s="346"/>
      <c r="AC208" s="346"/>
      <c r="AD208" s="346"/>
      <c r="AE208" s="346"/>
      <c r="AF208" s="346"/>
      <c r="AG208" s="346"/>
      <c r="AH208" s="346"/>
      <c r="AI208" s="346"/>
      <c r="AJ208" s="346"/>
      <c r="AK208" s="346"/>
      <c r="AL208" s="346"/>
      <c r="AM208" s="346"/>
      <c r="AN208" s="346"/>
    </row>
    <row r="209" ht="15.75" customHeight="1">
      <c r="A209" s="346"/>
      <c r="B209" s="346"/>
      <c r="C209" s="346"/>
      <c r="D209" s="346"/>
      <c r="E209" s="346"/>
      <c r="F209" s="346"/>
      <c r="G209" s="346"/>
      <c r="H209" s="346"/>
      <c r="I209" s="346"/>
      <c r="J209" s="346"/>
      <c r="K209" s="346"/>
      <c r="L209" s="346"/>
      <c r="M209" s="346"/>
      <c r="N209" s="346"/>
      <c r="O209" s="346"/>
      <c r="P209" s="346"/>
      <c r="Q209" s="346"/>
      <c r="R209" s="346"/>
      <c r="S209" s="346"/>
      <c r="T209" s="346"/>
      <c r="U209" s="346"/>
      <c r="V209" s="346"/>
      <c r="W209" s="346"/>
      <c r="X209" s="346"/>
      <c r="Y209" s="346"/>
      <c r="Z209" s="346"/>
      <c r="AA209" s="346"/>
      <c r="AB209" s="346"/>
      <c r="AC209" s="346"/>
      <c r="AD209" s="346"/>
      <c r="AE209" s="346"/>
      <c r="AF209" s="346"/>
      <c r="AG209" s="346"/>
      <c r="AH209" s="346"/>
      <c r="AI209" s="346"/>
      <c r="AJ209" s="346"/>
      <c r="AK209" s="346"/>
      <c r="AL209" s="346"/>
      <c r="AM209" s="346"/>
      <c r="AN209" s="346"/>
    </row>
    <row r="210" ht="15.75" customHeight="1">
      <c r="A210" s="346"/>
      <c r="B210" s="346"/>
      <c r="C210" s="346"/>
      <c r="D210" s="346"/>
      <c r="E210" s="346"/>
      <c r="F210" s="346"/>
      <c r="G210" s="346"/>
      <c r="H210" s="346"/>
      <c r="I210" s="346"/>
      <c r="J210" s="346"/>
      <c r="K210" s="346"/>
      <c r="L210" s="346"/>
      <c r="M210" s="346"/>
      <c r="N210" s="346"/>
      <c r="O210" s="346"/>
      <c r="P210" s="346"/>
      <c r="Q210" s="346"/>
      <c r="R210" s="346"/>
      <c r="S210" s="346"/>
      <c r="T210" s="346"/>
      <c r="U210" s="346"/>
      <c r="V210" s="346"/>
      <c r="W210" s="346"/>
      <c r="X210" s="346"/>
      <c r="Y210" s="346"/>
      <c r="Z210" s="346"/>
      <c r="AA210" s="346"/>
      <c r="AB210" s="346"/>
      <c r="AC210" s="346"/>
      <c r="AD210" s="346"/>
      <c r="AE210" s="346"/>
      <c r="AF210" s="346"/>
      <c r="AG210" s="346"/>
      <c r="AH210" s="346"/>
      <c r="AI210" s="346"/>
      <c r="AJ210" s="346"/>
      <c r="AK210" s="346"/>
      <c r="AL210" s="346"/>
      <c r="AM210" s="346"/>
      <c r="AN210" s="346"/>
    </row>
    <row r="211" ht="15.75" customHeight="1">
      <c r="A211" s="346"/>
      <c r="B211" s="346"/>
      <c r="C211" s="346"/>
      <c r="D211" s="346"/>
      <c r="E211" s="346"/>
      <c r="F211" s="346"/>
      <c r="G211" s="346"/>
      <c r="H211" s="346"/>
      <c r="I211" s="346"/>
      <c r="J211" s="346"/>
      <c r="K211" s="346"/>
      <c r="L211" s="346"/>
      <c r="M211" s="346"/>
      <c r="N211" s="346"/>
      <c r="O211" s="346"/>
      <c r="P211" s="346"/>
      <c r="Q211" s="346"/>
      <c r="R211" s="346"/>
      <c r="S211" s="346"/>
      <c r="T211" s="346"/>
      <c r="U211" s="346"/>
      <c r="V211" s="346"/>
      <c r="W211" s="346"/>
      <c r="X211" s="346"/>
      <c r="Y211" s="346"/>
      <c r="Z211" s="346"/>
      <c r="AA211" s="346"/>
      <c r="AB211" s="346"/>
      <c r="AC211" s="346"/>
      <c r="AD211" s="346"/>
      <c r="AE211" s="346"/>
      <c r="AF211" s="346"/>
      <c r="AG211" s="346"/>
      <c r="AH211" s="346"/>
      <c r="AI211" s="346"/>
      <c r="AJ211" s="346"/>
      <c r="AK211" s="346"/>
      <c r="AL211" s="346"/>
      <c r="AM211" s="346"/>
      <c r="AN211" s="346"/>
    </row>
    <row r="212" ht="15.75" customHeight="1">
      <c r="A212" s="346"/>
      <c r="B212" s="346"/>
      <c r="C212" s="346"/>
      <c r="D212" s="346"/>
      <c r="E212" s="346"/>
      <c r="F212" s="346"/>
      <c r="G212" s="346"/>
      <c r="H212" s="346"/>
      <c r="I212" s="346"/>
      <c r="J212" s="346"/>
      <c r="K212" s="346"/>
      <c r="L212" s="346"/>
      <c r="M212" s="346"/>
      <c r="N212" s="346"/>
      <c r="O212" s="346"/>
      <c r="P212" s="346"/>
      <c r="Q212" s="346"/>
      <c r="R212" s="346"/>
      <c r="S212" s="346"/>
      <c r="T212" s="346"/>
      <c r="U212" s="346"/>
      <c r="V212" s="346"/>
      <c r="W212" s="346"/>
      <c r="X212" s="346"/>
      <c r="Y212" s="346"/>
      <c r="Z212" s="346"/>
      <c r="AA212" s="346"/>
      <c r="AB212" s="346"/>
      <c r="AC212" s="346"/>
      <c r="AD212" s="346"/>
      <c r="AE212" s="346"/>
      <c r="AF212" s="346"/>
      <c r="AG212" s="346"/>
      <c r="AH212" s="346"/>
      <c r="AI212" s="346"/>
      <c r="AJ212" s="346"/>
      <c r="AK212" s="346"/>
      <c r="AL212" s="346"/>
      <c r="AM212" s="346"/>
      <c r="AN212" s="346"/>
    </row>
    <row r="213" ht="15.75" customHeight="1">
      <c r="A213" s="346"/>
      <c r="B213" s="346"/>
      <c r="C213" s="346"/>
      <c r="D213" s="346"/>
      <c r="E213" s="346"/>
      <c r="F213" s="346"/>
      <c r="G213" s="346"/>
      <c r="H213" s="346"/>
      <c r="I213" s="346"/>
      <c r="J213" s="346"/>
      <c r="K213" s="346"/>
      <c r="L213" s="346"/>
      <c r="M213" s="346"/>
      <c r="N213" s="346"/>
      <c r="O213" s="346"/>
      <c r="P213" s="346"/>
      <c r="Q213" s="346"/>
      <c r="R213" s="346"/>
      <c r="S213" s="346"/>
      <c r="T213" s="346"/>
      <c r="U213" s="346"/>
      <c r="V213" s="346"/>
      <c r="W213" s="346"/>
      <c r="X213" s="346"/>
      <c r="Y213" s="346"/>
      <c r="Z213" s="346"/>
      <c r="AA213" s="346"/>
      <c r="AB213" s="346"/>
      <c r="AC213" s="346"/>
      <c r="AD213" s="346"/>
      <c r="AE213" s="346"/>
      <c r="AF213" s="346"/>
      <c r="AG213" s="346"/>
      <c r="AH213" s="346"/>
      <c r="AI213" s="346"/>
      <c r="AJ213" s="346"/>
      <c r="AK213" s="346"/>
      <c r="AL213" s="346"/>
      <c r="AM213" s="346"/>
      <c r="AN213" s="346"/>
    </row>
    <row r="214" ht="15.75" customHeight="1">
      <c r="A214" s="346"/>
      <c r="B214" s="346"/>
      <c r="C214" s="346"/>
      <c r="D214" s="346"/>
      <c r="E214" s="346"/>
      <c r="F214" s="346"/>
      <c r="G214" s="346"/>
      <c r="H214" s="346"/>
      <c r="I214" s="346"/>
      <c r="J214" s="346"/>
      <c r="K214" s="346"/>
      <c r="L214" s="346"/>
      <c r="M214" s="346"/>
      <c r="N214" s="346"/>
      <c r="O214" s="346"/>
      <c r="P214" s="346"/>
      <c r="Q214" s="346"/>
      <c r="R214" s="346"/>
      <c r="S214" s="346"/>
      <c r="T214" s="346"/>
      <c r="U214" s="346"/>
      <c r="V214" s="346"/>
      <c r="W214" s="346"/>
      <c r="X214" s="346"/>
      <c r="Y214" s="346"/>
      <c r="Z214" s="346"/>
      <c r="AA214" s="346"/>
      <c r="AB214" s="346"/>
      <c r="AC214" s="346"/>
      <c r="AD214" s="346"/>
      <c r="AE214" s="346"/>
      <c r="AF214" s="346"/>
      <c r="AG214" s="346"/>
      <c r="AH214" s="346"/>
      <c r="AI214" s="346"/>
      <c r="AJ214" s="346"/>
      <c r="AK214" s="346"/>
      <c r="AL214" s="346"/>
      <c r="AM214" s="346"/>
      <c r="AN214" s="346"/>
    </row>
    <row r="215" ht="15.75" customHeight="1">
      <c r="A215" s="346"/>
      <c r="B215" s="346"/>
      <c r="C215" s="346"/>
      <c r="D215" s="346"/>
      <c r="E215" s="346"/>
      <c r="F215" s="346"/>
      <c r="G215" s="346"/>
      <c r="H215" s="346"/>
      <c r="I215" s="346"/>
      <c r="J215" s="346"/>
      <c r="K215" s="346"/>
      <c r="L215" s="346"/>
      <c r="M215" s="346"/>
      <c r="N215" s="346"/>
      <c r="O215" s="346"/>
      <c r="P215" s="346"/>
      <c r="Q215" s="346"/>
      <c r="R215" s="346"/>
      <c r="S215" s="346"/>
      <c r="T215" s="346"/>
      <c r="U215" s="346"/>
      <c r="V215" s="346"/>
      <c r="W215" s="346"/>
      <c r="X215" s="346"/>
      <c r="Y215" s="346"/>
      <c r="Z215" s="346"/>
      <c r="AA215" s="346"/>
      <c r="AB215" s="346"/>
      <c r="AC215" s="346"/>
      <c r="AD215" s="346"/>
      <c r="AE215" s="346"/>
      <c r="AF215" s="346"/>
      <c r="AG215" s="346"/>
      <c r="AH215" s="346"/>
      <c r="AI215" s="346"/>
      <c r="AJ215" s="346"/>
      <c r="AK215" s="346"/>
      <c r="AL215" s="346"/>
      <c r="AM215" s="346"/>
      <c r="AN215" s="346"/>
    </row>
    <row r="216" ht="15.75" customHeight="1">
      <c r="A216" s="346"/>
      <c r="B216" s="346"/>
      <c r="C216" s="346"/>
      <c r="D216" s="346"/>
      <c r="E216" s="346"/>
      <c r="F216" s="346"/>
      <c r="G216" s="346"/>
      <c r="H216" s="346"/>
      <c r="I216" s="346"/>
      <c r="J216" s="346"/>
      <c r="K216" s="346"/>
      <c r="L216" s="346"/>
      <c r="M216" s="346"/>
      <c r="N216" s="346"/>
      <c r="O216" s="346"/>
      <c r="P216" s="346"/>
      <c r="Q216" s="346"/>
      <c r="R216" s="346"/>
      <c r="S216" s="346"/>
      <c r="T216" s="346"/>
      <c r="U216" s="346"/>
      <c r="V216" s="346"/>
      <c r="W216" s="346"/>
      <c r="X216" s="346"/>
      <c r="Y216" s="346"/>
      <c r="Z216" s="346"/>
      <c r="AA216" s="346"/>
      <c r="AB216" s="346"/>
      <c r="AC216" s="346"/>
      <c r="AD216" s="346"/>
      <c r="AE216" s="346"/>
      <c r="AF216" s="346"/>
      <c r="AG216" s="346"/>
      <c r="AH216" s="346"/>
      <c r="AI216" s="346"/>
      <c r="AJ216" s="346"/>
      <c r="AK216" s="346"/>
      <c r="AL216" s="346"/>
      <c r="AM216" s="346"/>
      <c r="AN216" s="346"/>
    </row>
    <row r="217" ht="15.75" customHeight="1">
      <c r="A217" s="346"/>
      <c r="B217" s="346"/>
      <c r="C217" s="346"/>
      <c r="D217" s="346"/>
      <c r="E217" s="346"/>
      <c r="F217" s="346"/>
      <c r="G217" s="346"/>
      <c r="H217" s="346"/>
      <c r="I217" s="346"/>
      <c r="J217" s="346"/>
      <c r="K217" s="346"/>
      <c r="L217" s="346"/>
      <c r="M217" s="346"/>
      <c r="N217" s="346"/>
      <c r="O217" s="346"/>
      <c r="P217" s="346"/>
      <c r="Q217" s="346"/>
      <c r="R217" s="346"/>
      <c r="S217" s="346"/>
      <c r="T217" s="346"/>
      <c r="U217" s="346"/>
      <c r="V217" s="346"/>
      <c r="W217" s="346"/>
      <c r="X217" s="346"/>
      <c r="Y217" s="346"/>
      <c r="Z217" s="346"/>
      <c r="AA217" s="346"/>
      <c r="AB217" s="346"/>
      <c r="AC217" s="346"/>
      <c r="AD217" s="346"/>
      <c r="AE217" s="346"/>
      <c r="AF217" s="346"/>
      <c r="AG217" s="346"/>
      <c r="AH217" s="346"/>
      <c r="AI217" s="346"/>
      <c r="AJ217" s="346"/>
      <c r="AK217" s="346"/>
      <c r="AL217" s="346"/>
      <c r="AM217" s="346"/>
      <c r="AN217" s="346"/>
    </row>
    <row r="218" ht="15.75" customHeight="1">
      <c r="A218" s="346"/>
      <c r="B218" s="346"/>
      <c r="C218" s="346"/>
      <c r="D218" s="346"/>
      <c r="E218" s="346"/>
      <c r="F218" s="346"/>
      <c r="G218" s="346"/>
      <c r="H218" s="346"/>
      <c r="I218" s="346"/>
      <c r="J218" s="346"/>
      <c r="K218" s="346"/>
      <c r="L218" s="346"/>
      <c r="M218" s="346"/>
      <c r="N218" s="346"/>
      <c r="O218" s="346"/>
      <c r="P218" s="346"/>
      <c r="Q218" s="346"/>
      <c r="R218" s="346"/>
      <c r="S218" s="346"/>
      <c r="T218" s="346"/>
      <c r="U218" s="346"/>
      <c r="V218" s="346"/>
      <c r="W218" s="346"/>
      <c r="X218" s="346"/>
      <c r="Y218" s="346"/>
      <c r="Z218" s="346"/>
      <c r="AA218" s="346"/>
      <c r="AB218" s="346"/>
      <c r="AC218" s="346"/>
      <c r="AD218" s="346"/>
      <c r="AE218" s="346"/>
      <c r="AF218" s="346"/>
      <c r="AG218" s="346"/>
      <c r="AH218" s="346"/>
      <c r="AI218" s="346"/>
      <c r="AJ218" s="346"/>
      <c r="AK218" s="346"/>
      <c r="AL218" s="346"/>
      <c r="AM218" s="346"/>
      <c r="AN218" s="346"/>
    </row>
    <row r="219" ht="15.75" customHeight="1">
      <c r="A219" s="346"/>
      <c r="B219" s="346"/>
      <c r="C219" s="346"/>
      <c r="D219" s="346"/>
      <c r="E219" s="346"/>
      <c r="F219" s="346"/>
      <c r="G219" s="346"/>
      <c r="H219" s="346"/>
      <c r="I219" s="346"/>
      <c r="J219" s="346"/>
      <c r="K219" s="346"/>
      <c r="L219" s="346"/>
      <c r="M219" s="346"/>
      <c r="N219" s="346"/>
      <c r="O219" s="346"/>
      <c r="P219" s="346"/>
      <c r="Q219" s="346"/>
      <c r="R219" s="346"/>
      <c r="S219" s="346"/>
      <c r="T219" s="346"/>
      <c r="U219" s="346"/>
      <c r="V219" s="346"/>
      <c r="W219" s="346"/>
      <c r="X219" s="346"/>
      <c r="Y219" s="346"/>
      <c r="Z219" s="346"/>
      <c r="AA219" s="346"/>
      <c r="AB219" s="346"/>
      <c r="AC219" s="346"/>
      <c r="AD219" s="346"/>
      <c r="AE219" s="346"/>
      <c r="AF219" s="346"/>
      <c r="AG219" s="346"/>
      <c r="AH219" s="346"/>
      <c r="AI219" s="346"/>
      <c r="AJ219" s="346"/>
      <c r="AK219" s="346"/>
      <c r="AL219" s="346"/>
      <c r="AM219" s="346"/>
      <c r="AN219" s="346"/>
    </row>
    <row r="220" ht="15.75" customHeight="1">
      <c r="A220" s="346"/>
      <c r="B220" s="346"/>
      <c r="C220" s="346"/>
      <c r="D220" s="346"/>
      <c r="E220" s="346"/>
      <c r="F220" s="346"/>
      <c r="G220" s="346"/>
      <c r="H220" s="346"/>
      <c r="I220" s="346"/>
      <c r="J220" s="346"/>
      <c r="K220" s="346"/>
      <c r="L220" s="346"/>
      <c r="M220" s="346"/>
      <c r="N220" s="346"/>
      <c r="O220" s="346"/>
      <c r="P220" s="346"/>
      <c r="Q220" s="346"/>
      <c r="R220" s="346"/>
      <c r="S220" s="346"/>
      <c r="T220" s="346"/>
      <c r="U220" s="346"/>
      <c r="V220" s="346"/>
      <c r="W220" s="346"/>
      <c r="X220" s="346"/>
      <c r="Y220" s="346"/>
      <c r="Z220" s="346"/>
      <c r="AA220" s="346"/>
      <c r="AB220" s="346"/>
      <c r="AC220" s="346"/>
      <c r="AD220" s="346"/>
      <c r="AE220" s="346"/>
      <c r="AF220" s="346"/>
      <c r="AG220" s="346"/>
      <c r="AH220" s="346"/>
      <c r="AI220" s="346"/>
      <c r="AJ220" s="346"/>
      <c r="AK220" s="346"/>
      <c r="AL220" s="346"/>
      <c r="AM220" s="346"/>
      <c r="AN220" s="346"/>
    </row>
    <row r="221" ht="15.75" customHeight="1">
      <c r="A221" s="346"/>
      <c r="B221" s="346"/>
      <c r="C221" s="346"/>
      <c r="D221" s="346"/>
      <c r="E221" s="346"/>
      <c r="F221" s="346"/>
      <c r="G221" s="346"/>
      <c r="H221" s="346"/>
      <c r="I221" s="346"/>
      <c r="J221" s="346"/>
      <c r="K221" s="346"/>
      <c r="L221" s="346"/>
      <c r="M221" s="346"/>
      <c r="N221" s="346"/>
      <c r="O221" s="346"/>
      <c r="P221" s="346"/>
      <c r="Q221" s="346"/>
      <c r="R221" s="346"/>
      <c r="S221" s="346"/>
      <c r="T221" s="346"/>
      <c r="U221" s="346"/>
      <c r="V221" s="346"/>
      <c r="W221" s="346"/>
      <c r="X221" s="346"/>
      <c r="Y221" s="346"/>
      <c r="Z221" s="346"/>
      <c r="AA221" s="346"/>
      <c r="AB221" s="346"/>
      <c r="AC221" s="346"/>
      <c r="AD221" s="346"/>
      <c r="AE221" s="346"/>
      <c r="AF221" s="346"/>
      <c r="AG221" s="346"/>
      <c r="AH221" s="346"/>
      <c r="AI221" s="346"/>
      <c r="AJ221" s="346"/>
      <c r="AK221" s="346"/>
      <c r="AL221" s="346"/>
      <c r="AM221" s="346"/>
      <c r="AN221" s="346"/>
    </row>
    <row r="222" ht="15.75" customHeight="1">
      <c r="A222" s="346"/>
      <c r="B222" s="346"/>
      <c r="C222" s="346"/>
      <c r="D222" s="346"/>
      <c r="E222" s="346"/>
      <c r="F222" s="346"/>
      <c r="G222" s="346"/>
      <c r="H222" s="346"/>
      <c r="I222" s="346"/>
      <c r="J222" s="346"/>
      <c r="K222" s="346"/>
      <c r="L222" s="346"/>
      <c r="M222" s="346"/>
      <c r="N222" s="346"/>
      <c r="O222" s="346"/>
      <c r="P222" s="346"/>
      <c r="Q222" s="346"/>
      <c r="R222" s="346"/>
      <c r="S222" s="346"/>
      <c r="T222" s="346"/>
      <c r="U222" s="346"/>
      <c r="V222" s="346"/>
      <c r="W222" s="346"/>
      <c r="X222" s="346"/>
      <c r="Y222" s="346"/>
      <c r="Z222" s="346"/>
      <c r="AA222" s="346"/>
      <c r="AB222" s="346"/>
      <c r="AC222" s="346"/>
      <c r="AD222" s="346"/>
      <c r="AE222" s="346"/>
      <c r="AF222" s="346"/>
      <c r="AG222" s="346"/>
      <c r="AH222" s="346"/>
      <c r="AI222" s="346"/>
      <c r="AJ222" s="346"/>
      <c r="AK222" s="346"/>
      <c r="AL222" s="346"/>
      <c r="AM222" s="346"/>
      <c r="AN222" s="346"/>
    </row>
    <row r="223" ht="15.75" customHeight="1">
      <c r="A223" s="346"/>
      <c r="B223" s="346"/>
      <c r="C223" s="346"/>
      <c r="D223" s="346"/>
      <c r="E223" s="346"/>
      <c r="F223" s="346"/>
      <c r="G223" s="346"/>
      <c r="H223" s="346"/>
      <c r="I223" s="346"/>
      <c r="J223" s="346"/>
      <c r="K223" s="346"/>
      <c r="L223" s="346"/>
      <c r="M223" s="346"/>
      <c r="N223" s="346"/>
      <c r="O223" s="346"/>
      <c r="P223" s="346"/>
      <c r="Q223" s="346"/>
      <c r="R223" s="346"/>
      <c r="S223" s="346"/>
      <c r="T223" s="346"/>
      <c r="U223" s="346"/>
      <c r="V223" s="346"/>
      <c r="W223" s="346"/>
      <c r="X223" s="346"/>
      <c r="Y223" s="346"/>
      <c r="Z223" s="346"/>
      <c r="AA223" s="346"/>
      <c r="AB223" s="346"/>
      <c r="AC223" s="346"/>
      <c r="AD223" s="346"/>
      <c r="AE223" s="346"/>
      <c r="AF223" s="346"/>
      <c r="AG223" s="346"/>
      <c r="AH223" s="346"/>
      <c r="AI223" s="346"/>
      <c r="AJ223" s="346"/>
      <c r="AK223" s="346"/>
      <c r="AL223" s="346"/>
      <c r="AM223" s="346"/>
      <c r="AN223" s="346"/>
    </row>
    <row r="224" ht="15.75" customHeight="1">
      <c r="A224" s="346"/>
      <c r="B224" s="346"/>
      <c r="C224" s="346"/>
      <c r="D224" s="346"/>
      <c r="E224" s="346"/>
      <c r="F224" s="346"/>
      <c r="G224" s="346"/>
      <c r="H224" s="346"/>
      <c r="I224" s="346"/>
      <c r="J224" s="346"/>
      <c r="K224" s="346"/>
      <c r="L224" s="346"/>
      <c r="M224" s="346"/>
      <c r="N224" s="346"/>
      <c r="O224" s="346"/>
      <c r="P224" s="346"/>
      <c r="Q224" s="346"/>
      <c r="R224" s="346"/>
      <c r="S224" s="346"/>
      <c r="T224" s="346"/>
      <c r="U224" s="346"/>
      <c r="V224" s="346"/>
      <c r="W224" s="346"/>
      <c r="X224" s="346"/>
      <c r="Y224" s="346"/>
      <c r="Z224" s="346"/>
      <c r="AA224" s="346"/>
      <c r="AB224" s="346"/>
      <c r="AC224" s="346"/>
      <c r="AD224" s="346"/>
      <c r="AE224" s="346"/>
      <c r="AF224" s="346"/>
      <c r="AG224" s="346"/>
      <c r="AH224" s="346"/>
      <c r="AI224" s="346"/>
      <c r="AJ224" s="346"/>
      <c r="AK224" s="346"/>
      <c r="AL224" s="346"/>
      <c r="AM224" s="346"/>
      <c r="AN224" s="346"/>
    </row>
    <row r="225" ht="15.75" customHeight="1">
      <c r="A225" s="346"/>
      <c r="B225" s="346"/>
      <c r="C225" s="346"/>
      <c r="D225" s="346"/>
      <c r="E225" s="346"/>
      <c r="F225" s="346"/>
      <c r="G225" s="346"/>
      <c r="H225" s="346"/>
      <c r="I225" s="346"/>
      <c r="J225" s="346"/>
      <c r="K225" s="346"/>
      <c r="L225" s="346"/>
      <c r="M225" s="346"/>
      <c r="N225" s="346"/>
      <c r="O225" s="346"/>
      <c r="P225" s="346"/>
      <c r="Q225" s="346"/>
      <c r="R225" s="346"/>
      <c r="S225" s="346"/>
      <c r="T225" s="346"/>
      <c r="U225" s="346"/>
      <c r="V225" s="346"/>
      <c r="W225" s="346"/>
      <c r="X225" s="346"/>
      <c r="Y225" s="346"/>
      <c r="Z225" s="346"/>
      <c r="AA225" s="346"/>
      <c r="AB225" s="346"/>
      <c r="AC225" s="346"/>
      <c r="AD225" s="346"/>
      <c r="AE225" s="346"/>
      <c r="AF225" s="346"/>
      <c r="AG225" s="346"/>
      <c r="AH225" s="346"/>
      <c r="AI225" s="346"/>
      <c r="AJ225" s="346"/>
      <c r="AK225" s="346"/>
      <c r="AL225" s="346"/>
      <c r="AM225" s="346"/>
      <c r="AN225" s="346"/>
    </row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56">
    <mergeCell ref="S3:T3"/>
    <mergeCell ref="U3:V3"/>
    <mergeCell ref="W3:X3"/>
    <mergeCell ref="Y3:Z3"/>
    <mergeCell ref="W4:Y5"/>
    <mergeCell ref="Z4:Z5"/>
    <mergeCell ref="U6:Y6"/>
    <mergeCell ref="U8:W8"/>
    <mergeCell ref="B1:F2"/>
    <mergeCell ref="G1:Z2"/>
    <mergeCell ref="C3:D3"/>
    <mergeCell ref="E3:F3"/>
    <mergeCell ref="G3:H3"/>
    <mergeCell ref="I3:J3"/>
    <mergeCell ref="K3:L3"/>
    <mergeCell ref="O3:R3"/>
    <mergeCell ref="P4:P5"/>
    <mergeCell ref="Q4:Q5"/>
    <mergeCell ref="R4:R5"/>
    <mergeCell ref="S4:T5"/>
    <mergeCell ref="U4:V5"/>
    <mergeCell ref="I5:J5"/>
    <mergeCell ref="K5:L5"/>
    <mergeCell ref="D4:D5"/>
    <mergeCell ref="C7:D7"/>
    <mergeCell ref="E7:F7"/>
    <mergeCell ref="G7:H7"/>
    <mergeCell ref="O7:P7"/>
    <mergeCell ref="U7:V7"/>
    <mergeCell ref="W7:X7"/>
    <mergeCell ref="R11:R12"/>
    <mergeCell ref="S11:S12"/>
    <mergeCell ref="D11:D12"/>
    <mergeCell ref="E11:L12"/>
    <mergeCell ref="M11:M12"/>
    <mergeCell ref="N11:N12"/>
    <mergeCell ref="O11:O12"/>
    <mergeCell ref="P11:P12"/>
    <mergeCell ref="Q11:Q12"/>
    <mergeCell ref="S9:T10"/>
    <mergeCell ref="U9:X10"/>
    <mergeCell ref="Y9:Z10"/>
    <mergeCell ref="T11:T12"/>
    <mergeCell ref="W11:X12"/>
    <mergeCell ref="Y11:Y12"/>
    <mergeCell ref="Z11:Z12"/>
    <mergeCell ref="W13:Y13"/>
    <mergeCell ref="U11:V12"/>
    <mergeCell ref="T13:V13"/>
    <mergeCell ref="T14:T15"/>
    <mergeCell ref="U14:V15"/>
    <mergeCell ref="W14:X15"/>
    <mergeCell ref="Y14:Z15"/>
    <mergeCell ref="V16:W16"/>
    <mergeCell ref="U20:V20"/>
    <mergeCell ref="W20:X20"/>
    <mergeCell ref="T25:V25"/>
    <mergeCell ref="W25:Y25"/>
    <mergeCell ref="T17:T18"/>
    <mergeCell ref="U17:X18"/>
    <mergeCell ref="Y17:Y18"/>
    <mergeCell ref="Z17:Z18"/>
    <mergeCell ref="T19:V19"/>
    <mergeCell ref="W19:Y19"/>
    <mergeCell ref="S20:T20"/>
    <mergeCell ref="Y20:Z20"/>
    <mergeCell ref="G14:H15"/>
    <mergeCell ref="G16:H16"/>
    <mergeCell ref="J16:K16"/>
    <mergeCell ref="L16:M16"/>
    <mergeCell ref="I14:J15"/>
    <mergeCell ref="K14:L15"/>
    <mergeCell ref="M14:M15"/>
    <mergeCell ref="N14:N15"/>
    <mergeCell ref="O14:O15"/>
    <mergeCell ref="P14:P15"/>
    <mergeCell ref="Q14:Q15"/>
    <mergeCell ref="C8:F8"/>
    <mergeCell ref="G8:J8"/>
    <mergeCell ref="A9:A13"/>
    <mergeCell ref="B9:B10"/>
    <mergeCell ref="C9:D10"/>
    <mergeCell ref="E9:H10"/>
    <mergeCell ref="I9:I10"/>
    <mergeCell ref="B11:B12"/>
    <mergeCell ref="C11:C12"/>
    <mergeCell ref="B14:B15"/>
    <mergeCell ref="C14:C15"/>
    <mergeCell ref="D14:D15"/>
    <mergeCell ref="E14:F15"/>
    <mergeCell ref="E16:F16"/>
    <mergeCell ref="O17:P18"/>
    <mergeCell ref="Q17:Q18"/>
    <mergeCell ref="C17:D18"/>
    <mergeCell ref="E17:F18"/>
    <mergeCell ref="G17:H18"/>
    <mergeCell ref="I17:I18"/>
    <mergeCell ref="J17:J18"/>
    <mergeCell ref="K17:L18"/>
    <mergeCell ref="M17:N18"/>
    <mergeCell ref="K20:L20"/>
    <mergeCell ref="J21:J22"/>
    <mergeCell ref="K21:L22"/>
    <mergeCell ref="S21:S22"/>
    <mergeCell ref="T21:T22"/>
    <mergeCell ref="U21:W22"/>
    <mergeCell ref="X21:X22"/>
    <mergeCell ref="Y21:Y22"/>
    <mergeCell ref="Z21:Z22"/>
    <mergeCell ref="U23:V23"/>
    <mergeCell ref="D22:E22"/>
    <mergeCell ref="F22:G22"/>
    <mergeCell ref="H22:I22"/>
    <mergeCell ref="D19:I19"/>
    <mergeCell ref="J19:M19"/>
    <mergeCell ref="E20:F20"/>
    <mergeCell ref="G20:H20"/>
    <mergeCell ref="M20:N20"/>
    <mergeCell ref="Q20:R20"/>
    <mergeCell ref="D21:I21"/>
    <mergeCell ref="E4:H5"/>
    <mergeCell ref="E6:H6"/>
    <mergeCell ref="J7:K7"/>
    <mergeCell ref="L7:M7"/>
    <mergeCell ref="M3:N3"/>
    <mergeCell ref="A4:A8"/>
    <mergeCell ref="B4:B5"/>
    <mergeCell ref="C4:C5"/>
    <mergeCell ref="I4:N4"/>
    <mergeCell ref="M5:N5"/>
    <mergeCell ref="K6:L6"/>
    <mergeCell ref="J9:J10"/>
    <mergeCell ref="K9:L10"/>
    <mergeCell ref="M9:N10"/>
    <mergeCell ref="O9:O10"/>
    <mergeCell ref="P9:P10"/>
    <mergeCell ref="Q9:Q10"/>
    <mergeCell ref="R9:R10"/>
    <mergeCell ref="C13:F13"/>
    <mergeCell ref="G13:J13"/>
    <mergeCell ref="A14:A16"/>
    <mergeCell ref="A17:A20"/>
    <mergeCell ref="B17:B18"/>
    <mergeCell ref="A21:A25"/>
    <mergeCell ref="B21:B22"/>
    <mergeCell ref="C21:C22"/>
    <mergeCell ref="C25:F25"/>
    <mergeCell ref="G25:I25"/>
    <mergeCell ref="J25:M25"/>
    <mergeCell ref="Q21:Q22"/>
    <mergeCell ref="R21:R22"/>
    <mergeCell ref="G23:H23"/>
    <mergeCell ref="I23:J23"/>
    <mergeCell ref="K23:L23"/>
    <mergeCell ref="M23:N23"/>
    <mergeCell ref="O23:P23"/>
  </mergeCells>
  <printOptions gridLines="1" horizontalCentered="1"/>
  <pageMargins bottom="0.75" footer="0.0" header="0.0" left="0.7" right="0.7" top="0.75"/>
  <pageSetup paperSize="9" cellComments="atEnd" orientation="landscape" pageOrder="overThenDown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min="1" max="1" width="14.43"/>
    <col customWidth="1" min="2" max="2" width="17.86"/>
    <col customWidth="1" min="3" max="24" width="7.29"/>
    <col customWidth="1" min="25" max="25" width="7.71"/>
    <col customWidth="1" min="26" max="29" width="7.29"/>
  </cols>
  <sheetData>
    <row r="1" ht="15.75" customHeight="1">
      <c r="A1" s="756" t="s">
        <v>27</v>
      </c>
    </row>
    <row r="2" ht="15.75" customHeight="1">
      <c r="A2" s="756"/>
      <c r="B2" s="757"/>
      <c r="C2" s="758" t="s">
        <v>132</v>
      </c>
      <c r="D2" s="759"/>
      <c r="E2" s="760" t="s">
        <v>3</v>
      </c>
      <c r="F2" s="759"/>
      <c r="G2" s="760" t="s">
        <v>4</v>
      </c>
      <c r="H2" s="759"/>
      <c r="I2" s="760" t="s">
        <v>5</v>
      </c>
      <c r="J2" s="759"/>
      <c r="K2" s="760" t="s">
        <v>6</v>
      </c>
      <c r="L2" s="759"/>
      <c r="M2" s="761">
        <v>45271.0</v>
      </c>
      <c r="N2" s="758" t="s">
        <v>682</v>
      </c>
      <c r="O2" s="759"/>
      <c r="P2" s="758" t="s">
        <v>683</v>
      </c>
      <c r="Q2" s="759"/>
      <c r="R2" s="760" t="s">
        <v>10</v>
      </c>
      <c r="S2" s="759"/>
      <c r="T2" s="760" t="s">
        <v>11</v>
      </c>
      <c r="U2" s="759"/>
      <c r="V2" s="758" t="s">
        <v>12</v>
      </c>
      <c r="W2" s="759"/>
      <c r="X2" s="762"/>
      <c r="Y2" s="762"/>
      <c r="Z2" s="762"/>
      <c r="AA2" s="762"/>
      <c r="AB2" s="762"/>
      <c r="AC2" s="762"/>
    </row>
    <row r="3" ht="18.0" customHeight="1">
      <c r="A3" s="763" t="s">
        <v>13</v>
      </c>
      <c r="B3" s="764" t="s">
        <v>134</v>
      </c>
      <c r="C3" s="765"/>
      <c r="D3" s="766"/>
      <c r="E3" s="767"/>
      <c r="F3" s="767"/>
      <c r="G3" s="767"/>
      <c r="H3" s="767"/>
      <c r="I3" s="768"/>
      <c r="J3" s="769"/>
      <c r="K3" s="770" t="s">
        <v>684</v>
      </c>
      <c r="L3" s="252"/>
      <c r="M3" s="771" t="s">
        <v>685</v>
      </c>
      <c r="N3" s="772" t="s">
        <v>686</v>
      </c>
      <c r="O3" s="773"/>
      <c r="P3" s="774" t="s">
        <v>687</v>
      </c>
      <c r="Q3" s="82"/>
      <c r="R3" s="774" t="s">
        <v>688</v>
      </c>
      <c r="S3" s="82"/>
      <c r="T3" s="768"/>
      <c r="U3" s="768"/>
      <c r="V3" s="768"/>
      <c r="W3" s="775"/>
      <c r="X3" s="776"/>
      <c r="Y3" s="776"/>
      <c r="Z3" s="776"/>
      <c r="AA3" s="777"/>
      <c r="AB3" s="778" t="s">
        <v>689</v>
      </c>
      <c r="AC3" s="779"/>
    </row>
    <row r="4" ht="15.75" customHeight="1">
      <c r="A4" s="780"/>
      <c r="B4" s="781" t="s">
        <v>155</v>
      </c>
      <c r="C4" s="782"/>
      <c r="D4" s="783"/>
      <c r="E4" s="784"/>
      <c r="F4" s="784"/>
      <c r="G4" s="785"/>
      <c r="H4" s="785"/>
      <c r="I4" s="786"/>
      <c r="J4" s="787"/>
      <c r="K4" s="788"/>
      <c r="L4" s="278"/>
      <c r="M4" s="780"/>
      <c r="N4" s="780"/>
      <c r="O4" s="396"/>
      <c r="P4" s="789"/>
      <c r="Q4" s="790"/>
      <c r="R4" s="791" t="s">
        <v>690</v>
      </c>
      <c r="S4" s="25"/>
      <c r="T4" s="791" t="s">
        <v>691</v>
      </c>
      <c r="U4" s="25"/>
      <c r="V4" s="792"/>
      <c r="W4" s="793"/>
      <c r="Z4" s="777"/>
      <c r="AA4" s="777"/>
      <c r="AB4" s="794" t="s">
        <v>692</v>
      </c>
      <c r="AC4" s="779"/>
    </row>
    <row r="5" ht="15.75" customHeight="1">
      <c r="A5" s="780"/>
      <c r="B5" s="795" t="s">
        <v>163</v>
      </c>
      <c r="C5" s="796"/>
      <c r="D5" s="797"/>
      <c r="E5" s="785"/>
      <c r="F5" s="785"/>
      <c r="G5" s="798" t="s">
        <v>693</v>
      </c>
      <c r="H5" s="82"/>
      <c r="I5" s="765"/>
      <c r="J5" s="787"/>
      <c r="K5" s="788"/>
      <c r="L5" s="278"/>
      <c r="M5" s="780"/>
      <c r="N5" s="780"/>
      <c r="P5" s="799" t="s">
        <v>694</v>
      </c>
      <c r="Q5" s="25"/>
      <c r="S5" s="792"/>
      <c r="T5" s="792"/>
      <c r="U5" s="792"/>
      <c r="V5" s="785"/>
      <c r="W5" s="800"/>
      <c r="X5" s="776"/>
      <c r="Z5" s="777"/>
      <c r="AA5" s="777"/>
      <c r="AB5" s="801" t="s">
        <v>695</v>
      </c>
      <c r="AC5" s="779"/>
    </row>
    <row r="6" ht="15.75" customHeight="1">
      <c r="A6" s="780"/>
      <c r="B6" s="802" t="s">
        <v>171</v>
      </c>
      <c r="C6" s="790"/>
      <c r="D6" s="785"/>
      <c r="E6" s="785"/>
      <c r="F6" s="785"/>
      <c r="G6" s="803" t="s">
        <v>173</v>
      </c>
      <c r="H6" s="81"/>
      <c r="I6" s="81"/>
      <c r="J6" s="82"/>
      <c r="K6" s="788"/>
      <c r="L6" s="278"/>
      <c r="M6" s="780"/>
      <c r="N6" s="780"/>
      <c r="O6" s="804" t="s">
        <v>261</v>
      </c>
      <c r="P6" s="24"/>
      <c r="Q6" s="25"/>
      <c r="R6" s="792"/>
      <c r="S6" s="792"/>
      <c r="T6" s="792"/>
      <c r="U6" s="792"/>
      <c r="V6" s="785"/>
      <c r="W6" s="800"/>
      <c r="X6" s="776"/>
      <c r="Y6" s="756"/>
      <c r="Z6" s="777"/>
      <c r="AA6" s="777"/>
      <c r="AB6" s="805" t="s">
        <v>696</v>
      </c>
      <c r="AC6" s="779"/>
    </row>
    <row r="7" ht="15.75" customHeight="1">
      <c r="A7" s="806"/>
      <c r="B7" s="807" t="s">
        <v>187</v>
      </c>
      <c r="C7" s="808"/>
      <c r="D7" s="809" t="s">
        <v>192</v>
      </c>
      <c r="E7" s="75"/>
      <c r="F7" s="809" t="s">
        <v>193</v>
      </c>
      <c r="G7" s="75"/>
      <c r="H7" s="809" t="s">
        <v>194</v>
      </c>
      <c r="I7" s="75"/>
      <c r="J7" s="810"/>
      <c r="K7" s="811"/>
      <c r="L7" s="436"/>
      <c r="M7" s="806"/>
      <c r="N7" s="806"/>
      <c r="O7" s="812"/>
      <c r="P7" s="813"/>
      <c r="Q7" s="813"/>
      <c r="R7" s="813"/>
      <c r="S7" s="813"/>
      <c r="T7" s="813"/>
      <c r="U7" s="813"/>
      <c r="V7" s="813"/>
      <c r="W7" s="814"/>
      <c r="X7" s="756"/>
      <c r="Y7" s="756"/>
      <c r="Z7" s="756"/>
      <c r="AA7" s="756"/>
      <c r="AB7" s="815" t="s">
        <v>697</v>
      </c>
      <c r="AC7" s="816"/>
    </row>
    <row r="8" ht="15.75" customHeight="1">
      <c r="A8" s="817" t="s">
        <v>56</v>
      </c>
      <c r="B8" s="764" t="s">
        <v>134</v>
      </c>
      <c r="C8" s="818"/>
      <c r="D8" s="819"/>
      <c r="E8" s="767"/>
      <c r="F8" s="767"/>
      <c r="G8" s="767"/>
      <c r="H8" s="767"/>
      <c r="I8" s="768"/>
      <c r="J8" s="820"/>
      <c r="K8" s="821" t="s">
        <v>684</v>
      </c>
      <c r="L8" s="252"/>
      <c r="M8" s="822" t="s">
        <v>685</v>
      </c>
      <c r="N8" s="823" t="s">
        <v>686</v>
      </c>
      <c r="O8" s="786"/>
      <c r="P8" s="774" t="s">
        <v>698</v>
      </c>
      <c r="Q8" s="82"/>
      <c r="R8" s="774" t="s">
        <v>699</v>
      </c>
      <c r="S8" s="82"/>
      <c r="T8" s="768"/>
      <c r="U8" s="768"/>
      <c r="V8" s="768"/>
      <c r="W8" s="775"/>
      <c r="X8" s="776"/>
      <c r="AB8" s="824" t="s">
        <v>700</v>
      </c>
      <c r="AC8" s="816"/>
    </row>
    <row r="9" ht="34.5" customHeight="1">
      <c r="A9" s="780"/>
      <c r="B9" s="825" t="s">
        <v>140</v>
      </c>
      <c r="C9" s="782"/>
      <c r="D9" s="783"/>
      <c r="E9" s="784"/>
      <c r="F9" s="784"/>
      <c r="G9" s="785"/>
      <c r="H9" s="785"/>
      <c r="I9" s="792"/>
      <c r="J9" s="826"/>
      <c r="K9" s="788"/>
      <c r="L9" s="278"/>
      <c r="M9" s="780"/>
      <c r="N9" s="780"/>
      <c r="P9" s="827" t="s">
        <v>701</v>
      </c>
      <c r="Q9" s="25"/>
      <c r="R9" s="792"/>
      <c r="S9" s="792"/>
      <c r="T9" s="792"/>
      <c r="U9" s="792"/>
      <c r="V9" s="785"/>
      <c r="W9" s="800"/>
      <c r="X9" s="776"/>
      <c r="Y9" s="776"/>
      <c r="Z9" s="828"/>
      <c r="AA9" s="828"/>
      <c r="AB9" s="816"/>
      <c r="AC9" s="816"/>
    </row>
    <row r="10" ht="15.75" customHeight="1">
      <c r="A10" s="780"/>
      <c r="B10" s="795" t="s">
        <v>163</v>
      </c>
      <c r="C10" s="796"/>
      <c r="D10" s="829"/>
      <c r="E10" s="785"/>
      <c r="F10" s="785"/>
      <c r="G10" s="830" t="s">
        <v>702</v>
      </c>
      <c r="H10" s="82"/>
      <c r="I10" s="831"/>
      <c r="J10" s="787"/>
      <c r="K10" s="788"/>
      <c r="L10" s="278"/>
      <c r="M10" s="780"/>
      <c r="N10" s="780"/>
      <c r="O10" s="832" t="s">
        <v>703</v>
      </c>
      <c r="P10" s="25"/>
      <c r="Q10" s="833" t="s">
        <v>704</v>
      </c>
      <c r="R10" s="25"/>
      <c r="S10" s="833" t="s">
        <v>705</v>
      </c>
      <c r="T10" s="25"/>
      <c r="U10" s="288"/>
      <c r="V10" s="288"/>
      <c r="W10" s="834"/>
      <c r="Y10" s="816"/>
      <c r="AA10" s="777"/>
      <c r="AB10" s="816"/>
      <c r="AC10" s="816"/>
    </row>
    <row r="11" ht="15.75" customHeight="1">
      <c r="A11" s="806"/>
      <c r="B11" s="835" t="s">
        <v>176</v>
      </c>
      <c r="C11" s="836"/>
      <c r="D11" s="836"/>
      <c r="E11" s="836"/>
      <c r="F11" s="836"/>
      <c r="G11" s="836"/>
      <c r="H11" s="836"/>
      <c r="I11" s="836"/>
      <c r="J11" s="837"/>
      <c r="K11" s="811"/>
      <c r="L11" s="436"/>
      <c r="M11" s="806"/>
      <c r="N11" s="806"/>
      <c r="O11" s="838" t="s">
        <v>120</v>
      </c>
      <c r="P11" s="380"/>
      <c r="Q11" s="380"/>
      <c r="R11" s="380"/>
      <c r="S11" s="380"/>
      <c r="T11" s="380"/>
      <c r="U11" s="380"/>
      <c r="V11" s="380"/>
      <c r="W11" s="78"/>
      <c r="AB11" s="816"/>
      <c r="AC11" s="816"/>
    </row>
    <row r="12" ht="27.75" customHeight="1">
      <c r="A12" s="817" t="s">
        <v>76</v>
      </c>
      <c r="B12" s="839" t="s">
        <v>140</v>
      </c>
      <c r="C12" s="765"/>
      <c r="D12" s="766"/>
      <c r="E12" s="767"/>
      <c r="F12" s="767"/>
      <c r="G12" s="767"/>
      <c r="H12" s="767"/>
      <c r="I12" s="768"/>
      <c r="J12" s="820"/>
      <c r="K12" s="821" t="s">
        <v>684</v>
      </c>
      <c r="L12" s="252"/>
      <c r="M12" s="822" t="s">
        <v>685</v>
      </c>
      <c r="N12" s="772" t="s">
        <v>706</v>
      </c>
      <c r="O12" s="840" t="s">
        <v>707</v>
      </c>
      <c r="P12" s="82"/>
      <c r="Q12" s="723" t="s">
        <v>708</v>
      </c>
      <c r="R12" s="68"/>
      <c r="S12" s="768"/>
      <c r="T12" s="768"/>
      <c r="U12" s="768"/>
      <c r="V12" s="768"/>
      <c r="W12" s="775"/>
      <c r="X12" s="777"/>
      <c r="Y12" s="777" t="s">
        <v>709</v>
      </c>
      <c r="Z12" s="777"/>
      <c r="AA12" s="777"/>
      <c r="AB12" s="816"/>
      <c r="AC12" s="816"/>
    </row>
    <row r="13" ht="28.5" customHeight="1">
      <c r="A13" s="780"/>
      <c r="B13" s="841" t="s">
        <v>147</v>
      </c>
      <c r="C13" s="842"/>
      <c r="D13" s="842"/>
      <c r="E13" s="843" t="s">
        <v>710</v>
      </c>
      <c r="F13" s="25"/>
      <c r="G13" s="843" t="s">
        <v>711</v>
      </c>
      <c r="H13" s="25"/>
      <c r="I13" s="844" t="s">
        <v>712</v>
      </c>
      <c r="J13" s="25"/>
      <c r="K13" s="788"/>
      <c r="L13" s="278"/>
      <c r="M13" s="780"/>
      <c r="N13" s="780"/>
      <c r="O13" s="845"/>
      <c r="P13" s="846"/>
      <c r="Q13" s="209"/>
      <c r="R13" s="192"/>
      <c r="S13" s="768"/>
      <c r="T13" s="768"/>
      <c r="U13" s="768"/>
      <c r="V13" s="768"/>
      <c r="W13" s="775"/>
      <c r="X13" s="777"/>
      <c r="Y13" s="777"/>
      <c r="Z13" s="777"/>
      <c r="AA13" s="777"/>
      <c r="AB13" s="816"/>
      <c r="AC13" s="816"/>
    </row>
    <row r="14" ht="15.75" customHeight="1">
      <c r="A14" s="780"/>
      <c r="B14" s="802" t="s">
        <v>171</v>
      </c>
      <c r="C14" s="847"/>
      <c r="D14" s="848"/>
      <c r="E14" s="785"/>
      <c r="F14" s="785"/>
      <c r="G14" s="785"/>
      <c r="H14" s="785"/>
      <c r="I14" s="785"/>
      <c r="J14" s="789"/>
      <c r="K14" s="788"/>
      <c r="L14" s="278"/>
      <c r="M14" s="780"/>
      <c r="N14" s="780"/>
      <c r="O14" s="818"/>
      <c r="P14" s="849" t="s">
        <v>284</v>
      </c>
      <c r="R14" s="68"/>
      <c r="S14" s="849" t="s">
        <v>286</v>
      </c>
      <c r="U14" s="68"/>
      <c r="W14" s="834"/>
      <c r="X14" s="756"/>
      <c r="Y14" s="777"/>
      <c r="Z14" s="777"/>
      <c r="AA14" s="777"/>
      <c r="AB14" s="816"/>
      <c r="AC14" s="816"/>
    </row>
    <row r="15" ht="15.75" customHeight="1">
      <c r="A15" s="780"/>
      <c r="B15" s="835" t="s">
        <v>176</v>
      </c>
      <c r="C15" s="850"/>
      <c r="D15" s="851"/>
      <c r="E15" s="851"/>
      <c r="F15" s="851"/>
      <c r="G15" s="851"/>
      <c r="H15" s="851"/>
      <c r="I15" s="851"/>
      <c r="J15" s="852"/>
      <c r="K15" s="788"/>
      <c r="L15" s="278"/>
      <c r="M15" s="780"/>
      <c r="N15" s="780"/>
      <c r="O15" s="853" t="s">
        <v>120</v>
      </c>
      <c r="P15" s="24"/>
      <c r="Q15" s="24"/>
      <c r="R15" s="24"/>
      <c r="S15" s="24"/>
      <c r="T15" s="24"/>
      <c r="U15" s="24"/>
      <c r="V15" s="24"/>
      <c r="W15" s="269"/>
      <c r="X15" s="776"/>
      <c r="Y15" s="776"/>
      <c r="AB15" s="816"/>
      <c r="AC15" s="816"/>
    </row>
    <row r="16" ht="15.75" customHeight="1">
      <c r="A16" s="806"/>
      <c r="B16" s="854" t="s">
        <v>178</v>
      </c>
      <c r="C16" s="855"/>
      <c r="D16" s="856"/>
      <c r="E16" s="857"/>
      <c r="F16" s="857"/>
      <c r="G16" s="857"/>
      <c r="H16" s="857"/>
      <c r="I16" s="813"/>
      <c r="J16" s="858"/>
      <c r="K16" s="811"/>
      <c r="L16" s="436"/>
      <c r="M16" s="806"/>
      <c r="N16" s="806"/>
      <c r="Q16" s="859" t="s">
        <v>173</v>
      </c>
      <c r="R16" s="68"/>
      <c r="S16" s="860" t="s">
        <v>260</v>
      </c>
      <c r="T16" s="75"/>
      <c r="U16" s="860" t="s">
        <v>261</v>
      </c>
      <c r="V16" s="75"/>
      <c r="W16" s="861"/>
      <c r="X16" s="816"/>
      <c r="Y16" s="777"/>
      <c r="Z16" s="777"/>
      <c r="AA16" s="777"/>
      <c r="AB16" s="816"/>
      <c r="AC16" s="816"/>
    </row>
    <row r="17" ht="15.75" customHeight="1">
      <c r="A17" s="817" t="s">
        <v>262</v>
      </c>
      <c r="B17" s="764" t="s">
        <v>134</v>
      </c>
      <c r="C17" s="765"/>
      <c r="D17" s="766"/>
      <c r="E17" s="767"/>
      <c r="F17" s="767"/>
      <c r="G17" s="767"/>
      <c r="H17" s="768"/>
      <c r="I17" s="768"/>
      <c r="J17" s="820"/>
      <c r="K17" s="821" t="s">
        <v>684</v>
      </c>
      <c r="L17" s="252"/>
      <c r="M17" s="822" t="s">
        <v>685</v>
      </c>
      <c r="N17" s="772" t="s">
        <v>706</v>
      </c>
      <c r="O17" s="862"/>
      <c r="P17" s="863" t="s">
        <v>713</v>
      </c>
      <c r="Q17" s="13"/>
      <c r="R17" s="864"/>
      <c r="S17" s="768"/>
      <c r="T17" s="768"/>
      <c r="U17" s="768"/>
      <c r="V17" s="768"/>
      <c r="W17" s="775"/>
      <c r="X17" s="776"/>
      <c r="Y17" s="776"/>
      <c r="Z17" s="776"/>
      <c r="AA17" s="756"/>
    </row>
    <row r="18" ht="15.75" customHeight="1">
      <c r="A18" s="780"/>
      <c r="B18" s="825" t="s">
        <v>140</v>
      </c>
      <c r="C18" s="396"/>
      <c r="D18" s="792"/>
      <c r="E18" s="865"/>
      <c r="F18" s="865"/>
      <c r="G18" s="785"/>
      <c r="H18" s="785"/>
      <c r="I18" s="866"/>
      <c r="J18" s="867"/>
      <c r="K18" s="788"/>
      <c r="L18" s="278"/>
      <c r="M18" s="780"/>
      <c r="N18" s="780"/>
      <c r="O18" s="868" t="s">
        <v>714</v>
      </c>
      <c r="P18" s="25"/>
      <c r="Q18" s="865"/>
      <c r="R18" s="792"/>
      <c r="S18" s="792"/>
      <c r="T18" s="792"/>
      <c r="U18" s="792"/>
      <c r="V18" s="792"/>
      <c r="W18" s="793"/>
      <c r="X18" s="756"/>
      <c r="Y18" s="756"/>
      <c r="Z18" s="756"/>
      <c r="AA18" s="756"/>
    </row>
    <row r="19" ht="15.75" customHeight="1">
      <c r="A19" s="780"/>
      <c r="B19" s="825" t="s">
        <v>147</v>
      </c>
      <c r="C19" s="869"/>
      <c r="D19" s="869"/>
      <c r="E19" s="870" t="s">
        <v>715</v>
      </c>
      <c r="F19" s="68"/>
      <c r="G19" s="870" t="s">
        <v>716</v>
      </c>
      <c r="H19" s="68"/>
      <c r="I19" s="871" t="s">
        <v>717</v>
      </c>
      <c r="J19" s="68"/>
      <c r="K19" s="788"/>
      <c r="L19" s="278"/>
      <c r="M19" s="780"/>
      <c r="N19" s="780"/>
      <c r="O19" s="792"/>
      <c r="P19" s="792"/>
      <c r="Q19" s="792"/>
      <c r="R19" s="792"/>
      <c r="S19" s="792"/>
      <c r="T19" s="792"/>
      <c r="U19" s="792"/>
      <c r="V19" s="792"/>
      <c r="W19" s="793"/>
      <c r="X19" s="756"/>
      <c r="Y19" s="756"/>
      <c r="Z19" s="756"/>
      <c r="AA19" s="756"/>
    </row>
    <row r="20" ht="30.75" customHeight="1">
      <c r="A20" s="780"/>
      <c r="B20" s="781" t="s">
        <v>155</v>
      </c>
      <c r="C20" s="396"/>
      <c r="D20" s="792"/>
      <c r="E20" s="785"/>
      <c r="F20" s="785"/>
      <c r="G20" s="785"/>
      <c r="H20" s="785"/>
      <c r="I20" s="792"/>
      <c r="J20" s="787"/>
      <c r="K20" s="788"/>
      <c r="L20" s="278"/>
      <c r="M20" s="780"/>
      <c r="N20" s="780"/>
      <c r="O20" s="785"/>
      <c r="P20" s="791" t="s">
        <v>718</v>
      </c>
      <c r="Q20" s="25"/>
      <c r="R20" s="791" t="s">
        <v>719</v>
      </c>
      <c r="S20" s="25"/>
      <c r="T20" s="791" t="s">
        <v>720</v>
      </c>
      <c r="U20" s="25"/>
      <c r="V20" s="792"/>
      <c r="W20" s="793"/>
      <c r="Y20" s="756" t="s">
        <v>721</v>
      </c>
    </row>
    <row r="21" ht="15.75" customHeight="1">
      <c r="A21" s="780"/>
      <c r="B21" s="802" t="s">
        <v>171</v>
      </c>
      <c r="C21" s="850"/>
      <c r="D21" s="785"/>
      <c r="E21" s="785"/>
      <c r="F21" s="785"/>
      <c r="G21" s="785"/>
      <c r="H21" s="785"/>
      <c r="I21" s="785"/>
      <c r="J21" s="787"/>
      <c r="K21" s="788"/>
      <c r="L21" s="278"/>
      <c r="M21" s="780"/>
      <c r="N21" s="780"/>
      <c r="O21" s="851"/>
      <c r="P21" s="851"/>
      <c r="Q21" s="851"/>
      <c r="R21" s="792"/>
      <c r="S21" s="792"/>
      <c r="T21" s="872" t="s">
        <v>260</v>
      </c>
      <c r="U21" s="24"/>
      <c r="V21" s="25"/>
      <c r="W21" s="800"/>
      <c r="AA21" s="756"/>
    </row>
    <row r="22" ht="15.75" customHeight="1">
      <c r="A22" s="780"/>
      <c r="B22" s="873" t="s">
        <v>176</v>
      </c>
      <c r="C22" s="874" t="s">
        <v>120</v>
      </c>
      <c r="D22" s="81"/>
      <c r="E22" s="81"/>
      <c r="F22" s="81"/>
      <c r="G22" s="81"/>
      <c r="H22" s="81"/>
      <c r="I22" s="81"/>
      <c r="J22" s="81"/>
      <c r="K22" s="788"/>
      <c r="L22" s="278"/>
      <c r="M22" s="780"/>
      <c r="N22" s="780"/>
      <c r="O22" s="874" t="s">
        <v>120</v>
      </c>
      <c r="P22" s="81"/>
      <c r="Q22" s="81"/>
      <c r="R22" s="81"/>
      <c r="S22" s="81"/>
      <c r="T22" s="81"/>
      <c r="U22" s="81"/>
      <c r="V22" s="81"/>
      <c r="W22" s="253"/>
      <c r="X22" s="776"/>
      <c r="Y22" s="776"/>
    </row>
    <row r="23" ht="15.75" customHeight="1">
      <c r="A23" s="806"/>
      <c r="B23" s="854" t="s">
        <v>178</v>
      </c>
      <c r="C23" s="836"/>
      <c r="D23" s="836"/>
      <c r="E23" s="875"/>
      <c r="F23" s="75"/>
      <c r="G23" s="875"/>
      <c r="H23" s="75"/>
      <c r="I23" s="808"/>
      <c r="J23" s="875"/>
      <c r="K23" s="811"/>
      <c r="L23" s="436"/>
      <c r="M23" s="806"/>
      <c r="N23" s="806"/>
      <c r="O23" s="836"/>
      <c r="P23" s="876"/>
      <c r="Q23" s="876"/>
      <c r="R23" s="860" t="s">
        <v>284</v>
      </c>
      <c r="S23" s="75"/>
      <c r="T23" s="860" t="s">
        <v>285</v>
      </c>
      <c r="U23" s="75"/>
      <c r="V23" s="860" t="s">
        <v>286</v>
      </c>
      <c r="W23" s="436"/>
    </row>
    <row r="24" ht="15.75" customHeight="1">
      <c r="A24" s="817" t="s">
        <v>116</v>
      </c>
      <c r="B24" s="764" t="s">
        <v>134</v>
      </c>
      <c r="C24" s="786"/>
      <c r="D24" s="877"/>
      <c r="E24" s="767"/>
      <c r="F24" s="767"/>
      <c r="G24" s="767"/>
      <c r="H24" s="767"/>
      <c r="I24" s="767"/>
      <c r="J24" s="768"/>
      <c r="K24" s="878" t="s">
        <v>722</v>
      </c>
      <c r="L24" s="182"/>
      <c r="M24" s="822" t="s">
        <v>685</v>
      </c>
      <c r="N24" s="772" t="s">
        <v>723</v>
      </c>
      <c r="O24" s="773"/>
      <c r="P24" s="767"/>
      <c r="Q24" s="767"/>
      <c r="R24" s="786"/>
      <c r="S24" s="768"/>
      <c r="T24" s="768"/>
      <c r="U24" s="768"/>
      <c r="V24" s="767"/>
      <c r="W24" s="879"/>
      <c r="X24" s="776"/>
      <c r="Y24" s="756"/>
      <c r="Z24" s="756"/>
      <c r="AA24" s="756"/>
    </row>
    <row r="25" ht="22.5" customHeight="1">
      <c r="A25" s="780"/>
      <c r="B25" s="825" t="s">
        <v>140</v>
      </c>
      <c r="C25" s="880" t="s">
        <v>724</v>
      </c>
      <c r="D25" s="68"/>
      <c r="E25" s="881"/>
      <c r="F25" s="881"/>
      <c r="G25" s="882"/>
      <c r="H25" s="881"/>
      <c r="I25" s="868" t="s">
        <v>725</v>
      </c>
      <c r="J25" s="25"/>
      <c r="K25" s="868" t="s">
        <v>726</v>
      </c>
      <c r="L25" s="25"/>
      <c r="M25" s="780"/>
      <c r="N25" s="780"/>
      <c r="O25" s="883"/>
      <c r="P25" s="792"/>
      <c r="Q25" s="792"/>
      <c r="R25" s="396"/>
      <c r="S25" s="792"/>
      <c r="T25" s="792"/>
      <c r="U25" s="792"/>
      <c r="V25" s="865"/>
      <c r="W25" s="884"/>
      <c r="X25" s="828"/>
      <c r="Y25" s="828"/>
      <c r="Z25" s="828"/>
    </row>
    <row r="26" ht="15.75" customHeight="1">
      <c r="A26" s="780"/>
      <c r="B26" s="825" t="s">
        <v>147</v>
      </c>
      <c r="C26" s="81"/>
      <c r="D26" s="82"/>
      <c r="E26" s="885"/>
      <c r="F26" s="865"/>
      <c r="G26" s="865"/>
      <c r="H26" s="865"/>
      <c r="I26" s="886"/>
      <c r="J26" s="886"/>
      <c r="K26" s="886"/>
      <c r="L26" s="886"/>
      <c r="M26" s="780"/>
      <c r="N26" s="780"/>
      <c r="O26" s="887" t="s">
        <v>727</v>
      </c>
      <c r="P26" s="82"/>
      <c r="Q26" s="885"/>
      <c r="R26" s="792"/>
      <c r="S26" s="792"/>
      <c r="T26" s="792"/>
      <c r="U26" s="792"/>
      <c r="V26" s="792"/>
      <c r="W26" s="793"/>
      <c r="X26" s="756"/>
      <c r="Y26" s="756"/>
      <c r="Z26" s="756"/>
      <c r="AA26" s="756"/>
    </row>
    <row r="27" ht="29.25" customHeight="1">
      <c r="A27" s="780"/>
      <c r="B27" s="888" t="s">
        <v>155</v>
      </c>
      <c r="C27" s="765"/>
      <c r="D27" s="765"/>
      <c r="E27" s="765"/>
      <c r="F27" s="765"/>
      <c r="G27" s="889" t="s">
        <v>728</v>
      </c>
      <c r="H27" s="82"/>
      <c r="I27" s="785"/>
      <c r="J27" s="785"/>
      <c r="K27" s="785"/>
      <c r="L27" s="785"/>
      <c r="M27" s="780"/>
      <c r="N27" s="780"/>
      <c r="O27" s="790"/>
      <c r="P27" s="785"/>
      <c r="Q27" s="773"/>
      <c r="R27" s="792"/>
      <c r="S27" s="792"/>
      <c r="T27" s="792"/>
      <c r="U27" s="792"/>
      <c r="V27" s="792"/>
      <c r="W27" s="793"/>
      <c r="X27" s="756"/>
      <c r="Y27" s="756"/>
      <c r="Z27" s="756"/>
      <c r="AA27" s="777"/>
    </row>
    <row r="28" ht="15.75" customHeight="1">
      <c r="A28" s="780"/>
      <c r="B28" s="802" t="s">
        <v>171</v>
      </c>
      <c r="C28" s="790"/>
      <c r="D28" s="785"/>
      <c r="E28" s="785"/>
      <c r="F28" s="785"/>
      <c r="G28" s="849" t="s">
        <v>285</v>
      </c>
      <c r="I28" s="68"/>
      <c r="J28" s="785"/>
      <c r="K28" s="785"/>
      <c r="L28" s="785"/>
      <c r="M28" s="780"/>
      <c r="N28" s="780"/>
      <c r="O28" s="890"/>
      <c r="P28" s="288"/>
      <c r="Q28" s="756"/>
      <c r="R28" s="288"/>
      <c r="S28" s="288"/>
      <c r="T28" s="288"/>
      <c r="U28" s="784"/>
      <c r="V28" s="784"/>
      <c r="W28" s="891"/>
      <c r="X28" s="828"/>
      <c r="AA28" s="777"/>
    </row>
    <row r="29" ht="15.75" customHeight="1">
      <c r="A29" s="780"/>
      <c r="B29" s="892" t="s">
        <v>187</v>
      </c>
      <c r="C29" s="850"/>
      <c r="D29" s="851"/>
      <c r="E29" s="851"/>
      <c r="F29" s="893" t="s">
        <v>310</v>
      </c>
      <c r="G29" s="25"/>
      <c r="H29" s="893" t="s">
        <v>311</v>
      </c>
      <c r="I29" s="25"/>
      <c r="J29" s="893" t="s">
        <v>312</v>
      </c>
      <c r="K29" s="25"/>
      <c r="L29" s="851"/>
      <c r="M29" s="780"/>
      <c r="N29" s="780"/>
      <c r="O29" s="850"/>
      <c r="P29" s="851"/>
      <c r="Q29" s="792"/>
      <c r="R29" s="792"/>
      <c r="S29" s="792"/>
      <c r="T29" s="792"/>
      <c r="U29" s="792"/>
      <c r="V29" s="792"/>
      <c r="W29" s="894"/>
      <c r="X29" s="777"/>
      <c r="Y29" s="777"/>
      <c r="Z29" s="777"/>
      <c r="AA29" s="777"/>
    </row>
    <row r="30" ht="15.75" customHeight="1">
      <c r="A30" s="806"/>
      <c r="B30" s="895" t="s">
        <v>729</v>
      </c>
      <c r="C30" s="812"/>
      <c r="D30" s="813"/>
      <c r="E30" s="813"/>
      <c r="F30" s="896"/>
      <c r="G30" s="896"/>
      <c r="H30" s="896"/>
      <c r="I30" s="896"/>
      <c r="J30" s="896"/>
      <c r="K30" s="896"/>
      <c r="L30" s="813"/>
      <c r="M30" s="806"/>
      <c r="N30" s="806"/>
      <c r="O30" s="855"/>
      <c r="P30" s="856"/>
      <c r="Q30" s="897" t="s">
        <v>730</v>
      </c>
      <c r="R30" s="380"/>
      <c r="S30" s="380"/>
      <c r="T30" s="241"/>
      <c r="U30" s="813"/>
      <c r="V30" s="813"/>
      <c r="W30" s="898"/>
      <c r="X30" s="777"/>
      <c r="Y30" s="777"/>
      <c r="Z30" s="777"/>
      <c r="AA30" s="777"/>
    </row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93">
    <mergeCell ref="I2:J2"/>
    <mergeCell ref="G6:J6"/>
    <mergeCell ref="C2:D2"/>
    <mergeCell ref="N2:O2"/>
    <mergeCell ref="P2:Q2"/>
    <mergeCell ref="A3:A7"/>
    <mergeCell ref="P3:Q3"/>
    <mergeCell ref="P5:Q5"/>
    <mergeCell ref="O6:Q6"/>
    <mergeCell ref="Q16:R16"/>
    <mergeCell ref="S16:T16"/>
    <mergeCell ref="U16:V16"/>
    <mergeCell ref="S10:T10"/>
    <mergeCell ref="O11:W11"/>
    <mergeCell ref="O12:P12"/>
    <mergeCell ref="Q12:R12"/>
    <mergeCell ref="P14:R14"/>
    <mergeCell ref="S14:U14"/>
    <mergeCell ref="O15:W15"/>
    <mergeCell ref="K2:L2"/>
    <mergeCell ref="K3:L7"/>
    <mergeCell ref="K8:L11"/>
    <mergeCell ref="K12:L16"/>
    <mergeCell ref="K17:L23"/>
    <mergeCell ref="K24:L24"/>
    <mergeCell ref="K25:L25"/>
    <mergeCell ref="M24:M30"/>
    <mergeCell ref="N24:N30"/>
    <mergeCell ref="M3:M7"/>
    <mergeCell ref="N3:N7"/>
    <mergeCell ref="M8:M11"/>
    <mergeCell ref="N8:N11"/>
    <mergeCell ref="M12:M16"/>
    <mergeCell ref="M17:M23"/>
    <mergeCell ref="N17:N23"/>
    <mergeCell ref="G2:H2"/>
    <mergeCell ref="G5:H5"/>
    <mergeCell ref="G19:H19"/>
    <mergeCell ref="I19:J19"/>
    <mergeCell ref="I25:J25"/>
    <mergeCell ref="G27:H27"/>
    <mergeCell ref="G28:I28"/>
    <mergeCell ref="H29:I29"/>
    <mergeCell ref="A24:A30"/>
    <mergeCell ref="C25:D26"/>
    <mergeCell ref="F29:G29"/>
    <mergeCell ref="F7:G7"/>
    <mergeCell ref="H7:I7"/>
    <mergeCell ref="A8:A11"/>
    <mergeCell ref="G10:H10"/>
    <mergeCell ref="E13:F13"/>
    <mergeCell ref="G13:H13"/>
    <mergeCell ref="I13:J13"/>
    <mergeCell ref="R2:S2"/>
    <mergeCell ref="T2:U2"/>
    <mergeCell ref="V2:W2"/>
    <mergeCell ref="R3:S3"/>
    <mergeCell ref="R4:S4"/>
    <mergeCell ref="T4:U4"/>
    <mergeCell ref="X5:Y5"/>
    <mergeCell ref="E2:F2"/>
    <mergeCell ref="D7:E7"/>
    <mergeCell ref="E19:F19"/>
    <mergeCell ref="P8:Q8"/>
    <mergeCell ref="R8:S8"/>
    <mergeCell ref="X8:AA8"/>
    <mergeCell ref="P9:Q9"/>
    <mergeCell ref="O10:P10"/>
    <mergeCell ref="Q10:R10"/>
    <mergeCell ref="Y10:Z10"/>
    <mergeCell ref="A12:A16"/>
    <mergeCell ref="A17:A23"/>
    <mergeCell ref="N12:N16"/>
    <mergeCell ref="P17:Q17"/>
    <mergeCell ref="O18:P18"/>
    <mergeCell ref="P20:Q20"/>
    <mergeCell ref="R20:S20"/>
    <mergeCell ref="T20:U20"/>
    <mergeCell ref="Y20:AA20"/>
    <mergeCell ref="C22:J22"/>
    <mergeCell ref="E23:F23"/>
    <mergeCell ref="G23:H23"/>
    <mergeCell ref="J29:K29"/>
    <mergeCell ref="Z25:AA25"/>
    <mergeCell ref="X28:Z28"/>
    <mergeCell ref="Q30:T30"/>
    <mergeCell ref="T21:V21"/>
    <mergeCell ref="O22:W22"/>
    <mergeCell ref="Y22:AA22"/>
    <mergeCell ref="R23:S23"/>
    <mergeCell ref="T23:U23"/>
    <mergeCell ref="V23:W23"/>
    <mergeCell ref="O26:P26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4.43" defaultRowHeight="15.0"/>
  <cols>
    <col customWidth="1" min="1" max="1" width="14.43"/>
    <col customWidth="1" min="2" max="2" width="6.43"/>
    <col customWidth="1" min="3" max="7" width="7.29"/>
    <col customWidth="1" min="8" max="8" width="8.29"/>
    <col customWidth="1" min="9" max="12" width="7.29"/>
    <col customWidth="1" min="13" max="13" width="8.14"/>
    <col customWidth="1" min="14" max="28" width="7.29"/>
    <col customWidth="1" min="29" max="29" width="14.43"/>
    <col customWidth="1" min="30" max="30" width="20.0"/>
    <col customWidth="1" min="31" max="40" width="17.29"/>
    <col customWidth="1" min="41" max="49" width="6.43"/>
    <col customWidth="1" min="50" max="50" width="10.0"/>
    <col customWidth="1" min="51" max="52" width="6.43"/>
  </cols>
  <sheetData>
    <row r="1" ht="26.25" customHeight="1">
      <c r="A1" s="366"/>
      <c r="B1" s="156"/>
      <c r="I1" s="899" t="s">
        <v>731</v>
      </c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900"/>
      <c r="AP1" s="900"/>
      <c r="AQ1" s="900"/>
      <c r="AR1" s="900"/>
      <c r="AS1" s="900"/>
      <c r="AT1" s="900"/>
      <c r="AU1" s="900"/>
      <c r="AV1" s="900"/>
      <c r="AW1" s="900"/>
      <c r="AX1" s="900"/>
      <c r="AY1" s="900"/>
      <c r="AZ1" s="900"/>
    </row>
    <row r="2" ht="26.25" customHeight="1">
      <c r="A2" s="366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900"/>
      <c r="AP2" s="900"/>
      <c r="AQ2" s="900"/>
      <c r="AR2" s="900"/>
      <c r="AS2" s="900"/>
      <c r="AT2" s="900"/>
      <c r="AU2" s="900"/>
      <c r="AV2" s="900"/>
      <c r="AW2" s="900"/>
      <c r="AX2" s="900"/>
      <c r="AY2" s="900"/>
      <c r="AZ2" s="900"/>
    </row>
    <row r="3" ht="15.75" customHeight="1">
      <c r="A3" s="266"/>
      <c r="B3" s="350"/>
      <c r="C3" s="901" t="s">
        <v>1</v>
      </c>
      <c r="D3" s="6"/>
      <c r="E3" s="901" t="s">
        <v>2</v>
      </c>
      <c r="F3" s="6"/>
      <c r="G3" s="901" t="s">
        <v>3</v>
      </c>
      <c r="H3" s="6"/>
      <c r="I3" s="901" t="s">
        <v>4</v>
      </c>
      <c r="J3" s="6"/>
      <c r="K3" s="901" t="s">
        <v>5</v>
      </c>
      <c r="L3" s="6"/>
      <c r="M3" s="901" t="s">
        <v>6</v>
      </c>
      <c r="N3" s="6"/>
      <c r="O3" s="901" t="s">
        <v>7</v>
      </c>
      <c r="P3" s="6"/>
      <c r="Q3" s="901" t="s">
        <v>8</v>
      </c>
      <c r="R3" s="6"/>
      <c r="S3" s="901" t="s">
        <v>9</v>
      </c>
      <c r="T3" s="7"/>
      <c r="U3" s="7"/>
      <c r="V3" s="6"/>
      <c r="W3" s="901" t="s">
        <v>10</v>
      </c>
      <c r="X3" s="6"/>
      <c r="Y3" s="901" t="s">
        <v>11</v>
      </c>
      <c r="Z3" s="6"/>
      <c r="AA3" s="901" t="s">
        <v>12</v>
      </c>
      <c r="AB3" s="6"/>
      <c r="AC3" s="902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903"/>
      <c r="AP3" s="903"/>
      <c r="AQ3" s="903"/>
      <c r="AR3" s="903"/>
      <c r="AS3" s="903"/>
      <c r="AT3" s="903"/>
      <c r="AU3" s="903"/>
      <c r="AV3" s="903"/>
      <c r="AW3" s="903"/>
      <c r="AX3" s="903"/>
      <c r="AY3" s="903"/>
      <c r="AZ3" s="903"/>
    </row>
    <row r="4" ht="40.5" customHeight="1">
      <c r="A4" s="904" t="s">
        <v>13</v>
      </c>
      <c r="B4" s="905" t="s">
        <v>732</v>
      </c>
      <c r="C4" s="906"/>
      <c r="D4" s="906"/>
      <c r="E4" s="906"/>
      <c r="F4" s="906"/>
      <c r="G4" s="906"/>
      <c r="H4" s="906"/>
      <c r="I4" s="906"/>
      <c r="J4" s="906"/>
      <c r="K4" s="53"/>
      <c r="L4" s="53"/>
      <c r="M4" s="53"/>
      <c r="N4" s="53"/>
      <c r="O4" s="53"/>
      <c r="P4" s="53"/>
      <c r="Q4" s="53"/>
      <c r="R4" s="53"/>
      <c r="S4" s="907"/>
      <c r="T4" s="907"/>
      <c r="U4" s="907"/>
      <c r="V4" s="907"/>
      <c r="W4" s="908"/>
      <c r="X4" s="908"/>
      <c r="Y4" s="908"/>
      <c r="Z4" s="908"/>
      <c r="AA4" s="908"/>
      <c r="AB4" s="909"/>
      <c r="AC4" s="127"/>
      <c r="AD4" s="127"/>
      <c r="AE4" s="127"/>
      <c r="AF4" s="127"/>
      <c r="AG4" s="127"/>
      <c r="AH4" s="127"/>
      <c r="AI4" s="127"/>
      <c r="AJ4" s="127"/>
      <c r="AK4" s="127"/>
      <c r="AL4" s="127"/>
      <c r="AM4" s="127"/>
      <c r="AN4" s="127"/>
      <c r="AO4" s="910"/>
      <c r="AP4" s="911"/>
      <c r="AQ4" s="911"/>
      <c r="AR4" s="911"/>
      <c r="AS4" s="911"/>
      <c r="AT4" s="911"/>
      <c r="AU4" s="911"/>
      <c r="AV4" s="911"/>
      <c r="AW4" s="911"/>
      <c r="AX4" s="911"/>
      <c r="AY4" s="900"/>
      <c r="AZ4" s="900"/>
    </row>
    <row r="5" ht="40.5" customHeight="1">
      <c r="A5" s="21"/>
      <c r="B5" s="912" t="s">
        <v>733</v>
      </c>
      <c r="C5" s="562"/>
      <c r="D5" s="913" t="s">
        <v>734</v>
      </c>
      <c r="E5" s="81"/>
      <c r="F5" s="82"/>
      <c r="G5" s="913" t="s">
        <v>735</v>
      </c>
      <c r="H5" s="81"/>
      <c r="I5" s="82"/>
      <c r="J5" s="914"/>
      <c r="K5" s="914"/>
      <c r="L5" s="913" t="s">
        <v>736</v>
      </c>
      <c r="M5" s="81"/>
      <c r="N5" s="82"/>
      <c r="O5" s="914"/>
      <c r="P5" s="913" t="s">
        <v>737</v>
      </c>
      <c r="Q5" s="81"/>
      <c r="R5" s="82"/>
      <c r="S5" s="915"/>
      <c r="T5" s="915"/>
      <c r="U5" s="915"/>
      <c r="V5" s="915"/>
      <c r="W5" s="916"/>
      <c r="X5" s="81"/>
      <c r="Y5" s="81"/>
      <c r="Z5" s="81"/>
      <c r="AA5" s="81"/>
      <c r="AB5" s="253"/>
      <c r="AC5" s="127"/>
      <c r="AD5" s="127" t="s">
        <v>21</v>
      </c>
      <c r="AO5" s="910"/>
      <c r="AP5" s="911"/>
      <c r="AQ5" s="911"/>
      <c r="AR5" s="911"/>
      <c r="AS5" s="911"/>
      <c r="AU5" s="911"/>
      <c r="AV5" s="911"/>
      <c r="AW5" s="911"/>
      <c r="AX5" s="911"/>
      <c r="AY5" s="900"/>
      <c r="AZ5" s="900"/>
    </row>
    <row r="6" ht="40.5" customHeight="1">
      <c r="A6" s="21"/>
      <c r="B6" s="22"/>
      <c r="C6" s="562"/>
      <c r="D6" s="917" t="s">
        <v>738</v>
      </c>
      <c r="E6" s="81"/>
      <c r="F6" s="82"/>
      <c r="G6" s="913" t="s">
        <v>739</v>
      </c>
      <c r="H6" s="81"/>
      <c r="I6" s="82"/>
      <c r="J6" s="914"/>
      <c r="K6" s="914"/>
      <c r="L6" s="913" t="s">
        <v>740</v>
      </c>
      <c r="M6" s="81"/>
      <c r="N6" s="82"/>
      <c r="O6" s="914"/>
      <c r="P6" s="913" t="s">
        <v>741</v>
      </c>
      <c r="Q6" s="81"/>
      <c r="R6" s="82"/>
      <c r="S6" s="915"/>
      <c r="T6" s="915"/>
      <c r="U6" s="915"/>
      <c r="V6" s="915"/>
      <c r="W6" s="472"/>
      <c r="X6" s="472"/>
      <c r="Y6" s="472"/>
      <c r="Z6" s="472"/>
      <c r="AA6" s="472"/>
      <c r="AB6" s="918"/>
      <c r="AC6" s="1"/>
      <c r="AD6" s="9" t="s">
        <v>28</v>
      </c>
      <c r="AE6" s="34" t="s">
        <v>29</v>
      </c>
      <c r="AF6" s="919" t="s">
        <v>394</v>
      </c>
      <c r="AG6" s="919" t="s">
        <v>395</v>
      </c>
      <c r="AH6" s="919" t="s">
        <v>394</v>
      </c>
      <c r="AI6" s="35" t="s">
        <v>396</v>
      </c>
      <c r="AJ6" s="920" t="s">
        <v>394</v>
      </c>
      <c r="AK6" s="920" t="s">
        <v>742</v>
      </c>
      <c r="AL6" s="35" t="s">
        <v>743</v>
      </c>
      <c r="AM6" s="920" t="s">
        <v>39</v>
      </c>
      <c r="AN6" s="921" t="s">
        <v>498</v>
      </c>
      <c r="AO6" s="156" t="s">
        <v>744</v>
      </c>
      <c r="AQ6" s="900"/>
      <c r="AR6" s="900"/>
      <c r="AS6" s="900"/>
      <c r="AT6" s="900"/>
      <c r="AU6" s="900"/>
      <c r="AV6" s="922" t="s">
        <v>745</v>
      </c>
      <c r="AX6" s="900"/>
      <c r="AY6" s="900"/>
      <c r="AZ6" s="900"/>
    </row>
    <row r="7" ht="50.25" customHeight="1">
      <c r="A7" s="21"/>
      <c r="B7" s="923" t="s">
        <v>746</v>
      </c>
      <c r="C7" s="924" t="s">
        <v>747</v>
      </c>
      <c r="D7" s="81"/>
      <c r="E7" s="82"/>
      <c r="F7" s="925" t="s">
        <v>748</v>
      </c>
      <c r="G7" s="81"/>
      <c r="H7" s="82"/>
      <c r="I7" s="914"/>
      <c r="J7" s="926" t="s">
        <v>749</v>
      </c>
      <c r="K7" s="81"/>
      <c r="L7" s="82"/>
      <c r="M7" s="926" t="s">
        <v>750</v>
      </c>
      <c r="N7" s="81"/>
      <c r="O7" s="82"/>
      <c r="P7" s="926" t="s">
        <v>751</v>
      </c>
      <c r="Q7" s="81"/>
      <c r="R7" s="82"/>
      <c r="S7" s="915"/>
      <c r="T7" s="915"/>
      <c r="U7" s="915"/>
      <c r="V7" s="915"/>
      <c r="W7" s="925" t="s">
        <v>752</v>
      </c>
      <c r="X7" s="81"/>
      <c r="Y7" s="82"/>
      <c r="Z7" s="925" t="s">
        <v>753</v>
      </c>
      <c r="AA7" s="81"/>
      <c r="AB7" s="253"/>
      <c r="AC7" s="1"/>
      <c r="AD7" s="927"/>
      <c r="AE7" s="44"/>
      <c r="AF7" s="44"/>
      <c r="AG7" s="44"/>
      <c r="AH7" s="44"/>
      <c r="AI7" s="44"/>
      <c r="AJ7" s="44"/>
      <c r="AK7" s="44"/>
      <c r="AL7" s="44"/>
      <c r="AM7" s="44"/>
      <c r="AN7" s="193"/>
      <c r="AQ7" s="900"/>
      <c r="AR7" s="900"/>
      <c r="AS7" s="900"/>
      <c r="AT7" s="900"/>
      <c r="AU7" s="900"/>
      <c r="AX7" s="900"/>
      <c r="AY7" s="900"/>
      <c r="AZ7" s="900"/>
    </row>
    <row r="8" ht="54.0" customHeight="1">
      <c r="A8" s="21"/>
      <c r="B8" s="928" t="s">
        <v>754</v>
      </c>
      <c r="C8" s="929"/>
      <c r="D8" s="930"/>
      <c r="E8" s="930"/>
      <c r="F8" s="930"/>
      <c r="G8" s="212" t="s">
        <v>755</v>
      </c>
      <c r="H8" s="25"/>
      <c r="I8" s="212" t="s">
        <v>756</v>
      </c>
      <c r="J8" s="25"/>
      <c r="K8" s="195"/>
      <c r="L8" s="212" t="s">
        <v>757</v>
      </c>
      <c r="M8" s="25"/>
      <c r="N8" s="212" t="s">
        <v>758</v>
      </c>
      <c r="O8" s="25"/>
      <c r="P8" s="213"/>
      <c r="Q8" s="212" t="s">
        <v>759</v>
      </c>
      <c r="R8" s="25"/>
      <c r="S8" s="200"/>
      <c r="T8" s="200"/>
      <c r="U8" s="200"/>
      <c r="V8" s="200"/>
      <c r="W8" s="212" t="s">
        <v>760</v>
      </c>
      <c r="X8" s="25"/>
      <c r="Y8" s="212" t="s">
        <v>761</v>
      </c>
      <c r="Z8" s="25"/>
      <c r="AA8" s="195"/>
      <c r="AB8" s="203"/>
      <c r="AC8" s="931"/>
      <c r="AD8" s="932" t="s">
        <v>762</v>
      </c>
      <c r="AE8" s="31">
        <v>18.0</v>
      </c>
      <c r="AF8" s="31">
        <f t="shared" ref="AF8:AF12" si="1">AE8*45</f>
        <v>810</v>
      </c>
      <c r="AG8" s="31">
        <v>7.0</v>
      </c>
      <c r="AH8" s="933">
        <v>210.0</v>
      </c>
      <c r="AI8" s="934"/>
      <c r="AJ8" s="934">
        <f t="shared" ref="AJ8:AJ9" si="2">AI8*75</f>
        <v>0</v>
      </c>
      <c r="AK8" s="934">
        <v>30.0</v>
      </c>
      <c r="AL8" s="934">
        <v>60.0</v>
      </c>
      <c r="AM8" s="934">
        <f t="shared" ref="AM8:AM12" si="3">SUM(AF8,AH8,AJ8,AL8,AK8)</f>
        <v>1110</v>
      </c>
      <c r="AN8" s="935">
        <f t="shared" ref="AN8:AN12" si="4">AM8/60</f>
        <v>18.5</v>
      </c>
      <c r="AO8" s="936">
        <f t="shared" ref="AO8:AO14" si="5">AN8/27.5</f>
        <v>0.6727272727</v>
      </c>
      <c r="AQ8" s="936">
        <f>AN8/26.25</f>
        <v>0.7047619048</v>
      </c>
      <c r="AS8" s="937">
        <f t="shared" ref="AS8:AS12" si="6">AM8</f>
        <v>1110</v>
      </c>
      <c r="AT8" s="938">
        <v>240.0</v>
      </c>
      <c r="AU8" s="939">
        <f t="shared" ref="AU8:AU12" si="7">SUM(AS8,AT8)</f>
        <v>1350</v>
      </c>
      <c r="AV8" s="940">
        <f t="shared" ref="AV8:AV9" si="8">AU8/60</f>
        <v>22.5</v>
      </c>
      <c r="AX8" s="936"/>
      <c r="AY8" s="900"/>
      <c r="AZ8" s="900"/>
    </row>
    <row r="9" ht="55.5" customHeight="1">
      <c r="A9" s="70"/>
      <c r="B9" s="941" t="s">
        <v>763</v>
      </c>
      <c r="C9" s="942"/>
      <c r="D9" s="943"/>
      <c r="E9" s="943"/>
      <c r="F9" s="943"/>
      <c r="G9" s="294" t="s">
        <v>764</v>
      </c>
      <c r="H9" s="6"/>
      <c r="I9" s="294" t="s">
        <v>765</v>
      </c>
      <c r="J9" s="6"/>
      <c r="K9" s="186"/>
      <c r="L9" s="294" t="s">
        <v>766</v>
      </c>
      <c r="M9" s="6"/>
      <c r="N9" s="186"/>
      <c r="O9" s="186"/>
      <c r="P9" s="186"/>
      <c r="Q9" s="186"/>
      <c r="R9" s="186"/>
      <c r="S9" s="944"/>
      <c r="T9" s="945"/>
      <c r="U9" s="946" t="s">
        <v>767</v>
      </c>
      <c r="V9" s="68"/>
      <c r="W9" s="947" t="s">
        <v>768</v>
      </c>
      <c r="X9" s="6"/>
      <c r="Y9" s="947" t="s">
        <v>769</v>
      </c>
      <c r="Z9" s="6"/>
      <c r="AA9" s="186"/>
      <c r="AB9" s="263"/>
      <c r="AC9" s="931"/>
      <c r="AD9" s="932" t="s">
        <v>770</v>
      </c>
      <c r="AE9" s="31">
        <v>18.0</v>
      </c>
      <c r="AF9" s="31">
        <f t="shared" si="1"/>
        <v>810</v>
      </c>
      <c r="AG9" s="31">
        <v>8.0</v>
      </c>
      <c r="AH9" s="31">
        <f t="shared" ref="AH9:AH13" si="9">AG9*30</f>
        <v>240</v>
      </c>
      <c r="AI9" s="934"/>
      <c r="AJ9" s="934">
        <f t="shared" si="2"/>
        <v>0</v>
      </c>
      <c r="AK9" s="934">
        <v>30.0</v>
      </c>
      <c r="AL9" s="934">
        <v>60.0</v>
      </c>
      <c r="AM9" s="934">
        <f t="shared" si="3"/>
        <v>1140</v>
      </c>
      <c r="AN9" s="948">
        <f t="shared" si="4"/>
        <v>19</v>
      </c>
      <c r="AO9" s="936">
        <f t="shared" si="5"/>
        <v>0.6909090909</v>
      </c>
      <c r="AQ9" s="900"/>
      <c r="AR9" s="900"/>
      <c r="AS9" s="937">
        <f t="shared" si="6"/>
        <v>1140</v>
      </c>
      <c r="AT9" s="938">
        <v>240.0</v>
      </c>
      <c r="AU9" s="939">
        <f t="shared" si="7"/>
        <v>1380</v>
      </c>
      <c r="AV9" s="940">
        <f t="shared" si="8"/>
        <v>23</v>
      </c>
      <c r="AX9" s="936"/>
      <c r="AY9" s="900"/>
      <c r="AZ9" s="900"/>
    </row>
    <row r="10" ht="40.5" customHeight="1">
      <c r="A10" s="949" t="s">
        <v>56</v>
      </c>
      <c r="B10" s="912" t="s">
        <v>733</v>
      </c>
      <c r="C10" s="950" t="s">
        <v>771</v>
      </c>
      <c r="D10" s="81"/>
      <c r="E10" s="82"/>
      <c r="F10" s="951" t="s">
        <v>772</v>
      </c>
      <c r="G10" s="12"/>
      <c r="H10" s="13"/>
      <c r="I10" s="952"/>
      <c r="J10" s="952"/>
      <c r="K10" s="952"/>
      <c r="L10" s="952"/>
      <c r="M10" s="951" t="s">
        <v>773</v>
      </c>
      <c r="N10" s="12"/>
      <c r="O10" s="13"/>
      <c r="P10" s="951" t="s">
        <v>774</v>
      </c>
      <c r="Q10" s="12"/>
      <c r="R10" s="13"/>
      <c r="S10" s="907"/>
      <c r="T10" s="907"/>
      <c r="U10" s="907"/>
      <c r="V10" s="907"/>
      <c r="W10" s="953"/>
      <c r="X10" s="953"/>
      <c r="Y10" s="953"/>
      <c r="Z10" s="953"/>
      <c r="AA10" s="953"/>
      <c r="AB10" s="954"/>
      <c r="AC10" s="931"/>
      <c r="AD10" s="932" t="s">
        <v>775</v>
      </c>
      <c r="AE10" s="31">
        <v>9.0</v>
      </c>
      <c r="AF10" s="31">
        <f t="shared" si="1"/>
        <v>405</v>
      </c>
      <c r="AG10" s="31">
        <v>8.0</v>
      </c>
      <c r="AH10" s="31">
        <f t="shared" si="9"/>
        <v>240</v>
      </c>
      <c r="AI10" s="934"/>
      <c r="AJ10" s="934">
        <v>240.0</v>
      </c>
      <c r="AK10" s="934"/>
      <c r="AL10" s="934">
        <v>60.0</v>
      </c>
      <c r="AM10" s="934">
        <f t="shared" si="3"/>
        <v>945</v>
      </c>
      <c r="AN10" s="948">
        <f t="shared" si="4"/>
        <v>15.75</v>
      </c>
      <c r="AO10" s="936">
        <f t="shared" si="5"/>
        <v>0.5727272727</v>
      </c>
      <c r="AQ10" s="900"/>
      <c r="AR10" s="900"/>
      <c r="AS10" s="937">
        <f t="shared" si="6"/>
        <v>945</v>
      </c>
      <c r="AT10" s="938"/>
      <c r="AU10" s="939">
        <f t="shared" si="7"/>
        <v>945</v>
      </c>
      <c r="AV10" s="940"/>
      <c r="AX10" s="936"/>
      <c r="AY10" s="900"/>
      <c r="AZ10" s="900"/>
    </row>
    <row r="11" ht="40.5" customHeight="1">
      <c r="A11" s="788"/>
      <c r="B11" s="44"/>
      <c r="C11" s="950" t="s">
        <v>776</v>
      </c>
      <c r="D11" s="81"/>
      <c r="E11" s="82"/>
      <c r="F11" s="950" t="s">
        <v>777</v>
      </c>
      <c r="G11" s="81"/>
      <c r="H11" s="82"/>
      <c r="I11" s="914"/>
      <c r="J11" s="914"/>
      <c r="K11" s="914"/>
      <c r="L11" s="914"/>
      <c r="M11" s="913" t="s">
        <v>778</v>
      </c>
      <c r="N11" s="81"/>
      <c r="O11" s="82"/>
      <c r="P11" s="913" t="s">
        <v>779</v>
      </c>
      <c r="Q11" s="81"/>
      <c r="R11" s="82"/>
      <c r="S11" s="915"/>
      <c r="T11" s="915"/>
      <c r="U11" s="915"/>
      <c r="V11" s="915"/>
      <c r="W11" s="914"/>
      <c r="X11" s="914"/>
      <c r="Y11" s="914"/>
      <c r="Z11" s="914"/>
      <c r="AA11" s="914"/>
      <c r="AB11" s="955"/>
      <c r="AC11" s="931"/>
      <c r="AD11" s="932" t="s">
        <v>524</v>
      </c>
      <c r="AE11" s="31">
        <v>11.0</v>
      </c>
      <c r="AF11" s="31">
        <f t="shared" si="1"/>
        <v>495</v>
      </c>
      <c r="AG11" s="31">
        <v>12.0</v>
      </c>
      <c r="AH11" s="31">
        <f t="shared" si="9"/>
        <v>360</v>
      </c>
      <c r="AI11" s="934"/>
      <c r="AJ11" s="934">
        <f t="shared" ref="AJ11:AJ13" si="10">AI11*75</f>
        <v>0</v>
      </c>
      <c r="AK11" s="934">
        <v>30.0</v>
      </c>
      <c r="AL11" s="934">
        <v>60.0</v>
      </c>
      <c r="AM11" s="934">
        <f t="shared" si="3"/>
        <v>945</v>
      </c>
      <c r="AN11" s="948">
        <f t="shared" si="4"/>
        <v>15.75</v>
      </c>
      <c r="AO11" s="936">
        <f t="shared" si="5"/>
        <v>0.5727272727</v>
      </c>
      <c r="AQ11" s="900"/>
      <c r="AR11" s="900"/>
      <c r="AS11" s="937">
        <f t="shared" si="6"/>
        <v>945</v>
      </c>
      <c r="AT11" s="938"/>
      <c r="AU11" s="939">
        <f t="shared" si="7"/>
        <v>945</v>
      </c>
      <c r="AV11" s="940"/>
      <c r="AX11" s="936"/>
      <c r="AY11" s="900"/>
      <c r="AZ11" s="900"/>
    </row>
    <row r="12" ht="52.5" customHeight="1">
      <c r="A12" s="788"/>
      <c r="B12" s="923" t="s">
        <v>746</v>
      </c>
      <c r="C12" s="924" t="s">
        <v>780</v>
      </c>
      <c r="D12" s="81"/>
      <c r="E12" s="82"/>
      <c r="F12" s="925" t="s">
        <v>781</v>
      </c>
      <c r="G12" s="81"/>
      <c r="H12" s="82"/>
      <c r="I12" s="914"/>
      <c r="J12" s="925" t="s">
        <v>782</v>
      </c>
      <c r="K12" s="81"/>
      <c r="L12" s="82"/>
      <c r="M12" s="925" t="s">
        <v>783</v>
      </c>
      <c r="N12" s="81"/>
      <c r="O12" s="82"/>
      <c r="P12" s="925" t="s">
        <v>784</v>
      </c>
      <c r="Q12" s="81"/>
      <c r="R12" s="82"/>
      <c r="S12" s="915"/>
      <c r="T12" s="915"/>
      <c r="U12" s="915"/>
      <c r="V12" s="915"/>
      <c r="W12" s="925" t="s">
        <v>785</v>
      </c>
      <c r="X12" s="81"/>
      <c r="Y12" s="253"/>
      <c r="Z12" s="925" t="s">
        <v>786</v>
      </c>
      <c r="AA12" s="81"/>
      <c r="AB12" s="253"/>
      <c r="AC12" s="931"/>
      <c r="AD12" s="932" t="s">
        <v>787</v>
      </c>
      <c r="AE12" s="31">
        <v>13.0</v>
      </c>
      <c r="AF12" s="31">
        <f t="shared" si="1"/>
        <v>585</v>
      </c>
      <c r="AG12" s="31">
        <v>18.0</v>
      </c>
      <c r="AH12" s="31">
        <f t="shared" si="9"/>
        <v>540</v>
      </c>
      <c r="AI12" s="934"/>
      <c r="AJ12" s="934">
        <f t="shared" si="10"/>
        <v>0</v>
      </c>
      <c r="AK12" s="934">
        <v>30.0</v>
      </c>
      <c r="AL12" s="934">
        <v>60.0</v>
      </c>
      <c r="AM12" s="934">
        <f t="shared" si="3"/>
        <v>1215</v>
      </c>
      <c r="AN12" s="948">
        <f t="shared" si="4"/>
        <v>20.25</v>
      </c>
      <c r="AO12" s="936">
        <f t="shared" si="5"/>
        <v>0.7363636364</v>
      </c>
      <c r="AQ12" s="956"/>
      <c r="AR12" s="956"/>
      <c r="AS12" s="937">
        <f t="shared" si="6"/>
        <v>1215</v>
      </c>
      <c r="AT12" s="957">
        <v>240.0</v>
      </c>
      <c r="AU12" s="939">
        <f t="shared" si="7"/>
        <v>1455</v>
      </c>
      <c r="AV12" s="940">
        <f>AU12/60</f>
        <v>24.25</v>
      </c>
      <c r="AX12" s="936"/>
      <c r="AY12" s="956"/>
      <c r="AZ12" s="900"/>
    </row>
    <row r="13" ht="40.5" customHeight="1">
      <c r="A13" s="788"/>
      <c r="B13" s="928" t="s">
        <v>754</v>
      </c>
      <c r="C13" s="929"/>
      <c r="D13" s="958"/>
      <c r="E13" s="959"/>
      <c r="F13" s="959"/>
      <c r="G13" s="212" t="s">
        <v>788</v>
      </c>
      <c r="H13" s="25"/>
      <c r="I13" s="212" t="s">
        <v>789</v>
      </c>
      <c r="J13" s="24"/>
      <c r="K13" s="24"/>
      <c r="L13" s="24"/>
      <c r="M13" s="24"/>
      <c r="N13" s="24"/>
      <c r="O13" s="24"/>
      <c r="P13" s="25"/>
      <c r="Q13" s="212" t="s">
        <v>790</v>
      </c>
      <c r="R13" s="25"/>
      <c r="S13" s="200"/>
      <c r="T13" s="200"/>
      <c r="U13" s="200"/>
      <c r="V13" s="200"/>
      <c r="W13" s="336"/>
      <c r="X13" s="24"/>
      <c r="Y13" s="24"/>
      <c r="Z13" s="24"/>
      <c r="AA13" s="24"/>
      <c r="AB13" s="269"/>
      <c r="AC13" s="960"/>
      <c r="AD13" s="961"/>
      <c r="AE13" s="31"/>
      <c r="AF13" s="31"/>
      <c r="AG13" s="31"/>
      <c r="AH13" s="31">
        <f t="shared" si="9"/>
        <v>0</v>
      </c>
      <c r="AI13" s="934"/>
      <c r="AJ13" s="934">
        <f t="shared" si="10"/>
        <v>0</v>
      </c>
      <c r="AK13" s="934"/>
      <c r="AL13" s="934"/>
      <c r="AM13" s="934"/>
      <c r="AN13" s="948"/>
      <c r="AO13" s="936">
        <f t="shared" si="5"/>
        <v>0</v>
      </c>
      <c r="AQ13" s="956"/>
      <c r="AR13" s="956"/>
      <c r="AS13" s="956"/>
      <c r="AT13" s="956"/>
      <c r="AU13" s="956"/>
      <c r="AV13" s="900"/>
      <c r="AX13" s="956"/>
      <c r="AY13" s="956"/>
      <c r="AZ13" s="900"/>
    </row>
    <row r="14" ht="57.0" customHeight="1">
      <c r="A14" s="811"/>
      <c r="B14" s="941" t="s">
        <v>763</v>
      </c>
      <c r="C14" s="942"/>
      <c r="D14" s="962"/>
      <c r="E14" s="963"/>
      <c r="F14" s="963"/>
      <c r="G14" s="964" t="s">
        <v>791</v>
      </c>
      <c r="H14" s="241"/>
      <c r="I14" s="964" t="s">
        <v>792</v>
      </c>
      <c r="J14" s="241"/>
      <c r="K14" s="343"/>
      <c r="L14" s="964" t="s">
        <v>793</v>
      </c>
      <c r="M14" s="241"/>
      <c r="N14" s="964" t="s">
        <v>794</v>
      </c>
      <c r="O14" s="380"/>
      <c r="P14" s="965"/>
      <c r="Q14" s="302"/>
      <c r="R14" s="302"/>
      <c r="S14" s="244"/>
      <c r="T14" s="964" t="s">
        <v>795</v>
      </c>
      <c r="U14" s="241"/>
      <c r="V14" s="964" t="s">
        <v>796</v>
      </c>
      <c r="W14" s="241"/>
      <c r="X14" s="966" t="s">
        <v>797</v>
      </c>
      <c r="Y14" s="241"/>
      <c r="Z14" s="964" t="s">
        <v>798</v>
      </c>
      <c r="AA14" s="241"/>
      <c r="AB14" s="303"/>
      <c r="AC14" s="960"/>
      <c r="AD14" s="967"/>
      <c r="AE14" s="968"/>
      <c r="AF14" s="968"/>
      <c r="AG14" s="969"/>
      <c r="AH14" s="969"/>
      <c r="AI14" s="970"/>
      <c r="AJ14" s="970"/>
      <c r="AK14" s="970"/>
      <c r="AL14" s="970"/>
      <c r="AM14" s="970"/>
      <c r="AN14" s="971"/>
      <c r="AO14" s="936">
        <f t="shared" si="5"/>
        <v>0</v>
      </c>
      <c r="AQ14" s="956"/>
      <c r="AR14" s="956"/>
      <c r="AS14" s="956"/>
      <c r="AT14" s="956"/>
      <c r="AU14" s="956"/>
      <c r="AV14" s="900"/>
      <c r="AX14" s="956"/>
      <c r="AY14" s="956"/>
      <c r="AZ14" s="900"/>
    </row>
    <row r="15" ht="40.5" customHeight="1">
      <c r="A15" s="949" t="s">
        <v>76</v>
      </c>
      <c r="B15" s="972" t="s">
        <v>733</v>
      </c>
      <c r="C15" s="950" t="s">
        <v>782</v>
      </c>
      <c r="D15" s="81"/>
      <c r="E15" s="82"/>
      <c r="F15" s="913" t="s">
        <v>799</v>
      </c>
      <c r="G15" s="81"/>
      <c r="H15" s="82"/>
      <c r="I15" s="952"/>
      <c r="J15" s="952"/>
      <c r="K15" s="952"/>
      <c r="L15" s="952"/>
      <c r="M15" s="952"/>
      <c r="N15" s="952"/>
      <c r="O15" s="952"/>
      <c r="P15" s="951" t="s">
        <v>800</v>
      </c>
      <c r="Q15" s="12"/>
      <c r="R15" s="13"/>
      <c r="S15" s="907"/>
      <c r="T15" s="907"/>
      <c r="U15" s="907"/>
      <c r="V15" s="907"/>
      <c r="W15" s="908"/>
      <c r="X15" s="908"/>
      <c r="Y15" s="908"/>
      <c r="Z15" s="973"/>
      <c r="AA15" s="12"/>
      <c r="AB15" s="182"/>
      <c r="AC15" s="1"/>
      <c r="AD15" s="266"/>
      <c r="AE15" s="266"/>
      <c r="AF15" s="974"/>
      <c r="AG15" s="266"/>
      <c r="AH15" s="266"/>
      <c r="AI15" s="266"/>
      <c r="AJ15" s="266"/>
      <c r="AK15" s="266"/>
      <c r="AL15" s="266"/>
      <c r="AM15" s="1"/>
      <c r="AN15" s="1"/>
      <c r="AO15" s="900"/>
      <c r="AP15" s="900"/>
      <c r="AQ15" s="900"/>
      <c r="AR15" s="900"/>
      <c r="AS15" s="900"/>
      <c r="AT15" s="900"/>
      <c r="AU15" s="900"/>
      <c r="AV15" s="900"/>
      <c r="AW15" s="900"/>
      <c r="AX15" s="900"/>
      <c r="AY15" s="900"/>
      <c r="AZ15" s="900"/>
    </row>
    <row r="16" ht="40.5" customHeight="1">
      <c r="A16" s="788"/>
      <c r="B16" s="22"/>
      <c r="C16" s="950" t="s">
        <v>801</v>
      </c>
      <c r="D16" s="81"/>
      <c r="E16" s="82"/>
      <c r="F16" s="950" t="s">
        <v>802</v>
      </c>
      <c r="G16" s="81"/>
      <c r="H16" s="82"/>
      <c r="I16" s="914"/>
      <c r="J16" s="914"/>
      <c r="K16" s="914"/>
      <c r="L16" s="914"/>
      <c r="M16" s="914"/>
      <c r="N16" s="914"/>
      <c r="O16" s="914"/>
      <c r="P16" s="913" t="s">
        <v>803</v>
      </c>
      <c r="Q16" s="81"/>
      <c r="R16" s="82"/>
      <c r="S16" s="915"/>
      <c r="T16" s="915"/>
      <c r="U16" s="915"/>
      <c r="V16" s="915"/>
      <c r="W16" s="930"/>
      <c r="X16" s="930"/>
      <c r="Y16" s="930"/>
      <c r="Z16" s="930"/>
      <c r="AA16" s="930"/>
      <c r="AB16" s="975"/>
      <c r="AC16" s="1"/>
      <c r="AD16" s="976"/>
      <c r="AE16" s="977" t="s">
        <v>804</v>
      </c>
      <c r="AF16" s="13"/>
      <c r="AG16" s="88"/>
      <c r="AH16" s="978"/>
      <c r="AI16" s="979"/>
      <c r="AJ16" s="88"/>
      <c r="AK16" s="88"/>
      <c r="AL16" s="88"/>
      <c r="AM16" s="1"/>
      <c r="AN16" s="1" t="s">
        <v>805</v>
      </c>
      <c r="AO16" s="900"/>
      <c r="AP16" s="900"/>
      <c r="AQ16" s="900"/>
      <c r="AR16" s="900"/>
      <c r="AS16" s="900"/>
      <c r="AT16" s="900"/>
      <c r="AU16" s="900"/>
      <c r="AV16" s="900"/>
      <c r="AW16" s="900"/>
      <c r="AX16" s="900"/>
      <c r="AY16" s="900"/>
      <c r="AZ16" s="900"/>
    </row>
    <row r="17" ht="40.5" customHeight="1">
      <c r="A17" s="788"/>
      <c r="B17" s="923" t="s">
        <v>746</v>
      </c>
      <c r="C17" s="924" t="s">
        <v>806</v>
      </c>
      <c r="D17" s="81"/>
      <c r="E17" s="82"/>
      <c r="F17" s="924" t="s">
        <v>807</v>
      </c>
      <c r="G17" s="81"/>
      <c r="H17" s="82"/>
      <c r="I17" s="914"/>
      <c r="J17" s="924" t="s">
        <v>808</v>
      </c>
      <c r="K17" s="81"/>
      <c r="L17" s="82"/>
      <c r="M17" s="925" t="s">
        <v>809</v>
      </c>
      <c r="N17" s="81"/>
      <c r="O17" s="82"/>
      <c r="P17" s="925" t="s">
        <v>810</v>
      </c>
      <c r="Q17" s="81"/>
      <c r="R17" s="82"/>
      <c r="S17" s="980" t="s">
        <v>811</v>
      </c>
      <c r="T17" s="81"/>
      <c r="U17" s="82"/>
      <c r="V17" s="915"/>
      <c r="W17" s="930"/>
      <c r="X17" s="930"/>
      <c r="Y17" s="930"/>
      <c r="Z17" s="925" t="s">
        <v>812</v>
      </c>
      <c r="AA17" s="81"/>
      <c r="AB17" s="253"/>
      <c r="AC17" s="1"/>
      <c r="AD17" s="932" t="s">
        <v>813</v>
      </c>
      <c r="AE17" s="981" t="s">
        <v>814</v>
      </c>
      <c r="AF17" s="982" t="s">
        <v>815</v>
      </c>
      <c r="AG17" s="982" t="s">
        <v>155</v>
      </c>
      <c r="AH17" s="31" t="s">
        <v>163</v>
      </c>
      <c r="AI17" s="31" t="s">
        <v>816</v>
      </c>
      <c r="AJ17" s="31" t="s">
        <v>817</v>
      </c>
      <c r="AK17" s="31" t="s">
        <v>818</v>
      </c>
      <c r="AL17" s="31" t="s">
        <v>819</v>
      </c>
      <c r="AM17" s="366" t="s">
        <v>820</v>
      </c>
      <c r="AN17" s="366"/>
      <c r="AO17" s="266"/>
      <c r="AP17" s="266"/>
      <c r="AQ17" s="266"/>
      <c r="AR17" s="266"/>
      <c r="AS17" s="266"/>
      <c r="AT17" s="266"/>
      <c r="AU17" s="266"/>
      <c r="AV17" s="266"/>
      <c r="AW17" s="266"/>
      <c r="AX17" s="266"/>
      <c r="AY17" s="266"/>
      <c r="AZ17" s="266"/>
    </row>
    <row r="18" ht="40.5" customHeight="1">
      <c r="A18" s="788"/>
      <c r="B18" s="928" t="s">
        <v>754</v>
      </c>
      <c r="C18" s="958"/>
      <c r="D18" s="958"/>
      <c r="E18" s="959"/>
      <c r="F18" s="959"/>
      <c r="G18" s="291" t="s">
        <v>821</v>
      </c>
      <c r="H18" s="25"/>
      <c r="I18" s="195"/>
      <c r="J18" s="195"/>
      <c r="K18" s="291" t="s">
        <v>822</v>
      </c>
      <c r="L18" s="25"/>
      <c r="M18" s="213"/>
      <c r="N18" s="212" t="s">
        <v>823</v>
      </c>
      <c r="O18" s="25"/>
      <c r="P18" s="195"/>
      <c r="Q18" s="291" t="s">
        <v>824</v>
      </c>
      <c r="R18" s="25"/>
      <c r="S18" s="200"/>
      <c r="T18" s="200"/>
      <c r="U18" s="200"/>
      <c r="V18" s="200"/>
      <c r="W18" s="292" t="s">
        <v>252</v>
      </c>
      <c r="X18" s="7"/>
      <c r="Y18" s="7"/>
      <c r="Z18" s="6"/>
      <c r="AA18" s="195"/>
      <c r="AB18" s="203"/>
      <c r="AC18" s="1"/>
      <c r="AD18" s="932"/>
      <c r="AE18" s="982"/>
      <c r="AF18" s="983"/>
      <c r="AG18" s="983"/>
      <c r="AH18" s="95"/>
      <c r="AI18" s="95">
        <f t="shared" ref="AI18:AI26" si="11">AE18*45</f>
        <v>0</v>
      </c>
      <c r="AJ18" s="95">
        <f t="shared" ref="AJ18:AJ26" si="12">AF18*30</f>
        <v>0</v>
      </c>
      <c r="AK18" s="95">
        <f t="shared" ref="AK18:AK25" si="13">SUM(AI18,AJ18)</f>
        <v>0</v>
      </c>
      <c r="AL18" s="95">
        <f t="shared" ref="AL18:AL25" si="14">AK18/60</f>
        <v>0</v>
      </c>
      <c r="AM18" s="366" t="str">
        <f t="shared" ref="AM18:AM19" si="15">#REF!/27.5</f>
        <v>#REF!</v>
      </c>
      <c r="AN18" s="366"/>
      <c r="AO18" s="266"/>
      <c r="AP18" s="266"/>
      <c r="AQ18" s="266"/>
      <c r="AR18" s="266"/>
      <c r="AS18" s="266"/>
      <c r="AT18" s="266"/>
      <c r="AU18" s="266"/>
      <c r="AV18" s="266"/>
      <c r="AW18" s="266"/>
      <c r="AX18" s="266"/>
      <c r="AY18" s="266"/>
      <c r="AZ18" s="266"/>
    </row>
    <row r="19" ht="54.75" customHeight="1">
      <c r="A19" s="811"/>
      <c r="B19" s="941" t="s">
        <v>763</v>
      </c>
      <c r="C19" s="962"/>
      <c r="D19" s="962"/>
      <c r="E19" s="963"/>
      <c r="F19" s="963"/>
      <c r="G19" s="964" t="s">
        <v>825</v>
      </c>
      <c r="H19" s="241"/>
      <c r="I19" s="964" t="s">
        <v>826</v>
      </c>
      <c r="J19" s="241"/>
      <c r="K19" s="984"/>
      <c r="L19" s="964" t="s">
        <v>827</v>
      </c>
      <c r="M19" s="241"/>
      <c r="N19" s="964" t="s">
        <v>828</v>
      </c>
      <c r="O19" s="241"/>
      <c r="P19" s="964" t="s">
        <v>829</v>
      </c>
      <c r="Q19" s="241"/>
      <c r="R19" s="985"/>
      <c r="S19" s="244"/>
      <c r="T19" s="244"/>
      <c r="U19" s="244"/>
      <c r="V19" s="244"/>
      <c r="W19" s="73"/>
      <c r="X19" s="74"/>
      <c r="Y19" s="74"/>
      <c r="Z19" s="75"/>
      <c r="AA19" s="302"/>
      <c r="AB19" s="303"/>
      <c r="AC19" s="366"/>
      <c r="AD19" s="932"/>
      <c r="AE19" s="982"/>
      <c r="AF19" s="986"/>
      <c r="AG19" s="983"/>
      <c r="AH19" s="95"/>
      <c r="AI19" s="95">
        <f t="shared" si="11"/>
        <v>0</v>
      </c>
      <c r="AJ19" s="95">
        <f t="shared" si="12"/>
        <v>0</v>
      </c>
      <c r="AK19" s="95">
        <f t="shared" si="13"/>
        <v>0</v>
      </c>
      <c r="AL19" s="95">
        <f t="shared" si="14"/>
        <v>0</v>
      </c>
      <c r="AM19" s="366" t="str">
        <f t="shared" si="15"/>
        <v>#REF!</v>
      </c>
      <c r="AN19" s="366"/>
      <c r="AO19" s="266"/>
      <c r="AP19" s="266"/>
      <c r="AQ19" s="266"/>
      <c r="AR19" s="266"/>
      <c r="AS19" s="266"/>
      <c r="AT19" s="266"/>
      <c r="AU19" s="266"/>
      <c r="AV19" s="266"/>
      <c r="AW19" s="266"/>
      <c r="AX19" s="266"/>
      <c r="AY19" s="266"/>
      <c r="AZ19" s="266"/>
    </row>
    <row r="20" ht="45.0" customHeight="1">
      <c r="A20" s="949" t="s">
        <v>262</v>
      </c>
      <c r="B20" s="905" t="s">
        <v>732</v>
      </c>
      <c r="C20" s="987"/>
      <c r="D20" s="987"/>
      <c r="E20" s="987"/>
      <c r="F20" s="987"/>
      <c r="G20" s="987"/>
      <c r="H20" s="987"/>
      <c r="I20" s="987"/>
      <c r="J20" s="987"/>
      <c r="K20" s="988"/>
      <c r="L20" s="988"/>
      <c r="M20" s="988"/>
      <c r="N20" s="989"/>
      <c r="O20" s="988"/>
      <c r="P20" s="988"/>
      <c r="Q20" s="988"/>
      <c r="R20" s="988"/>
      <c r="S20" s="990"/>
      <c r="T20" s="990"/>
      <c r="U20" s="991" t="s">
        <v>830</v>
      </c>
      <c r="V20" s="12"/>
      <c r="W20" s="12"/>
      <c r="X20" s="12"/>
      <c r="Y20" s="12"/>
      <c r="Z20" s="12"/>
      <c r="AA20" s="12"/>
      <c r="AB20" s="182"/>
      <c r="AC20" s="366"/>
      <c r="AD20" s="932"/>
      <c r="AE20" s="983"/>
      <c r="AF20" s="986"/>
      <c r="AG20" s="983"/>
      <c r="AH20" s="95"/>
      <c r="AI20" s="95">
        <f t="shared" si="11"/>
        <v>0</v>
      </c>
      <c r="AJ20" s="95">
        <f t="shared" si="12"/>
        <v>0</v>
      </c>
      <c r="AK20" s="95">
        <f t="shared" si="13"/>
        <v>0</v>
      </c>
      <c r="AL20" s="95">
        <f t="shared" si="14"/>
        <v>0</v>
      </c>
      <c r="AM20" s="366"/>
      <c r="AN20" s="366"/>
      <c r="AO20" s="266"/>
      <c r="AP20" s="266"/>
      <c r="AQ20" s="266"/>
      <c r="AR20" s="266"/>
      <c r="AS20" s="266"/>
      <c r="AT20" s="266"/>
      <c r="AU20" s="266"/>
      <c r="AV20" s="266"/>
      <c r="AW20" s="266"/>
      <c r="AX20" s="266"/>
      <c r="AY20" s="266"/>
      <c r="AZ20" s="266"/>
    </row>
    <row r="21" ht="45.0" customHeight="1">
      <c r="A21" s="788"/>
      <c r="B21" s="972" t="s">
        <v>733</v>
      </c>
      <c r="C21" s="950" t="s">
        <v>831</v>
      </c>
      <c r="D21" s="81"/>
      <c r="E21" s="82"/>
      <c r="F21" s="913" t="s">
        <v>832</v>
      </c>
      <c r="G21" s="81"/>
      <c r="H21" s="82"/>
      <c r="I21" s="914"/>
      <c r="J21" s="930"/>
      <c r="K21" s="930"/>
      <c r="L21" s="930"/>
      <c r="M21" s="913" t="s">
        <v>833</v>
      </c>
      <c r="N21" s="81"/>
      <c r="O21" s="82"/>
      <c r="P21" s="913" t="s">
        <v>834</v>
      </c>
      <c r="Q21" s="81"/>
      <c r="R21" s="82"/>
      <c r="S21" s="915"/>
      <c r="T21" s="915"/>
      <c r="U21" s="915"/>
      <c r="V21" s="915"/>
      <c r="W21" s="916"/>
      <c r="X21" s="81"/>
      <c r="Y21" s="81"/>
      <c r="Z21" s="81"/>
      <c r="AA21" s="81"/>
      <c r="AB21" s="253"/>
      <c r="AC21" s="366"/>
      <c r="AD21" s="932"/>
      <c r="AE21" s="983"/>
      <c r="AF21" s="986"/>
      <c r="AG21" s="983"/>
      <c r="AH21" s="95"/>
      <c r="AI21" s="95">
        <f t="shared" si="11"/>
        <v>0</v>
      </c>
      <c r="AJ21" s="95">
        <f t="shared" si="12"/>
        <v>0</v>
      </c>
      <c r="AK21" s="95">
        <f t="shared" si="13"/>
        <v>0</v>
      </c>
      <c r="AL21" s="95">
        <f t="shared" si="14"/>
        <v>0</v>
      </c>
      <c r="AM21" s="366" t="str">
        <f t="shared" ref="AM21:AM26" si="16">#REF!/27.5</f>
        <v>#REF!</v>
      </c>
      <c r="AN21" s="366"/>
      <c r="AO21" s="266"/>
      <c r="AP21" s="266"/>
      <c r="AQ21" s="266"/>
      <c r="AR21" s="266"/>
      <c r="AS21" s="266"/>
      <c r="AT21" s="266"/>
      <c r="AU21" s="266"/>
      <c r="AV21" s="266"/>
      <c r="AW21" s="266"/>
      <c r="AX21" s="266"/>
      <c r="AY21" s="266"/>
      <c r="AZ21" s="266"/>
    </row>
    <row r="22" ht="40.5" customHeight="1">
      <c r="A22" s="788"/>
      <c r="B22" s="22"/>
      <c r="C22" s="950" t="s">
        <v>835</v>
      </c>
      <c r="D22" s="81"/>
      <c r="E22" s="82"/>
      <c r="F22" s="950" t="s">
        <v>836</v>
      </c>
      <c r="G22" s="81"/>
      <c r="H22" s="82"/>
      <c r="I22" s="914"/>
      <c r="J22" s="930"/>
      <c r="K22" s="930"/>
      <c r="L22" s="930"/>
      <c r="M22" s="913" t="s">
        <v>837</v>
      </c>
      <c r="N22" s="81"/>
      <c r="O22" s="82"/>
      <c r="P22" s="913" t="s">
        <v>838</v>
      </c>
      <c r="Q22" s="81"/>
      <c r="R22" s="82"/>
      <c r="S22" s="915"/>
      <c r="T22" s="915"/>
      <c r="U22" s="915"/>
      <c r="V22" s="915"/>
      <c r="W22" s="914"/>
      <c r="X22" s="914"/>
      <c r="Y22" s="914"/>
      <c r="Z22" s="914"/>
      <c r="AA22" s="914"/>
      <c r="AB22" s="955"/>
      <c r="AC22" s="366"/>
      <c r="AD22" s="932"/>
      <c r="AE22" s="983"/>
      <c r="AF22" s="986"/>
      <c r="AG22" s="983"/>
      <c r="AH22" s="95"/>
      <c r="AI22" s="95">
        <f t="shared" si="11"/>
        <v>0</v>
      </c>
      <c r="AJ22" s="95">
        <f t="shared" si="12"/>
        <v>0</v>
      </c>
      <c r="AK22" s="95">
        <f t="shared" si="13"/>
        <v>0</v>
      </c>
      <c r="AL22" s="95">
        <f t="shared" si="14"/>
        <v>0</v>
      </c>
      <c r="AM22" s="366" t="str">
        <f t="shared" si="16"/>
        <v>#REF!</v>
      </c>
      <c r="AN22" s="366"/>
      <c r="AO22" s="266"/>
      <c r="AP22" s="266"/>
      <c r="AQ22" s="266"/>
      <c r="AR22" s="266"/>
      <c r="AS22" s="266"/>
      <c r="AT22" s="266"/>
      <c r="AU22" s="266"/>
      <c r="AV22" s="266"/>
      <c r="AW22" s="266"/>
      <c r="AX22" s="266"/>
      <c r="AY22" s="266"/>
      <c r="AZ22" s="266"/>
    </row>
    <row r="23" ht="48.75" customHeight="1">
      <c r="A23" s="788"/>
      <c r="B23" s="923" t="s">
        <v>746</v>
      </c>
      <c r="C23" s="924" t="s">
        <v>839</v>
      </c>
      <c r="D23" s="81"/>
      <c r="E23" s="82"/>
      <c r="F23" s="992" t="s">
        <v>840</v>
      </c>
      <c r="H23" s="68"/>
      <c r="I23" s="914"/>
      <c r="J23" s="925" t="s">
        <v>841</v>
      </c>
      <c r="K23" s="81"/>
      <c r="L23" s="82"/>
      <c r="M23" s="925" t="s">
        <v>842</v>
      </c>
      <c r="N23" s="81"/>
      <c r="O23" s="82"/>
      <c r="P23" s="925" t="s">
        <v>843</v>
      </c>
      <c r="Q23" s="81"/>
      <c r="R23" s="82"/>
      <c r="S23" s="915"/>
      <c r="T23" s="915"/>
      <c r="U23" s="915"/>
      <c r="V23" s="915"/>
      <c r="W23" s="925" t="s">
        <v>844</v>
      </c>
      <c r="X23" s="81"/>
      <c r="Y23" s="82"/>
      <c r="Z23" s="925" t="s">
        <v>845</v>
      </c>
      <c r="AA23" s="81"/>
      <c r="AB23" s="82"/>
      <c r="AC23" s="366"/>
      <c r="AD23" s="932"/>
      <c r="AE23" s="95">
        <v>6.0</v>
      </c>
      <c r="AF23" s="95">
        <v>12.0</v>
      </c>
      <c r="AG23" s="95"/>
      <c r="AH23" s="95"/>
      <c r="AI23" s="95">
        <f t="shared" si="11"/>
        <v>270</v>
      </c>
      <c r="AJ23" s="95">
        <f t="shared" si="12"/>
        <v>360</v>
      </c>
      <c r="AK23" s="95">
        <f t="shared" si="13"/>
        <v>630</v>
      </c>
      <c r="AL23" s="95">
        <f t="shared" si="14"/>
        <v>10.5</v>
      </c>
      <c r="AM23" s="366" t="str">
        <f t="shared" si="16"/>
        <v>#REF!</v>
      </c>
      <c r="AN23" s="366"/>
      <c r="AO23" s="266"/>
      <c r="AP23" s="266"/>
      <c r="AQ23" s="266"/>
      <c r="AR23" s="266"/>
      <c r="AS23" s="266"/>
      <c r="AT23" s="266"/>
      <c r="AU23" s="266"/>
      <c r="AV23" s="266"/>
      <c r="AW23" s="266"/>
      <c r="AX23" s="266"/>
      <c r="AY23" s="266"/>
      <c r="AZ23" s="266"/>
    </row>
    <row r="24" ht="40.5" customHeight="1">
      <c r="A24" s="788"/>
      <c r="B24" s="928" t="s">
        <v>754</v>
      </c>
      <c r="C24" s="993"/>
      <c r="D24" s="958"/>
      <c r="E24" s="959"/>
      <c r="F24" s="959"/>
      <c r="G24" s="994" t="s">
        <v>846</v>
      </c>
      <c r="H24" s="25"/>
      <c r="I24" s="291" t="s">
        <v>847</v>
      </c>
      <c r="J24" s="25"/>
      <c r="K24" s="316"/>
      <c r="L24" s="291" t="s">
        <v>848</v>
      </c>
      <c r="M24" s="25"/>
      <c r="N24" s="195"/>
      <c r="O24" s="291" t="s">
        <v>849</v>
      </c>
      <c r="P24" s="25"/>
      <c r="Q24" s="291" t="s">
        <v>850</v>
      </c>
      <c r="R24" s="25"/>
      <c r="S24" s="200"/>
      <c r="T24" s="200"/>
      <c r="U24" s="291" t="s">
        <v>851</v>
      </c>
      <c r="V24" s="25"/>
      <c r="W24" s="291" t="s">
        <v>852</v>
      </c>
      <c r="X24" s="25"/>
      <c r="Y24" s="291" t="s">
        <v>853</v>
      </c>
      <c r="Z24" s="25"/>
      <c r="AA24" s="213"/>
      <c r="AB24" s="317"/>
      <c r="AC24" s="366"/>
      <c r="AD24" s="932"/>
      <c r="AE24" s="995">
        <v>7.0</v>
      </c>
      <c r="AF24" s="995">
        <v>10.0</v>
      </c>
      <c r="AG24" s="95"/>
      <c r="AH24" s="95"/>
      <c r="AI24" s="95">
        <f t="shared" si="11"/>
        <v>315</v>
      </c>
      <c r="AJ24" s="95">
        <f t="shared" si="12"/>
        <v>300</v>
      </c>
      <c r="AK24" s="95">
        <f t="shared" si="13"/>
        <v>615</v>
      </c>
      <c r="AL24" s="95">
        <f t="shared" si="14"/>
        <v>10.25</v>
      </c>
      <c r="AM24" s="366" t="str">
        <f t="shared" si="16"/>
        <v>#REF!</v>
      </c>
      <c r="AN24" s="366"/>
      <c r="AO24" s="266"/>
      <c r="AP24" s="266"/>
      <c r="AQ24" s="266"/>
      <c r="AR24" s="266"/>
      <c r="AS24" s="266"/>
      <c r="AT24" s="266"/>
      <c r="AU24" s="266"/>
      <c r="AV24" s="266"/>
      <c r="AW24" s="266"/>
      <c r="AX24" s="266"/>
      <c r="AY24" s="266"/>
      <c r="AZ24" s="266"/>
    </row>
    <row r="25" ht="46.5" customHeight="1">
      <c r="A25" s="811"/>
      <c r="B25" s="941" t="s">
        <v>763</v>
      </c>
      <c r="C25" s="996"/>
      <c r="D25" s="962"/>
      <c r="E25" s="963"/>
      <c r="F25" s="963"/>
      <c r="G25" s="293" t="s">
        <v>854</v>
      </c>
      <c r="H25" s="6"/>
      <c r="I25" s="293" t="s">
        <v>855</v>
      </c>
      <c r="J25" s="6"/>
      <c r="K25" s="997"/>
      <c r="L25" s="998"/>
      <c r="M25" s="998"/>
      <c r="N25" s="186"/>
      <c r="O25" s="186"/>
      <c r="P25" s="186"/>
      <c r="Q25" s="998"/>
      <c r="R25" s="998"/>
      <c r="S25" s="944"/>
      <c r="T25" s="944"/>
      <c r="U25" s="944"/>
      <c r="V25" s="944"/>
      <c r="W25" s="998"/>
      <c r="X25" s="998"/>
      <c r="Y25" s="186"/>
      <c r="Z25" s="186"/>
      <c r="AA25" s="186"/>
      <c r="AB25" s="263"/>
      <c r="AC25" s="366"/>
      <c r="AD25" s="932"/>
      <c r="AE25" s="999"/>
      <c r="AF25" s="999"/>
      <c r="AG25" s="95"/>
      <c r="AH25" s="95"/>
      <c r="AI25" s="95">
        <f t="shared" si="11"/>
        <v>0</v>
      </c>
      <c r="AJ25" s="95">
        <f t="shared" si="12"/>
        <v>0</v>
      </c>
      <c r="AK25" s="95">
        <f t="shared" si="13"/>
        <v>0</v>
      </c>
      <c r="AL25" s="95">
        <f t="shared" si="14"/>
        <v>0</v>
      </c>
      <c r="AM25" s="366" t="str">
        <f t="shared" si="16"/>
        <v>#REF!</v>
      </c>
      <c r="AN25" s="366"/>
      <c r="AO25" s="266"/>
      <c r="AP25" s="266"/>
      <c r="AQ25" s="266"/>
      <c r="AR25" s="266"/>
      <c r="AS25" s="266"/>
      <c r="AT25" s="266"/>
      <c r="AU25" s="266"/>
      <c r="AV25" s="266"/>
      <c r="AW25" s="266"/>
      <c r="AX25" s="266"/>
      <c r="AY25" s="266"/>
      <c r="AZ25" s="266"/>
    </row>
    <row r="26" ht="40.5" customHeight="1">
      <c r="A26" s="1000" t="s">
        <v>116</v>
      </c>
      <c r="B26" s="1001" t="s">
        <v>732</v>
      </c>
      <c r="C26" s="929"/>
      <c r="D26" s="930"/>
      <c r="E26" s="930"/>
      <c r="F26" s="930"/>
      <c r="G26" s="1002" t="s">
        <v>856</v>
      </c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3"/>
      <c r="AC26" s="266"/>
      <c r="AD26" s="1003"/>
      <c r="AE26" s="1004"/>
      <c r="AF26" s="1004"/>
      <c r="AG26" s="518"/>
      <c r="AH26" s="518"/>
      <c r="AI26" s="518">
        <f t="shared" si="11"/>
        <v>0</v>
      </c>
      <c r="AJ26" s="518">
        <f t="shared" si="12"/>
        <v>0</v>
      </c>
      <c r="AK26" s="95"/>
      <c r="AL26" s="95"/>
      <c r="AM26" s="366" t="str">
        <f t="shared" si="16"/>
        <v>#REF!</v>
      </c>
      <c r="AN26" s="266"/>
      <c r="AO26" s="900"/>
      <c r="AP26" s="900"/>
      <c r="AQ26" s="900"/>
      <c r="AR26" s="900"/>
      <c r="AS26" s="900"/>
      <c r="AT26" s="900"/>
      <c r="AU26" s="900"/>
      <c r="AV26" s="900"/>
      <c r="AW26" s="900"/>
      <c r="AX26" s="900"/>
      <c r="AY26" s="900"/>
      <c r="AZ26" s="900"/>
    </row>
    <row r="27" ht="40.5" customHeight="1">
      <c r="A27" s="788"/>
      <c r="B27" s="1005" t="s">
        <v>733</v>
      </c>
      <c r="C27" s="950" t="s">
        <v>857</v>
      </c>
      <c r="D27" s="81"/>
      <c r="E27" s="82"/>
      <c r="F27" s="1006"/>
      <c r="G27" s="24"/>
      <c r="H27" s="24"/>
      <c r="I27" s="25"/>
      <c r="J27" s="1007"/>
      <c r="K27" s="930"/>
      <c r="L27" s="1008"/>
      <c r="M27" s="1008"/>
      <c r="N27" s="1008"/>
      <c r="O27" s="1008"/>
      <c r="P27" s="1008"/>
      <c r="Q27" s="1008"/>
      <c r="R27" s="1008"/>
      <c r="S27" s="915"/>
      <c r="T27" s="915"/>
      <c r="U27" s="915"/>
      <c r="V27" s="915"/>
      <c r="W27" s="930"/>
      <c r="X27" s="930"/>
      <c r="Y27" s="930"/>
      <c r="Z27" s="930"/>
      <c r="AA27" s="930"/>
      <c r="AB27" s="975"/>
      <c r="AC27" s="266"/>
      <c r="AD27" s="1009"/>
      <c r="AE27" s="266"/>
      <c r="AF27" s="266"/>
      <c r="AG27" s="266"/>
      <c r="AH27" s="266"/>
      <c r="AI27" s="266"/>
      <c r="AJ27" s="266"/>
      <c r="AK27" s="95"/>
      <c r="AL27" s="95"/>
      <c r="AM27" s="266"/>
      <c r="AN27" s="266"/>
      <c r="AO27" s="900"/>
      <c r="AP27" s="900"/>
      <c r="AQ27" s="900"/>
      <c r="AR27" s="900"/>
      <c r="AS27" s="900"/>
      <c r="AT27" s="900"/>
      <c r="AU27" s="900"/>
      <c r="AV27" s="900"/>
      <c r="AW27" s="900"/>
      <c r="AX27" s="900"/>
      <c r="AY27" s="900"/>
      <c r="AZ27" s="900"/>
    </row>
    <row r="28" ht="40.5" customHeight="1">
      <c r="A28" s="788"/>
      <c r="C28" s="950" t="s">
        <v>858</v>
      </c>
      <c r="D28" s="81"/>
      <c r="E28" s="82"/>
      <c r="F28" s="1006"/>
      <c r="G28" s="24"/>
      <c r="H28" s="24"/>
      <c r="I28" s="25"/>
      <c r="J28" s="930"/>
      <c r="K28" s="1010"/>
      <c r="L28" s="958"/>
      <c r="M28" s="1011"/>
      <c r="N28" s="1011"/>
      <c r="O28" s="1011"/>
      <c r="P28" s="1011"/>
      <c r="Q28" s="1011"/>
      <c r="R28" s="1011"/>
      <c r="S28" s="915"/>
      <c r="T28" s="915"/>
      <c r="U28" s="915"/>
      <c r="V28" s="915"/>
      <c r="W28" s="958"/>
      <c r="X28" s="958"/>
      <c r="Y28" s="1012" t="s">
        <v>859</v>
      </c>
      <c r="Z28" s="7"/>
      <c r="AA28" s="7"/>
      <c r="AB28" s="258"/>
      <c r="AC28" s="266"/>
      <c r="AD28" s="1009"/>
      <c r="AE28" s="266"/>
      <c r="AF28" s="266"/>
      <c r="AG28" s="266"/>
      <c r="AH28" s="266"/>
      <c r="AI28" s="266"/>
      <c r="AJ28" s="266"/>
      <c r="AK28" s="95"/>
      <c r="AL28" s="95"/>
      <c r="AM28" s="266"/>
      <c r="AN28" s="266"/>
      <c r="AO28" s="900"/>
      <c r="AP28" s="900"/>
      <c r="AQ28" s="900"/>
      <c r="AR28" s="900"/>
      <c r="AS28" s="900"/>
      <c r="AT28" s="900"/>
      <c r="AU28" s="900"/>
      <c r="AV28" s="900"/>
      <c r="AW28" s="900"/>
      <c r="AX28" s="900"/>
      <c r="AY28" s="900"/>
      <c r="AZ28" s="900"/>
    </row>
    <row r="29" ht="50.25" customHeight="1">
      <c r="A29" s="788"/>
      <c r="B29" s="923" t="s">
        <v>746</v>
      </c>
      <c r="C29" s="924" t="s">
        <v>860</v>
      </c>
      <c r="D29" s="81"/>
      <c r="E29" s="82"/>
      <c r="F29" s="925" t="s">
        <v>861</v>
      </c>
      <c r="G29" s="81"/>
      <c r="H29" s="82"/>
      <c r="I29" s="914"/>
      <c r="J29" s="925" t="s">
        <v>862</v>
      </c>
      <c r="K29" s="81"/>
      <c r="L29" s="82"/>
      <c r="M29" s="925" t="s">
        <v>863</v>
      </c>
      <c r="N29" s="81"/>
      <c r="O29" s="82"/>
      <c r="P29" s="925" t="s">
        <v>864</v>
      </c>
      <c r="Q29" s="81"/>
      <c r="R29" s="82"/>
      <c r="S29" s="915"/>
      <c r="T29" s="915"/>
      <c r="U29" s="915"/>
      <c r="V29" s="915"/>
      <c r="W29" s="958"/>
      <c r="X29" s="958"/>
      <c r="Y29" s="133"/>
      <c r="Z29" s="81"/>
      <c r="AA29" s="81"/>
      <c r="AB29" s="253"/>
      <c r="AC29" s="266"/>
      <c r="AD29" s="1009"/>
      <c r="AE29" s="266"/>
      <c r="AF29" s="266"/>
      <c r="AG29" s="266"/>
      <c r="AH29" s="266"/>
      <c r="AI29" s="266"/>
      <c r="AJ29" s="266"/>
      <c r="AK29" s="95"/>
      <c r="AL29" s="95"/>
      <c r="AM29" s="266"/>
      <c r="AN29" s="266"/>
      <c r="AO29" s="900"/>
      <c r="AP29" s="900"/>
      <c r="AQ29" s="900"/>
      <c r="AR29" s="900"/>
      <c r="AS29" s="900"/>
      <c r="AT29" s="900"/>
      <c r="AU29" s="900"/>
      <c r="AV29" s="900"/>
      <c r="AW29" s="900"/>
      <c r="AX29" s="900"/>
      <c r="AY29" s="900"/>
      <c r="AZ29" s="900"/>
    </row>
    <row r="30" ht="40.5" customHeight="1">
      <c r="A30" s="788"/>
      <c r="B30" s="928" t="s">
        <v>754</v>
      </c>
      <c r="C30" s="929"/>
      <c r="D30" s="1013" t="s">
        <v>865</v>
      </c>
      <c r="E30" s="81"/>
      <c r="F30" s="82"/>
      <c r="G30" s="930"/>
      <c r="H30" s="930"/>
      <c r="I30" s="331" t="s">
        <v>866</v>
      </c>
      <c r="J30" s="25"/>
      <c r="K30" s="291" t="s">
        <v>867</v>
      </c>
      <c r="L30" s="25"/>
      <c r="M30" s="291" t="s">
        <v>868</v>
      </c>
      <c r="N30" s="25"/>
      <c r="O30" s="291" t="s">
        <v>869</v>
      </c>
      <c r="P30" s="25"/>
      <c r="Q30" s="291" t="s">
        <v>870</v>
      </c>
      <c r="R30" s="25"/>
      <c r="S30" s="915"/>
      <c r="T30" s="915"/>
      <c r="U30" s="915"/>
      <c r="V30" s="915"/>
      <c r="W30" s="291" t="s">
        <v>871</v>
      </c>
      <c r="X30" s="25"/>
      <c r="Y30" s="958"/>
      <c r="Z30" s="958"/>
      <c r="AA30" s="930"/>
      <c r="AB30" s="975"/>
      <c r="AC30" s="266"/>
      <c r="AD30" s="1009"/>
      <c r="AE30" s="266"/>
      <c r="AF30" s="266"/>
      <c r="AG30" s="266"/>
      <c r="AH30" s="266"/>
      <c r="AI30" s="266"/>
      <c r="AJ30" s="266"/>
      <c r="AK30" s="95"/>
      <c r="AL30" s="95"/>
      <c r="AM30" s="266"/>
      <c r="AN30" s="266"/>
      <c r="AO30" s="1014"/>
      <c r="AP30" s="1014"/>
      <c r="AQ30" s="1014"/>
      <c r="AR30" s="1014"/>
      <c r="AS30" s="1014"/>
      <c r="AT30" s="1014"/>
      <c r="AU30" s="1014"/>
      <c r="AV30" s="1014"/>
      <c r="AW30" s="1014"/>
      <c r="AX30" s="1014"/>
      <c r="AY30" s="1014"/>
      <c r="AZ30" s="1014"/>
    </row>
    <row r="31" ht="40.5" customHeight="1">
      <c r="A31" s="811"/>
      <c r="B31" s="941" t="s">
        <v>763</v>
      </c>
      <c r="C31" s="942"/>
      <c r="D31" s="943"/>
      <c r="E31" s="943"/>
      <c r="F31" s="943"/>
      <c r="G31" s="943"/>
      <c r="H31" s="943"/>
      <c r="I31" s="943"/>
      <c r="J31" s="943"/>
      <c r="K31" s="943"/>
      <c r="L31" s="943"/>
      <c r="M31" s="943"/>
      <c r="N31" s="943"/>
      <c r="O31" s="943"/>
      <c r="P31" s="943"/>
      <c r="Q31" s="962"/>
      <c r="R31" s="962"/>
      <c r="S31" s="1015"/>
      <c r="T31" s="1015"/>
      <c r="U31" s="1015"/>
      <c r="V31" s="1015"/>
      <c r="W31" s="962"/>
      <c r="X31" s="962"/>
      <c r="Y31" s="962"/>
      <c r="Z31" s="962"/>
      <c r="AA31" s="1016"/>
      <c r="AB31" s="1017"/>
      <c r="AC31" s="266"/>
      <c r="AD31" s="1009"/>
      <c r="AE31" s="266"/>
      <c r="AF31" s="266"/>
      <c r="AG31" s="266"/>
      <c r="AH31" s="266"/>
      <c r="AI31" s="266"/>
      <c r="AJ31" s="266"/>
      <c r="AK31" s="95"/>
      <c r="AL31" s="95"/>
      <c r="AM31" s="266"/>
      <c r="AN31" s="266"/>
      <c r="AO31" s="1014"/>
      <c r="AP31" s="1014"/>
      <c r="AQ31" s="1014"/>
      <c r="AR31" s="1014"/>
      <c r="AS31" s="1014"/>
      <c r="AT31" s="1014"/>
      <c r="AU31" s="1014"/>
      <c r="AV31" s="1014"/>
      <c r="AW31" s="1014"/>
      <c r="AX31" s="1014"/>
      <c r="AY31" s="1014"/>
      <c r="AZ31" s="1014"/>
    </row>
    <row r="32" ht="40.5" customHeight="1">
      <c r="A32" s="266"/>
      <c r="B32" s="266"/>
      <c r="C32" s="1018"/>
      <c r="I32" s="266"/>
      <c r="J32" s="266"/>
      <c r="K32" s="266"/>
      <c r="L32" s="266"/>
      <c r="M32" s="266"/>
      <c r="N32" s="266"/>
      <c r="O32" s="266"/>
      <c r="P32" s="266"/>
      <c r="Q32" s="266"/>
      <c r="R32" s="266"/>
      <c r="S32" s="266" t="s">
        <v>872</v>
      </c>
      <c r="T32" s="266"/>
      <c r="U32" s="266"/>
      <c r="V32" s="266"/>
      <c r="W32" s="266"/>
      <c r="X32" s="266"/>
      <c r="Y32" s="266"/>
      <c r="Z32" s="266"/>
      <c r="AA32" s="266"/>
      <c r="AB32" s="266"/>
      <c r="AC32" s="266"/>
      <c r="AD32" s="266"/>
      <c r="AE32" s="266"/>
      <c r="AF32" s="266"/>
      <c r="AG32" s="266"/>
      <c r="AH32" s="266"/>
      <c r="AI32" s="266"/>
      <c r="AJ32" s="266"/>
      <c r="AK32" s="266"/>
      <c r="AL32" s="266"/>
      <c r="AM32" s="266"/>
      <c r="AN32" s="266"/>
      <c r="AO32" s="266"/>
      <c r="AP32" s="266"/>
      <c r="AQ32" s="266"/>
      <c r="AR32" s="266"/>
      <c r="AS32" s="266"/>
      <c r="AT32" s="266"/>
      <c r="AU32" s="266"/>
      <c r="AV32" s="266"/>
      <c r="AW32" s="266"/>
      <c r="AX32" s="266"/>
      <c r="AY32" s="266"/>
      <c r="AZ32" s="266"/>
    </row>
    <row r="33" ht="18.75" customHeight="1">
      <c r="A33" s="266"/>
      <c r="B33" s="266"/>
      <c r="C33" s="266"/>
      <c r="D33" s="266"/>
      <c r="E33" s="266"/>
      <c r="F33" s="266"/>
      <c r="G33" s="266"/>
      <c r="H33" s="1019"/>
      <c r="I33" s="1019"/>
      <c r="J33" s="1019"/>
      <c r="K33" s="1019"/>
      <c r="L33" s="1019"/>
      <c r="M33" s="1019"/>
      <c r="N33" s="1019"/>
      <c r="O33" s="1019"/>
      <c r="P33" s="266"/>
      <c r="Q33" s="266"/>
      <c r="R33" s="266"/>
      <c r="S33" s="266"/>
      <c r="T33" s="266"/>
      <c r="U33" s="266"/>
      <c r="V33" s="266"/>
      <c r="W33" s="266"/>
      <c r="X33" s="266"/>
      <c r="Y33" s="266"/>
      <c r="Z33" s="266"/>
      <c r="AA33" s="266"/>
      <c r="AB33" s="266"/>
      <c r="AC33" s="266"/>
      <c r="AD33" s="266"/>
      <c r="AE33" s="266"/>
      <c r="AF33" s="266"/>
      <c r="AG33" s="266"/>
      <c r="AH33" s="266"/>
      <c r="AI33" s="266"/>
      <c r="AJ33" s="266"/>
      <c r="AK33" s="266"/>
      <c r="AL33" s="266"/>
      <c r="AM33" s="266"/>
      <c r="AN33" s="266"/>
      <c r="AO33" s="266"/>
      <c r="AP33" s="266"/>
      <c r="AQ33" s="266"/>
      <c r="AR33" s="266"/>
      <c r="AS33" s="266"/>
      <c r="AT33" s="266"/>
      <c r="AU33" s="266"/>
      <c r="AV33" s="266"/>
      <c r="AW33" s="266"/>
      <c r="AX33" s="266"/>
      <c r="AY33" s="266"/>
      <c r="AZ33" s="266"/>
    </row>
    <row r="34" ht="18.75" customHeight="1">
      <c r="A34" s="266"/>
      <c r="B34" s="266"/>
      <c r="C34" s="266"/>
      <c r="D34" s="266"/>
      <c r="E34" s="266"/>
      <c r="F34" s="266"/>
      <c r="G34" s="266"/>
      <c r="H34" s="1019"/>
      <c r="I34" s="1019"/>
      <c r="J34" s="1019"/>
      <c r="K34" s="1019"/>
      <c r="L34" s="1019"/>
      <c r="M34" s="1019"/>
      <c r="N34" s="1019"/>
      <c r="O34" s="1019"/>
      <c r="P34" s="266"/>
      <c r="Q34" s="266"/>
      <c r="R34" s="266"/>
      <c r="S34" s="266"/>
      <c r="T34" s="266"/>
      <c r="U34" s="266"/>
      <c r="V34" s="266"/>
      <c r="W34" s="266"/>
      <c r="X34" s="266"/>
      <c r="Y34" s="266"/>
      <c r="Z34" s="266"/>
      <c r="AA34" s="266"/>
      <c r="AB34" s="266"/>
      <c r="AC34" s="266"/>
      <c r="AD34" s="266"/>
      <c r="AE34" s="266"/>
      <c r="AF34" s="266"/>
      <c r="AG34" s="266"/>
      <c r="AH34" s="266"/>
      <c r="AI34" s="266"/>
      <c r="AJ34" s="266"/>
      <c r="AK34" s="266"/>
      <c r="AL34" s="266"/>
      <c r="AM34" s="266"/>
      <c r="AN34" s="266"/>
      <c r="AO34" s="266"/>
      <c r="AP34" s="266"/>
      <c r="AQ34" s="266"/>
      <c r="AR34" s="266"/>
      <c r="AS34" s="266"/>
      <c r="AT34" s="266"/>
      <c r="AU34" s="266"/>
      <c r="AV34" s="266"/>
      <c r="AW34" s="266"/>
      <c r="AX34" s="266"/>
      <c r="AY34" s="266"/>
      <c r="AZ34" s="266"/>
    </row>
    <row r="35" ht="18.75" customHeight="1">
      <c r="A35" s="266"/>
      <c r="B35" s="266"/>
      <c r="C35" s="266"/>
      <c r="D35" s="266"/>
      <c r="E35" s="266"/>
      <c r="F35" s="266"/>
      <c r="G35" s="266"/>
      <c r="H35" s="1019"/>
      <c r="I35" s="1020"/>
      <c r="K35" s="1021"/>
      <c r="M35" s="1021"/>
      <c r="O35" s="1019"/>
      <c r="P35" s="266"/>
      <c r="Q35" s="266"/>
      <c r="R35" s="266"/>
      <c r="S35" s="266"/>
      <c r="T35" s="266"/>
      <c r="U35" s="266"/>
      <c r="V35" s="266"/>
      <c r="W35" s="266"/>
      <c r="X35" s="266"/>
      <c r="Y35" s="266"/>
      <c r="Z35" s="266"/>
      <c r="AA35" s="266"/>
      <c r="AB35" s="266"/>
      <c r="AC35" s="266"/>
      <c r="AD35" s="266"/>
      <c r="AE35" s="266"/>
      <c r="AF35" s="266"/>
      <c r="AG35" s="266"/>
      <c r="AH35" s="266"/>
      <c r="AI35" s="266"/>
      <c r="AJ35" s="266"/>
      <c r="AK35" s="266"/>
      <c r="AL35" s="266"/>
      <c r="AM35" s="266"/>
      <c r="AN35" s="266"/>
      <c r="AO35" s="266"/>
      <c r="AP35" s="266"/>
      <c r="AQ35" s="266"/>
      <c r="AR35" s="266"/>
      <c r="AS35" s="266"/>
      <c r="AT35" s="266"/>
      <c r="AU35" s="266"/>
      <c r="AV35" s="266"/>
      <c r="AW35" s="266"/>
      <c r="AX35" s="266"/>
      <c r="AY35" s="266"/>
      <c r="AZ35" s="266"/>
    </row>
    <row r="36" ht="18.75" customHeight="1">
      <c r="A36" s="266"/>
      <c r="B36" s="266"/>
      <c r="C36" s="266"/>
      <c r="D36" s="266"/>
      <c r="E36" s="266"/>
      <c r="F36" s="266"/>
      <c r="G36" s="266"/>
      <c r="H36" s="1019"/>
      <c r="I36" s="1019"/>
      <c r="J36" s="1019"/>
      <c r="K36" s="1019"/>
      <c r="L36" s="1019"/>
      <c r="M36" s="1019"/>
      <c r="N36" s="1019"/>
      <c r="O36" s="1019"/>
      <c r="P36" s="266"/>
      <c r="Q36" s="266"/>
      <c r="R36" s="266"/>
      <c r="S36" s="266"/>
      <c r="T36" s="266"/>
      <c r="U36" s="266"/>
      <c r="V36" s="266"/>
      <c r="W36" s="266"/>
      <c r="X36" s="266"/>
      <c r="Y36" s="266"/>
      <c r="Z36" s="266"/>
      <c r="AA36" s="266"/>
      <c r="AB36" s="266"/>
      <c r="AC36" s="266"/>
      <c r="AD36" s="266"/>
      <c r="AE36" s="266"/>
      <c r="AF36" s="266"/>
      <c r="AG36" s="266"/>
      <c r="AH36" s="266"/>
      <c r="AI36" s="266"/>
      <c r="AJ36" s="266"/>
      <c r="AK36" s="266"/>
      <c r="AL36" s="266"/>
      <c r="AM36" s="266"/>
      <c r="AN36" s="266"/>
      <c r="AO36" s="266"/>
      <c r="AP36" s="266"/>
      <c r="AQ36" s="266"/>
      <c r="AR36" s="266"/>
      <c r="AS36" s="266"/>
      <c r="AT36" s="266"/>
      <c r="AU36" s="266"/>
      <c r="AV36" s="266"/>
      <c r="AW36" s="266"/>
      <c r="AX36" s="266"/>
      <c r="AY36" s="266"/>
      <c r="AZ36" s="266"/>
    </row>
    <row r="37" ht="18.75" customHeight="1">
      <c r="A37" s="266"/>
      <c r="B37" s="266"/>
      <c r="C37" s="266"/>
      <c r="D37" s="266"/>
      <c r="E37" s="266"/>
      <c r="F37" s="266"/>
      <c r="G37" s="266"/>
      <c r="H37" s="1019"/>
      <c r="I37" s="1019"/>
      <c r="J37" s="1019"/>
      <c r="K37" s="1019"/>
      <c r="L37" s="1019"/>
      <c r="M37" s="1019"/>
      <c r="N37" s="1019"/>
      <c r="O37" s="1019"/>
      <c r="P37" s="266"/>
      <c r="Q37" s="266"/>
      <c r="R37" s="266"/>
      <c r="S37" s="266"/>
      <c r="T37" s="266"/>
      <c r="U37" s="266"/>
      <c r="V37" s="266"/>
      <c r="W37" s="266"/>
      <c r="X37" s="266"/>
      <c r="Y37" s="266"/>
      <c r="Z37" s="266"/>
      <c r="AA37" s="266"/>
      <c r="AB37" s="266"/>
      <c r="AC37" s="366"/>
      <c r="AD37" s="366"/>
      <c r="AE37" s="366"/>
      <c r="AF37" s="366"/>
      <c r="AG37" s="366"/>
      <c r="AH37" s="366"/>
      <c r="AI37" s="366"/>
      <c r="AJ37" s="366"/>
      <c r="AK37" s="366"/>
      <c r="AL37" s="366"/>
      <c r="AM37" s="366"/>
      <c r="AN37" s="366"/>
      <c r="AO37" s="266"/>
      <c r="AP37" s="266"/>
      <c r="AQ37" s="266"/>
      <c r="AR37" s="266"/>
      <c r="AS37" s="266"/>
      <c r="AT37" s="266"/>
      <c r="AU37" s="266"/>
      <c r="AV37" s="266"/>
      <c r="AW37" s="266"/>
      <c r="AX37" s="266"/>
      <c r="AY37" s="266"/>
      <c r="AZ37" s="266"/>
    </row>
    <row r="38" ht="18.75" customHeight="1">
      <c r="A38" s="266"/>
      <c r="B38" s="266"/>
      <c r="C38" s="266"/>
      <c r="D38" s="266"/>
      <c r="E38" s="266"/>
      <c r="F38" s="266"/>
      <c r="G38" s="266"/>
      <c r="H38" s="266"/>
      <c r="I38" s="266"/>
      <c r="J38" s="266"/>
      <c r="K38" s="266"/>
      <c r="L38" s="266"/>
      <c r="M38" s="266"/>
      <c r="N38" s="266"/>
      <c r="O38" s="266"/>
      <c r="P38" s="266"/>
      <c r="Q38" s="266"/>
      <c r="R38" s="266"/>
      <c r="S38" s="266"/>
      <c r="T38" s="266"/>
      <c r="U38" s="266"/>
      <c r="V38" s="266"/>
      <c r="W38" s="266"/>
      <c r="X38" s="266"/>
      <c r="Y38" s="266"/>
      <c r="Z38" s="266"/>
      <c r="AA38" s="266"/>
      <c r="AB38" s="266"/>
      <c r="AC38" s="366"/>
      <c r="AD38" s="366"/>
      <c r="AE38" s="366"/>
      <c r="AF38" s="366"/>
      <c r="AG38" s="366"/>
      <c r="AH38" s="366"/>
      <c r="AI38" s="366"/>
      <c r="AJ38" s="366"/>
      <c r="AK38" s="366"/>
      <c r="AL38" s="366"/>
      <c r="AM38" s="366"/>
      <c r="AN38" s="366"/>
      <c r="AO38" s="266"/>
      <c r="AP38" s="266"/>
      <c r="AQ38" s="266"/>
      <c r="AR38" s="266"/>
      <c r="AS38" s="266"/>
      <c r="AT38" s="266"/>
      <c r="AU38" s="266"/>
      <c r="AV38" s="266"/>
      <c r="AW38" s="266"/>
      <c r="AX38" s="266"/>
      <c r="AY38" s="266"/>
      <c r="AZ38" s="266"/>
    </row>
    <row r="39" ht="18.75" customHeight="1">
      <c r="A39" s="266"/>
      <c r="B39" s="266"/>
      <c r="C39" s="266"/>
      <c r="D39" s="266"/>
      <c r="E39" s="266"/>
      <c r="F39" s="266"/>
      <c r="G39" s="266"/>
      <c r="H39" s="266"/>
      <c r="I39" s="266"/>
      <c r="J39" s="266"/>
      <c r="K39" s="266"/>
      <c r="L39" s="266"/>
      <c r="M39" s="266"/>
      <c r="N39" s="266"/>
      <c r="O39" s="266"/>
      <c r="P39" s="266"/>
      <c r="Q39" s="266"/>
      <c r="R39" s="266"/>
      <c r="S39" s="266"/>
      <c r="T39" s="266"/>
      <c r="U39" s="266"/>
      <c r="V39" s="266"/>
      <c r="W39" s="266"/>
      <c r="X39" s="266"/>
      <c r="Y39" s="266"/>
      <c r="Z39" s="266"/>
      <c r="AA39" s="266"/>
      <c r="AB39" s="266"/>
      <c r="AC39" s="366"/>
      <c r="AD39" s="366"/>
      <c r="AE39" s="366"/>
      <c r="AF39" s="366"/>
      <c r="AG39" s="366"/>
      <c r="AH39" s="366"/>
      <c r="AI39" s="366"/>
      <c r="AJ39" s="366"/>
      <c r="AK39" s="366"/>
      <c r="AL39" s="366"/>
      <c r="AM39" s="366"/>
      <c r="AN39" s="366"/>
      <c r="AO39" s="266"/>
      <c r="AP39" s="266"/>
      <c r="AQ39" s="266"/>
      <c r="AR39" s="266"/>
      <c r="AS39" s="266"/>
      <c r="AT39" s="266"/>
      <c r="AU39" s="266"/>
      <c r="AV39" s="266"/>
      <c r="AW39" s="266"/>
      <c r="AX39" s="266"/>
      <c r="AY39" s="266"/>
      <c r="AZ39" s="266"/>
    </row>
    <row r="40" ht="18.75" customHeight="1">
      <c r="A40" s="266"/>
      <c r="B40" s="266"/>
      <c r="C40" s="266"/>
      <c r="D40" s="266"/>
      <c r="E40" s="266"/>
      <c r="F40" s="266"/>
      <c r="G40" s="266"/>
      <c r="H40" s="266"/>
      <c r="I40" s="266"/>
      <c r="J40" s="266"/>
      <c r="K40" s="266"/>
      <c r="L40" s="266"/>
      <c r="M40" s="266"/>
      <c r="N40" s="266"/>
      <c r="O40" s="266"/>
      <c r="P40" s="266"/>
      <c r="Q40" s="266"/>
      <c r="R40" s="266"/>
      <c r="S40" s="266"/>
      <c r="T40" s="266"/>
      <c r="U40" s="266"/>
      <c r="V40" s="266"/>
      <c r="W40" s="266"/>
      <c r="X40" s="266"/>
      <c r="Y40" s="266"/>
      <c r="Z40" s="266"/>
      <c r="AA40" s="266"/>
      <c r="AB40" s="266"/>
      <c r="AC40" s="366"/>
      <c r="AD40" s="366"/>
      <c r="AE40" s="366"/>
      <c r="AF40" s="366"/>
      <c r="AG40" s="366"/>
      <c r="AH40" s="366"/>
      <c r="AI40" s="366"/>
      <c r="AJ40" s="366"/>
      <c r="AK40" s="366"/>
      <c r="AL40" s="366"/>
      <c r="AM40" s="366"/>
      <c r="AN40" s="366"/>
      <c r="AO40" s="266"/>
      <c r="AP40" s="266"/>
      <c r="AQ40" s="266"/>
      <c r="AR40" s="266"/>
      <c r="AS40" s="266"/>
      <c r="AT40" s="266"/>
      <c r="AU40" s="266"/>
      <c r="AV40" s="266"/>
      <c r="AW40" s="266"/>
      <c r="AX40" s="266"/>
      <c r="AY40" s="266"/>
      <c r="AZ40" s="266"/>
    </row>
    <row r="41" ht="18.75" customHeight="1">
      <c r="A41" s="266"/>
      <c r="B41" s="266"/>
      <c r="C41" s="266"/>
      <c r="D41" s="266"/>
      <c r="E41" s="266"/>
      <c r="F41" s="266"/>
      <c r="G41" s="266"/>
      <c r="H41" s="266"/>
      <c r="I41" s="266"/>
      <c r="J41" s="266"/>
      <c r="K41" s="266"/>
      <c r="L41" s="266"/>
      <c r="M41" s="266"/>
      <c r="N41" s="266"/>
      <c r="O41" s="266"/>
      <c r="P41" s="266"/>
      <c r="Q41" s="266"/>
      <c r="R41" s="266"/>
      <c r="S41" s="266"/>
      <c r="T41" s="266"/>
      <c r="U41" s="266"/>
      <c r="V41" s="266"/>
      <c r="W41" s="266"/>
      <c r="X41" s="266"/>
      <c r="Y41" s="266"/>
      <c r="Z41" s="266"/>
      <c r="AA41" s="266"/>
      <c r="AB41" s="266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900"/>
      <c r="AP41" s="900"/>
      <c r="AQ41" s="900"/>
      <c r="AR41" s="900"/>
      <c r="AS41" s="900"/>
      <c r="AT41" s="900"/>
      <c r="AU41" s="900"/>
      <c r="AV41" s="900"/>
      <c r="AW41" s="900"/>
      <c r="AX41" s="900"/>
      <c r="AY41" s="900"/>
      <c r="AZ41" s="900"/>
    </row>
    <row r="42" ht="18.75" customHeight="1">
      <c r="A42" s="266"/>
      <c r="B42" s="266"/>
      <c r="C42" s="266"/>
      <c r="D42" s="266"/>
      <c r="E42" s="266"/>
      <c r="F42" s="266"/>
      <c r="G42" s="266"/>
      <c r="H42" s="266"/>
      <c r="I42" s="266"/>
      <c r="J42" s="266"/>
      <c r="K42" s="266"/>
      <c r="L42" s="266"/>
      <c r="M42" s="266"/>
      <c r="N42" s="266"/>
      <c r="O42" s="266"/>
      <c r="P42" s="266"/>
      <c r="Q42" s="266"/>
      <c r="R42" s="266"/>
      <c r="S42" s="266"/>
      <c r="T42" s="266"/>
      <c r="U42" s="266"/>
      <c r="V42" s="266"/>
      <c r="W42" s="266"/>
      <c r="X42" s="266"/>
      <c r="Y42" s="266"/>
      <c r="Z42" s="266"/>
      <c r="AA42" s="266"/>
      <c r="AB42" s="266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900"/>
      <c r="AP42" s="900"/>
      <c r="AQ42" s="900"/>
      <c r="AR42" s="900"/>
      <c r="AS42" s="900"/>
      <c r="AT42" s="900"/>
      <c r="AU42" s="900"/>
      <c r="AV42" s="900"/>
      <c r="AW42" s="900"/>
      <c r="AX42" s="900"/>
      <c r="AY42" s="900"/>
      <c r="AZ42" s="900"/>
    </row>
    <row r="43" ht="18.75" customHeight="1">
      <c r="A43" s="266"/>
      <c r="B43" s="266"/>
      <c r="C43" s="266"/>
      <c r="D43" s="266"/>
      <c r="E43" s="266"/>
      <c r="F43" s="266"/>
      <c r="G43" s="266"/>
      <c r="H43" s="266"/>
      <c r="I43" s="266"/>
      <c r="J43" s="266"/>
      <c r="K43" s="266"/>
      <c r="L43" s="266"/>
      <c r="M43" s="266"/>
      <c r="N43" s="266"/>
      <c r="O43" s="266"/>
      <c r="P43" s="266"/>
      <c r="Q43" s="266"/>
      <c r="R43" s="266"/>
      <c r="S43" s="266"/>
      <c r="T43" s="266"/>
      <c r="U43" s="266"/>
      <c r="V43" s="266"/>
      <c r="W43" s="266"/>
      <c r="X43" s="266"/>
      <c r="Y43" s="266"/>
      <c r="Z43" s="266"/>
      <c r="AA43" s="266"/>
      <c r="AB43" s="266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900"/>
      <c r="AP43" s="900"/>
      <c r="AQ43" s="900"/>
      <c r="AR43" s="900"/>
      <c r="AS43" s="900"/>
      <c r="AT43" s="900"/>
      <c r="AU43" s="900"/>
      <c r="AV43" s="900"/>
      <c r="AW43" s="900"/>
      <c r="AX43" s="900"/>
      <c r="AY43" s="900"/>
      <c r="AZ43" s="900"/>
    </row>
    <row r="44" ht="18.75" customHeight="1">
      <c r="A44" s="266"/>
      <c r="B44" s="266"/>
      <c r="C44" s="266"/>
      <c r="D44" s="266"/>
      <c r="E44" s="266"/>
      <c r="F44" s="266"/>
      <c r="G44" s="266"/>
      <c r="H44" s="266"/>
      <c r="I44" s="266"/>
      <c r="J44" s="266"/>
      <c r="K44" s="266"/>
      <c r="L44" s="266"/>
      <c r="M44" s="266"/>
      <c r="N44" s="266"/>
      <c r="O44" s="266"/>
      <c r="P44" s="266"/>
      <c r="Q44" s="266"/>
      <c r="R44" s="266"/>
      <c r="S44" s="266"/>
      <c r="T44" s="266"/>
      <c r="U44" s="266"/>
      <c r="V44" s="266"/>
      <c r="W44" s="266"/>
      <c r="X44" s="266"/>
      <c r="Y44" s="266"/>
      <c r="Z44" s="266"/>
      <c r="AA44" s="266"/>
      <c r="AB44" s="266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900"/>
      <c r="AP44" s="900"/>
      <c r="AQ44" s="900"/>
      <c r="AR44" s="900"/>
      <c r="AS44" s="900"/>
      <c r="AT44" s="900"/>
      <c r="AU44" s="900"/>
      <c r="AV44" s="900"/>
      <c r="AW44" s="900"/>
      <c r="AX44" s="900"/>
      <c r="AY44" s="900"/>
      <c r="AZ44" s="900"/>
    </row>
    <row r="45" ht="18.75" customHeight="1">
      <c r="A45" s="266"/>
      <c r="B45" s="266"/>
      <c r="C45" s="266"/>
      <c r="D45" s="266"/>
      <c r="E45" s="266"/>
      <c r="F45" s="266"/>
      <c r="G45" s="266"/>
      <c r="H45" s="266"/>
      <c r="I45" s="266"/>
      <c r="J45" s="266"/>
      <c r="K45" s="266"/>
      <c r="L45" s="266"/>
      <c r="M45" s="266"/>
      <c r="N45" s="266"/>
      <c r="O45" s="266"/>
      <c r="P45" s="266"/>
      <c r="Q45" s="266"/>
      <c r="R45" s="266"/>
      <c r="S45" s="266"/>
      <c r="T45" s="266"/>
      <c r="U45" s="266"/>
      <c r="V45" s="266"/>
      <c r="W45" s="266"/>
      <c r="X45" s="266"/>
      <c r="Y45" s="266"/>
      <c r="Z45" s="266"/>
      <c r="AA45" s="266"/>
      <c r="AB45" s="266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900"/>
      <c r="AP45" s="900"/>
      <c r="AQ45" s="900"/>
      <c r="AR45" s="900"/>
      <c r="AS45" s="900"/>
      <c r="AT45" s="900"/>
      <c r="AU45" s="900"/>
      <c r="AV45" s="900"/>
      <c r="AW45" s="900"/>
      <c r="AX45" s="900"/>
      <c r="AY45" s="900"/>
      <c r="AZ45" s="900"/>
    </row>
    <row r="46" ht="18.75" customHeight="1">
      <c r="A46" s="266"/>
      <c r="B46" s="266"/>
      <c r="C46" s="266"/>
      <c r="D46" s="266"/>
      <c r="E46" s="266"/>
      <c r="F46" s="266"/>
      <c r="G46" s="266"/>
      <c r="H46" s="266"/>
      <c r="I46" s="266"/>
      <c r="J46" s="266"/>
      <c r="K46" s="266"/>
      <c r="L46" s="266"/>
      <c r="M46" s="266"/>
      <c r="N46" s="266"/>
      <c r="O46" s="266"/>
      <c r="P46" s="266"/>
      <c r="Q46" s="266"/>
      <c r="R46" s="266"/>
      <c r="S46" s="266"/>
      <c r="T46" s="266"/>
      <c r="U46" s="266"/>
      <c r="V46" s="266"/>
      <c r="W46" s="266"/>
      <c r="X46" s="266"/>
      <c r="Y46" s="266"/>
      <c r="Z46" s="266"/>
      <c r="AA46" s="266"/>
      <c r="AB46" s="266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900"/>
      <c r="AP46" s="900"/>
      <c r="AQ46" s="900"/>
      <c r="AR46" s="900"/>
      <c r="AS46" s="900"/>
      <c r="AT46" s="900"/>
      <c r="AU46" s="900"/>
      <c r="AV46" s="900"/>
      <c r="AW46" s="900"/>
      <c r="AX46" s="900"/>
      <c r="AY46" s="900"/>
      <c r="AZ46" s="900"/>
    </row>
    <row r="47" ht="18.75" customHeight="1">
      <c r="A47" s="266"/>
      <c r="B47" s="266"/>
      <c r="C47" s="266"/>
      <c r="D47" s="266"/>
      <c r="E47" s="266"/>
      <c r="F47" s="266"/>
      <c r="G47" s="266"/>
      <c r="H47" s="266"/>
      <c r="I47" s="266"/>
      <c r="J47" s="266"/>
      <c r="K47" s="266"/>
      <c r="L47" s="266"/>
      <c r="M47" s="266"/>
      <c r="N47" s="266"/>
      <c r="O47" s="266"/>
      <c r="P47" s="266"/>
      <c r="Q47" s="266"/>
      <c r="R47" s="266"/>
      <c r="S47" s="266"/>
      <c r="T47" s="266"/>
      <c r="U47" s="266"/>
      <c r="V47" s="266"/>
      <c r="W47" s="266"/>
      <c r="X47" s="266"/>
      <c r="Y47" s="266"/>
      <c r="Z47" s="266"/>
      <c r="AA47" s="266"/>
      <c r="AB47" s="266"/>
      <c r="AC47" s="366"/>
      <c r="AD47" s="366"/>
      <c r="AE47" s="366"/>
      <c r="AF47" s="366"/>
      <c r="AG47" s="366"/>
      <c r="AH47" s="366"/>
      <c r="AI47" s="366"/>
      <c r="AJ47" s="366"/>
      <c r="AK47" s="366"/>
      <c r="AL47" s="366"/>
      <c r="AM47" s="366"/>
      <c r="AN47" s="366"/>
      <c r="AO47" s="900"/>
      <c r="AP47" s="900"/>
      <c r="AQ47" s="900"/>
      <c r="AR47" s="900"/>
      <c r="AS47" s="900"/>
      <c r="AT47" s="900"/>
      <c r="AU47" s="900"/>
      <c r="AV47" s="900"/>
      <c r="AW47" s="900"/>
      <c r="AX47" s="900"/>
      <c r="AY47" s="900"/>
      <c r="AZ47" s="900"/>
    </row>
    <row r="48" ht="18.75" customHeight="1">
      <c r="A48" s="266"/>
      <c r="B48" s="266"/>
      <c r="C48" s="266"/>
      <c r="D48" s="266"/>
      <c r="E48" s="266"/>
      <c r="F48" s="266"/>
      <c r="G48" s="266"/>
      <c r="H48" s="266"/>
      <c r="I48" s="266"/>
      <c r="J48" s="266"/>
      <c r="K48" s="266"/>
      <c r="L48" s="266"/>
      <c r="M48" s="266"/>
      <c r="N48" s="266"/>
      <c r="O48" s="266"/>
      <c r="P48" s="266"/>
      <c r="Q48" s="266"/>
      <c r="R48" s="266"/>
      <c r="S48" s="266"/>
      <c r="T48" s="266"/>
      <c r="U48" s="266"/>
      <c r="V48" s="266"/>
      <c r="W48" s="266"/>
      <c r="X48" s="266"/>
      <c r="Y48" s="266"/>
      <c r="Z48" s="266"/>
      <c r="AA48" s="266"/>
      <c r="AB48" s="266"/>
      <c r="AC48" s="366"/>
      <c r="AD48" s="366"/>
      <c r="AE48" s="366"/>
      <c r="AF48" s="366"/>
      <c r="AG48" s="366"/>
      <c r="AH48" s="366"/>
      <c r="AI48" s="366"/>
      <c r="AJ48" s="366"/>
      <c r="AK48" s="366"/>
      <c r="AL48" s="366"/>
      <c r="AM48" s="366"/>
      <c r="AN48" s="366"/>
      <c r="AO48" s="900"/>
      <c r="AP48" s="900"/>
      <c r="AQ48" s="900"/>
      <c r="AR48" s="900"/>
      <c r="AS48" s="900"/>
      <c r="AT48" s="900"/>
      <c r="AU48" s="900"/>
      <c r="AV48" s="900"/>
      <c r="AW48" s="900"/>
      <c r="AX48" s="900"/>
      <c r="AY48" s="900"/>
      <c r="AZ48" s="900"/>
    </row>
    <row r="49" ht="18.75" customHeight="1">
      <c r="A49" s="266"/>
      <c r="B49" s="266"/>
      <c r="C49" s="266"/>
      <c r="D49" s="266"/>
      <c r="E49" s="266"/>
      <c r="F49" s="266"/>
      <c r="G49" s="266"/>
      <c r="H49" s="266"/>
      <c r="I49" s="266"/>
      <c r="J49" s="266"/>
      <c r="K49" s="266"/>
      <c r="L49" s="266"/>
      <c r="M49" s="266"/>
      <c r="N49" s="266"/>
      <c r="O49" s="266"/>
      <c r="P49" s="266"/>
      <c r="Q49" s="266"/>
      <c r="R49" s="266"/>
      <c r="S49" s="266"/>
      <c r="T49" s="266"/>
      <c r="U49" s="266"/>
      <c r="V49" s="266"/>
      <c r="W49" s="266"/>
      <c r="X49" s="266"/>
      <c r="Y49" s="266"/>
      <c r="Z49" s="266"/>
      <c r="AA49" s="266"/>
      <c r="AB49" s="266"/>
      <c r="AC49" s="366"/>
      <c r="AD49" s="366"/>
      <c r="AE49" s="366"/>
      <c r="AF49" s="366"/>
      <c r="AG49" s="366"/>
      <c r="AH49" s="366"/>
      <c r="AI49" s="366"/>
      <c r="AJ49" s="366"/>
      <c r="AK49" s="366"/>
      <c r="AL49" s="366"/>
      <c r="AM49" s="366"/>
      <c r="AN49" s="366"/>
      <c r="AO49" s="900"/>
      <c r="AP49" s="900"/>
      <c r="AQ49" s="900"/>
      <c r="AR49" s="900"/>
      <c r="AS49" s="900"/>
      <c r="AT49" s="900"/>
      <c r="AU49" s="900"/>
      <c r="AV49" s="900"/>
      <c r="AW49" s="900"/>
      <c r="AX49" s="900"/>
      <c r="AY49" s="900"/>
      <c r="AZ49" s="900"/>
    </row>
    <row r="50" ht="18.75" customHeight="1">
      <c r="A50" s="266"/>
      <c r="B50" s="266"/>
      <c r="C50" s="266"/>
      <c r="D50" s="266"/>
      <c r="E50" s="266"/>
      <c r="F50" s="266"/>
      <c r="G50" s="266"/>
      <c r="H50" s="266"/>
      <c r="I50" s="266"/>
      <c r="J50" s="266"/>
      <c r="K50" s="266"/>
      <c r="L50" s="266"/>
      <c r="M50" s="266"/>
      <c r="N50" s="266"/>
      <c r="O50" s="266"/>
      <c r="P50" s="266"/>
      <c r="Q50" s="266"/>
      <c r="R50" s="266"/>
      <c r="S50" s="266"/>
      <c r="T50" s="266"/>
      <c r="U50" s="266"/>
      <c r="V50" s="266"/>
      <c r="W50" s="266"/>
      <c r="X50" s="266"/>
      <c r="Y50" s="266"/>
      <c r="Z50" s="266"/>
      <c r="AA50" s="266"/>
      <c r="AB50" s="266"/>
      <c r="AC50" s="366"/>
      <c r="AD50" s="366"/>
      <c r="AE50" s="366"/>
      <c r="AF50" s="366"/>
      <c r="AG50" s="366"/>
      <c r="AH50" s="366"/>
      <c r="AI50" s="366"/>
      <c r="AJ50" s="366"/>
      <c r="AK50" s="366"/>
      <c r="AL50" s="366"/>
      <c r="AM50" s="366"/>
      <c r="AN50" s="366"/>
      <c r="AO50" s="900"/>
      <c r="AP50" s="900"/>
      <c r="AQ50" s="900"/>
      <c r="AR50" s="900"/>
      <c r="AS50" s="900"/>
      <c r="AT50" s="900"/>
      <c r="AU50" s="900"/>
      <c r="AV50" s="900"/>
      <c r="AW50" s="900"/>
      <c r="AX50" s="900"/>
      <c r="AY50" s="900"/>
      <c r="AZ50" s="900"/>
    </row>
    <row r="51" ht="18.75" customHeight="1">
      <c r="A51" s="266"/>
      <c r="B51" s="266"/>
      <c r="C51" s="266"/>
      <c r="D51" s="266"/>
      <c r="E51" s="266"/>
      <c r="F51" s="266"/>
      <c r="G51" s="266"/>
      <c r="H51" s="266"/>
      <c r="I51" s="266"/>
      <c r="J51" s="266"/>
      <c r="K51" s="266"/>
      <c r="L51" s="266"/>
      <c r="M51" s="266"/>
      <c r="N51" s="266"/>
      <c r="O51" s="266"/>
      <c r="P51" s="266"/>
      <c r="Q51" s="266"/>
      <c r="R51" s="266"/>
      <c r="S51" s="266"/>
      <c r="T51" s="266"/>
      <c r="U51" s="266"/>
      <c r="V51" s="266"/>
      <c r="W51" s="266"/>
      <c r="X51" s="266"/>
      <c r="Y51" s="266"/>
      <c r="Z51" s="266"/>
      <c r="AA51" s="266"/>
      <c r="AB51" s="266"/>
      <c r="AC51" s="366"/>
      <c r="AD51" s="366"/>
      <c r="AE51" s="366"/>
      <c r="AF51" s="366"/>
      <c r="AG51" s="366"/>
      <c r="AH51" s="366"/>
      <c r="AI51" s="366"/>
      <c r="AJ51" s="366"/>
      <c r="AK51" s="366"/>
      <c r="AL51" s="366"/>
      <c r="AM51" s="366"/>
      <c r="AN51" s="366"/>
      <c r="AO51" s="900"/>
      <c r="AP51" s="900"/>
      <c r="AQ51" s="900"/>
      <c r="AR51" s="900"/>
      <c r="AS51" s="900"/>
      <c r="AT51" s="900"/>
      <c r="AU51" s="900"/>
      <c r="AV51" s="900"/>
      <c r="AW51" s="900"/>
      <c r="AX51" s="900"/>
      <c r="AY51" s="900"/>
      <c r="AZ51" s="900"/>
    </row>
    <row r="52" ht="18.75" customHeight="1">
      <c r="A52" s="266"/>
      <c r="B52" s="266"/>
      <c r="C52" s="266"/>
      <c r="D52" s="266"/>
      <c r="E52" s="266"/>
      <c r="F52" s="266"/>
      <c r="G52" s="266"/>
      <c r="H52" s="266"/>
      <c r="I52" s="266"/>
      <c r="J52" s="266"/>
      <c r="K52" s="266"/>
      <c r="L52" s="266"/>
      <c r="M52" s="266"/>
      <c r="N52" s="266"/>
      <c r="O52" s="266"/>
      <c r="P52" s="266"/>
      <c r="Q52" s="266"/>
      <c r="R52" s="266"/>
      <c r="S52" s="266"/>
      <c r="T52" s="266"/>
      <c r="U52" s="266"/>
      <c r="V52" s="266"/>
      <c r="W52" s="266"/>
      <c r="X52" s="266"/>
      <c r="Y52" s="266"/>
      <c r="Z52" s="266"/>
      <c r="AA52" s="266"/>
      <c r="AB52" s="266"/>
      <c r="AC52" s="366"/>
      <c r="AD52" s="366"/>
      <c r="AE52" s="366"/>
      <c r="AF52" s="366"/>
      <c r="AG52" s="366"/>
      <c r="AH52" s="366"/>
      <c r="AI52" s="366"/>
      <c r="AJ52" s="366"/>
      <c r="AK52" s="366"/>
      <c r="AL52" s="366"/>
      <c r="AM52" s="366"/>
      <c r="AN52" s="366"/>
      <c r="AO52" s="900"/>
      <c r="AP52" s="900"/>
      <c r="AQ52" s="900"/>
      <c r="AR52" s="900"/>
      <c r="AS52" s="900"/>
      <c r="AT52" s="900"/>
      <c r="AU52" s="900"/>
      <c r="AV52" s="900"/>
      <c r="AW52" s="900"/>
      <c r="AX52" s="900"/>
      <c r="AY52" s="900"/>
      <c r="AZ52" s="900"/>
    </row>
    <row r="53" ht="18.75" customHeight="1">
      <c r="A53" s="266"/>
      <c r="B53" s="266"/>
      <c r="C53" s="266"/>
      <c r="D53" s="266"/>
      <c r="E53" s="266"/>
      <c r="F53" s="266"/>
      <c r="G53" s="266"/>
      <c r="H53" s="266"/>
      <c r="I53" s="266"/>
      <c r="J53" s="266"/>
      <c r="K53" s="266"/>
      <c r="L53" s="266"/>
      <c r="M53" s="266"/>
      <c r="N53" s="266"/>
      <c r="O53" s="266"/>
      <c r="P53" s="266"/>
      <c r="Q53" s="266"/>
      <c r="R53" s="266"/>
      <c r="S53" s="266"/>
      <c r="T53" s="266"/>
      <c r="U53" s="266"/>
      <c r="V53" s="266"/>
      <c r="W53" s="266"/>
      <c r="X53" s="266"/>
      <c r="Y53" s="266"/>
      <c r="Z53" s="266"/>
      <c r="AA53" s="266"/>
      <c r="AB53" s="266"/>
      <c r="AC53" s="366"/>
      <c r="AD53" s="366"/>
      <c r="AE53" s="366"/>
      <c r="AF53" s="366"/>
      <c r="AG53" s="366"/>
      <c r="AH53" s="366"/>
      <c r="AI53" s="366"/>
      <c r="AJ53" s="366"/>
      <c r="AK53" s="366"/>
      <c r="AL53" s="366"/>
      <c r="AM53" s="366"/>
      <c r="AN53" s="366"/>
      <c r="AO53" s="266"/>
      <c r="AP53" s="266"/>
      <c r="AQ53" s="266"/>
      <c r="AR53" s="266"/>
      <c r="AS53" s="900"/>
      <c r="AT53" s="900"/>
      <c r="AU53" s="900"/>
      <c r="AV53" s="900"/>
      <c r="AW53" s="900"/>
      <c r="AX53" s="900"/>
      <c r="AY53" s="900"/>
      <c r="AZ53" s="900"/>
    </row>
    <row r="54" ht="18.75" customHeight="1">
      <c r="A54" s="266"/>
      <c r="B54" s="266"/>
      <c r="C54" s="266"/>
      <c r="D54" s="266"/>
      <c r="E54" s="266"/>
      <c r="F54" s="266"/>
      <c r="G54" s="266"/>
      <c r="H54" s="266"/>
      <c r="I54" s="266"/>
      <c r="J54" s="266"/>
      <c r="K54" s="266"/>
      <c r="L54" s="266"/>
      <c r="M54" s="266"/>
      <c r="N54" s="266"/>
      <c r="O54" s="266"/>
      <c r="P54" s="266"/>
      <c r="Q54" s="266"/>
      <c r="R54" s="266"/>
      <c r="S54" s="266"/>
      <c r="T54" s="266"/>
      <c r="U54" s="266"/>
      <c r="V54" s="266"/>
      <c r="W54" s="266"/>
      <c r="X54" s="266"/>
      <c r="Y54" s="266"/>
      <c r="Z54" s="266"/>
      <c r="AA54" s="266"/>
      <c r="AB54" s="266"/>
      <c r="AC54" s="366"/>
      <c r="AD54" s="366"/>
      <c r="AE54" s="366"/>
      <c r="AF54" s="366"/>
      <c r="AG54" s="366"/>
      <c r="AH54" s="366"/>
      <c r="AI54" s="366"/>
      <c r="AJ54" s="366"/>
      <c r="AK54" s="366"/>
      <c r="AL54" s="366"/>
      <c r="AM54" s="366"/>
      <c r="AN54" s="366"/>
      <c r="AO54" s="266"/>
      <c r="AP54" s="266"/>
      <c r="AQ54" s="266"/>
      <c r="AR54" s="266"/>
      <c r="AS54" s="900"/>
      <c r="AT54" s="900"/>
      <c r="AU54" s="900"/>
      <c r="AV54" s="900"/>
      <c r="AW54" s="900"/>
      <c r="AX54" s="900"/>
      <c r="AY54" s="900"/>
      <c r="AZ54" s="900"/>
    </row>
    <row r="55" ht="18.75" customHeight="1">
      <c r="A55" s="266"/>
      <c r="B55" s="266"/>
      <c r="C55" s="266"/>
      <c r="D55" s="266"/>
      <c r="E55" s="266"/>
      <c r="F55" s="266"/>
      <c r="G55" s="266"/>
      <c r="H55" s="266"/>
      <c r="I55" s="266"/>
      <c r="J55" s="266"/>
      <c r="K55" s="266"/>
      <c r="L55" s="266"/>
      <c r="M55" s="266"/>
      <c r="N55" s="266"/>
      <c r="O55" s="266"/>
      <c r="P55" s="266"/>
      <c r="Q55" s="266"/>
      <c r="R55" s="266"/>
      <c r="S55" s="266"/>
      <c r="T55" s="266"/>
      <c r="U55" s="266"/>
      <c r="V55" s="266"/>
      <c r="W55" s="266"/>
      <c r="X55" s="266"/>
      <c r="Y55" s="266"/>
      <c r="Z55" s="266"/>
      <c r="AA55" s="266"/>
      <c r="AB55" s="266"/>
      <c r="AC55" s="366"/>
      <c r="AD55" s="366"/>
      <c r="AE55" s="366"/>
      <c r="AF55" s="366"/>
      <c r="AG55" s="366"/>
      <c r="AH55" s="366"/>
      <c r="AI55" s="366"/>
      <c r="AJ55" s="366"/>
      <c r="AK55" s="366"/>
      <c r="AL55" s="366"/>
      <c r="AM55" s="366"/>
      <c r="AN55" s="366"/>
      <c r="AO55" s="266"/>
      <c r="AP55" s="266"/>
      <c r="AQ55" s="266"/>
      <c r="AR55" s="266"/>
      <c r="AS55" s="900"/>
      <c r="AT55" s="900"/>
      <c r="AU55" s="900"/>
      <c r="AV55" s="900"/>
      <c r="AW55" s="900"/>
      <c r="AX55" s="900"/>
      <c r="AY55" s="900"/>
      <c r="AZ55" s="900"/>
    </row>
    <row r="56" ht="18.75" customHeight="1">
      <c r="A56" s="266"/>
      <c r="B56" s="266"/>
      <c r="C56" s="266"/>
      <c r="D56" s="266"/>
      <c r="E56" s="266"/>
      <c r="F56" s="266"/>
      <c r="G56" s="266"/>
      <c r="H56" s="266"/>
      <c r="I56" s="266"/>
      <c r="J56" s="266"/>
      <c r="K56" s="266"/>
      <c r="L56" s="266"/>
      <c r="M56" s="266"/>
      <c r="N56" s="266"/>
      <c r="O56" s="266"/>
      <c r="P56" s="266"/>
      <c r="Q56" s="266"/>
      <c r="R56" s="266"/>
      <c r="S56" s="266"/>
      <c r="T56" s="266"/>
      <c r="U56" s="266"/>
      <c r="V56" s="266"/>
      <c r="W56" s="266"/>
      <c r="X56" s="266"/>
      <c r="Y56" s="266"/>
      <c r="Z56" s="266"/>
      <c r="AA56" s="266"/>
      <c r="AB56" s="266"/>
      <c r="AC56" s="366"/>
      <c r="AD56" s="366"/>
      <c r="AE56" s="366"/>
      <c r="AF56" s="366"/>
      <c r="AG56" s="366"/>
      <c r="AH56" s="366"/>
      <c r="AI56" s="366"/>
      <c r="AJ56" s="366"/>
      <c r="AK56" s="366"/>
      <c r="AL56" s="366"/>
      <c r="AM56" s="366"/>
      <c r="AN56" s="366"/>
      <c r="AO56" s="266"/>
      <c r="AP56" s="266"/>
      <c r="AQ56" s="266"/>
      <c r="AR56" s="266"/>
      <c r="AS56" s="900"/>
      <c r="AT56" s="900"/>
      <c r="AU56" s="900"/>
      <c r="AV56" s="900"/>
      <c r="AW56" s="900"/>
      <c r="AX56" s="900"/>
      <c r="AY56" s="900"/>
      <c r="AZ56" s="900"/>
    </row>
    <row r="57" ht="18.75" customHeight="1">
      <c r="A57" s="266"/>
      <c r="B57" s="266"/>
      <c r="C57" s="266"/>
      <c r="D57" s="266"/>
      <c r="E57" s="266"/>
      <c r="F57" s="266"/>
      <c r="G57" s="266"/>
      <c r="H57" s="266"/>
      <c r="I57" s="266"/>
      <c r="J57" s="266"/>
      <c r="K57" s="266"/>
      <c r="L57" s="266"/>
      <c r="M57" s="266"/>
      <c r="N57" s="266"/>
      <c r="O57" s="266"/>
      <c r="P57" s="266"/>
      <c r="Q57" s="266"/>
      <c r="R57" s="266"/>
      <c r="S57" s="266"/>
      <c r="T57" s="266"/>
      <c r="U57" s="266"/>
      <c r="V57" s="266"/>
      <c r="W57" s="266"/>
      <c r="X57" s="266"/>
      <c r="Y57" s="266"/>
      <c r="Z57" s="266"/>
      <c r="AA57" s="266"/>
      <c r="AB57" s="266"/>
      <c r="AC57" s="366"/>
      <c r="AD57" s="366"/>
      <c r="AE57" s="366"/>
      <c r="AF57" s="366"/>
      <c r="AG57" s="366"/>
      <c r="AH57" s="366"/>
      <c r="AI57" s="366"/>
      <c r="AJ57" s="366"/>
      <c r="AK57" s="366"/>
      <c r="AL57" s="366"/>
      <c r="AM57" s="366"/>
      <c r="AN57" s="366"/>
      <c r="AO57" s="266"/>
      <c r="AP57" s="266"/>
      <c r="AQ57" s="266"/>
      <c r="AR57" s="266"/>
      <c r="AS57" s="900"/>
      <c r="AT57" s="900"/>
      <c r="AU57" s="900"/>
      <c r="AV57" s="900"/>
      <c r="AW57" s="900"/>
      <c r="AX57" s="900"/>
      <c r="AY57" s="900"/>
      <c r="AZ57" s="900"/>
    </row>
    <row r="58" ht="18.75" customHeight="1">
      <c r="A58" s="266"/>
      <c r="B58" s="266"/>
      <c r="C58" s="266"/>
      <c r="D58" s="266"/>
      <c r="E58" s="266"/>
      <c r="F58" s="266"/>
      <c r="G58" s="266"/>
      <c r="H58" s="266"/>
      <c r="I58" s="266"/>
      <c r="J58" s="266"/>
      <c r="K58" s="266"/>
      <c r="L58" s="266"/>
      <c r="M58" s="266"/>
      <c r="N58" s="266"/>
      <c r="O58" s="266"/>
      <c r="P58" s="266"/>
      <c r="Q58" s="266"/>
      <c r="R58" s="266"/>
      <c r="S58" s="266"/>
      <c r="T58" s="266"/>
      <c r="U58" s="266"/>
      <c r="V58" s="266"/>
      <c r="W58" s="266"/>
      <c r="X58" s="266"/>
      <c r="Y58" s="266"/>
      <c r="Z58" s="266"/>
      <c r="AA58" s="266"/>
      <c r="AB58" s="266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900"/>
      <c r="AP58" s="900"/>
      <c r="AQ58" s="900"/>
      <c r="AR58" s="900"/>
      <c r="AS58" s="900"/>
      <c r="AT58" s="900"/>
      <c r="AU58" s="900"/>
      <c r="AV58" s="900"/>
      <c r="AW58" s="900"/>
      <c r="AX58" s="900"/>
      <c r="AY58" s="900"/>
      <c r="AZ58" s="900"/>
    </row>
    <row r="59" ht="18.75" customHeight="1">
      <c r="A59" s="266"/>
      <c r="B59" s="266"/>
      <c r="C59" s="266"/>
      <c r="D59" s="266"/>
      <c r="E59" s="266"/>
      <c r="F59" s="266"/>
      <c r="G59" s="266"/>
      <c r="H59" s="266"/>
      <c r="I59" s="266"/>
      <c r="J59" s="266"/>
      <c r="K59" s="266"/>
      <c r="L59" s="266"/>
      <c r="M59" s="266"/>
      <c r="N59" s="266"/>
      <c r="O59" s="266"/>
      <c r="P59" s="266"/>
      <c r="Q59" s="266"/>
      <c r="R59" s="266"/>
      <c r="S59" s="266"/>
      <c r="T59" s="266"/>
      <c r="U59" s="266"/>
      <c r="V59" s="266"/>
      <c r="W59" s="266"/>
      <c r="X59" s="266"/>
      <c r="Y59" s="266"/>
      <c r="Z59" s="266"/>
      <c r="AA59" s="266"/>
      <c r="AB59" s="266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900"/>
      <c r="AP59" s="900"/>
      <c r="AQ59" s="900"/>
      <c r="AR59" s="900"/>
      <c r="AS59" s="900"/>
      <c r="AT59" s="900"/>
      <c r="AU59" s="900"/>
      <c r="AV59" s="900"/>
      <c r="AW59" s="900"/>
      <c r="AX59" s="900"/>
      <c r="AY59" s="900"/>
      <c r="AZ59" s="900"/>
    </row>
    <row r="60" ht="18.75" customHeight="1">
      <c r="A60" s="266"/>
      <c r="B60" s="266"/>
      <c r="C60" s="266"/>
      <c r="D60" s="266"/>
      <c r="E60" s="266"/>
      <c r="F60" s="266"/>
      <c r="G60" s="266"/>
      <c r="H60" s="266"/>
      <c r="I60" s="266"/>
      <c r="J60" s="266"/>
      <c r="K60" s="266"/>
      <c r="L60" s="266"/>
      <c r="M60" s="266"/>
      <c r="N60" s="266"/>
      <c r="O60" s="266"/>
      <c r="P60" s="266"/>
      <c r="Q60" s="266"/>
      <c r="R60" s="266"/>
      <c r="S60" s="266"/>
      <c r="T60" s="266"/>
      <c r="U60" s="266"/>
      <c r="V60" s="266"/>
      <c r="W60" s="266"/>
      <c r="X60" s="266"/>
      <c r="Y60" s="266"/>
      <c r="Z60" s="266"/>
      <c r="AA60" s="266"/>
      <c r="AB60" s="266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900"/>
      <c r="AP60" s="900"/>
      <c r="AQ60" s="900"/>
      <c r="AR60" s="900"/>
      <c r="AS60" s="900"/>
      <c r="AT60" s="900"/>
      <c r="AU60" s="900"/>
      <c r="AV60" s="900"/>
      <c r="AW60" s="900"/>
      <c r="AX60" s="900"/>
      <c r="AY60" s="900"/>
      <c r="AZ60" s="900"/>
    </row>
    <row r="61" ht="18.75" customHeight="1">
      <c r="A61" s="266"/>
      <c r="B61" s="266"/>
      <c r="C61" s="266"/>
      <c r="D61" s="266"/>
      <c r="E61" s="266"/>
      <c r="F61" s="266"/>
      <c r="G61" s="266"/>
      <c r="H61" s="266"/>
      <c r="I61" s="266"/>
      <c r="J61" s="266"/>
      <c r="K61" s="266"/>
      <c r="L61" s="266"/>
      <c r="M61" s="266"/>
      <c r="N61" s="266"/>
      <c r="O61" s="266"/>
      <c r="P61" s="266"/>
      <c r="Q61" s="266"/>
      <c r="R61" s="266"/>
      <c r="S61" s="266"/>
      <c r="T61" s="266"/>
      <c r="U61" s="266"/>
      <c r="V61" s="266"/>
      <c r="W61" s="266"/>
      <c r="X61" s="266"/>
      <c r="Y61" s="266"/>
      <c r="Z61" s="266"/>
      <c r="AA61" s="266"/>
      <c r="AB61" s="266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900"/>
      <c r="AP61" s="900"/>
      <c r="AQ61" s="900"/>
      <c r="AR61" s="900"/>
      <c r="AS61" s="900"/>
      <c r="AT61" s="900"/>
      <c r="AU61" s="900"/>
      <c r="AV61" s="900"/>
      <c r="AW61" s="900"/>
      <c r="AX61" s="900"/>
      <c r="AY61" s="900"/>
      <c r="AZ61" s="900"/>
    </row>
    <row r="62" ht="18.75" customHeight="1">
      <c r="A62" s="266"/>
      <c r="B62" s="266"/>
      <c r="C62" s="266"/>
      <c r="D62" s="266"/>
      <c r="E62" s="266"/>
      <c r="F62" s="266"/>
      <c r="G62" s="266"/>
      <c r="H62" s="266"/>
      <c r="I62" s="266"/>
      <c r="J62" s="266"/>
      <c r="K62" s="266"/>
      <c r="L62" s="266"/>
      <c r="M62" s="266"/>
      <c r="N62" s="266"/>
      <c r="O62" s="266"/>
      <c r="P62" s="266"/>
      <c r="Q62" s="266"/>
      <c r="R62" s="266"/>
      <c r="S62" s="266"/>
      <c r="T62" s="266"/>
      <c r="U62" s="266"/>
      <c r="V62" s="266"/>
      <c r="W62" s="266"/>
      <c r="X62" s="266"/>
      <c r="Y62" s="266"/>
      <c r="Z62" s="266"/>
      <c r="AA62" s="266"/>
      <c r="AB62" s="266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900"/>
      <c r="AP62" s="900"/>
      <c r="AQ62" s="900"/>
      <c r="AR62" s="900"/>
      <c r="AS62" s="900"/>
      <c r="AT62" s="900"/>
      <c r="AU62" s="900"/>
      <c r="AV62" s="900"/>
      <c r="AW62" s="900"/>
      <c r="AX62" s="900"/>
      <c r="AY62" s="900"/>
      <c r="AZ62" s="900"/>
    </row>
    <row r="63" ht="18.75" customHeight="1">
      <c r="A63" s="266"/>
      <c r="B63" s="266"/>
      <c r="C63" s="266"/>
      <c r="D63" s="266"/>
      <c r="E63" s="266"/>
      <c r="F63" s="266"/>
      <c r="G63" s="266"/>
      <c r="H63" s="266"/>
      <c r="I63" s="266"/>
      <c r="J63" s="266"/>
      <c r="K63" s="266"/>
      <c r="L63" s="266"/>
      <c r="M63" s="266"/>
      <c r="N63" s="266"/>
      <c r="O63" s="266"/>
      <c r="P63" s="266"/>
      <c r="Q63" s="266"/>
      <c r="R63" s="266"/>
      <c r="S63" s="266"/>
      <c r="T63" s="266"/>
      <c r="U63" s="266"/>
      <c r="V63" s="266"/>
      <c r="W63" s="266"/>
      <c r="X63" s="266"/>
      <c r="Y63" s="266"/>
      <c r="Z63" s="266"/>
      <c r="AA63" s="266"/>
      <c r="AB63" s="266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900"/>
      <c r="AP63" s="900"/>
      <c r="AQ63" s="900"/>
      <c r="AR63" s="900"/>
      <c r="AS63" s="900"/>
      <c r="AT63" s="900"/>
      <c r="AU63" s="900"/>
      <c r="AV63" s="900"/>
      <c r="AW63" s="900"/>
      <c r="AX63" s="900"/>
      <c r="AY63" s="900"/>
      <c r="AZ63" s="900"/>
    </row>
    <row r="64" ht="18.75" customHeight="1">
      <c r="A64" s="266"/>
      <c r="B64" s="266"/>
      <c r="C64" s="266"/>
      <c r="D64" s="266"/>
      <c r="E64" s="266"/>
      <c r="F64" s="266"/>
      <c r="G64" s="266"/>
      <c r="H64" s="266"/>
      <c r="I64" s="266"/>
      <c r="J64" s="266"/>
      <c r="K64" s="266"/>
      <c r="L64" s="266"/>
      <c r="M64" s="266"/>
      <c r="N64" s="266"/>
      <c r="O64" s="266"/>
      <c r="P64" s="266"/>
      <c r="Q64" s="266"/>
      <c r="R64" s="266"/>
      <c r="S64" s="266"/>
      <c r="T64" s="266"/>
      <c r="U64" s="266"/>
      <c r="V64" s="266"/>
      <c r="W64" s="266"/>
      <c r="X64" s="266"/>
      <c r="Y64" s="266"/>
      <c r="Z64" s="266"/>
      <c r="AA64" s="266"/>
      <c r="AB64" s="266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900"/>
      <c r="AP64" s="900"/>
      <c r="AQ64" s="900"/>
      <c r="AR64" s="900"/>
      <c r="AS64" s="900"/>
      <c r="AT64" s="900"/>
      <c r="AU64" s="900"/>
      <c r="AV64" s="900"/>
      <c r="AW64" s="900"/>
      <c r="AX64" s="900"/>
      <c r="AY64" s="900"/>
      <c r="AZ64" s="900"/>
    </row>
    <row r="65" ht="18.75" customHeight="1">
      <c r="A65" s="266"/>
      <c r="B65" s="266"/>
      <c r="C65" s="266"/>
      <c r="D65" s="266"/>
      <c r="E65" s="266"/>
      <c r="F65" s="266"/>
      <c r="G65" s="266"/>
      <c r="H65" s="266"/>
      <c r="I65" s="266"/>
      <c r="J65" s="266"/>
      <c r="K65" s="266"/>
      <c r="L65" s="266"/>
      <c r="M65" s="266"/>
      <c r="N65" s="266"/>
      <c r="O65" s="266"/>
      <c r="P65" s="266"/>
      <c r="Q65" s="266"/>
      <c r="R65" s="266"/>
      <c r="S65" s="266"/>
      <c r="T65" s="266"/>
      <c r="U65" s="266"/>
      <c r="V65" s="266"/>
      <c r="W65" s="266"/>
      <c r="X65" s="266"/>
      <c r="Y65" s="266"/>
      <c r="Z65" s="266"/>
      <c r="AA65" s="266"/>
      <c r="AB65" s="266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900"/>
      <c r="AP65" s="900"/>
      <c r="AQ65" s="900"/>
      <c r="AR65" s="900"/>
      <c r="AS65" s="900"/>
      <c r="AT65" s="900"/>
      <c r="AU65" s="900"/>
      <c r="AV65" s="900"/>
      <c r="AW65" s="900"/>
      <c r="AX65" s="900"/>
      <c r="AY65" s="900"/>
      <c r="AZ65" s="900"/>
    </row>
    <row r="66" ht="18.75" customHeight="1">
      <c r="A66" s="266"/>
      <c r="B66" s="266"/>
      <c r="C66" s="266"/>
      <c r="D66" s="266"/>
      <c r="E66" s="266"/>
      <c r="F66" s="266"/>
      <c r="G66" s="266"/>
      <c r="H66" s="266"/>
      <c r="I66" s="266"/>
      <c r="J66" s="266"/>
      <c r="K66" s="266"/>
      <c r="L66" s="266"/>
      <c r="M66" s="266"/>
      <c r="N66" s="266"/>
      <c r="O66" s="266"/>
      <c r="P66" s="266"/>
      <c r="Q66" s="266"/>
      <c r="R66" s="266"/>
      <c r="S66" s="266"/>
      <c r="T66" s="266"/>
      <c r="U66" s="266"/>
      <c r="V66" s="266"/>
      <c r="W66" s="266"/>
      <c r="X66" s="266"/>
      <c r="Y66" s="266"/>
      <c r="Z66" s="266"/>
      <c r="AA66" s="266"/>
      <c r="AB66" s="266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900"/>
      <c r="AP66" s="900"/>
      <c r="AQ66" s="900"/>
      <c r="AR66" s="900"/>
      <c r="AS66" s="900"/>
      <c r="AT66" s="900"/>
      <c r="AU66" s="900"/>
      <c r="AV66" s="900"/>
      <c r="AW66" s="900"/>
      <c r="AX66" s="900"/>
      <c r="AY66" s="900"/>
      <c r="AZ66" s="900"/>
    </row>
    <row r="67" ht="18.75" customHeight="1">
      <c r="A67" s="266"/>
      <c r="B67" s="266"/>
      <c r="C67" s="266"/>
      <c r="D67" s="266"/>
      <c r="E67" s="266"/>
      <c r="F67" s="266"/>
      <c r="G67" s="266"/>
      <c r="H67" s="266"/>
      <c r="I67" s="266"/>
      <c r="J67" s="266"/>
      <c r="K67" s="266"/>
      <c r="L67" s="266"/>
      <c r="M67" s="266"/>
      <c r="N67" s="266"/>
      <c r="O67" s="266"/>
      <c r="P67" s="266"/>
      <c r="Q67" s="266"/>
      <c r="R67" s="266"/>
      <c r="S67" s="266"/>
      <c r="T67" s="266"/>
      <c r="U67" s="266"/>
      <c r="V67" s="266"/>
      <c r="W67" s="266"/>
      <c r="X67" s="266"/>
      <c r="Y67" s="266"/>
      <c r="Z67" s="266"/>
      <c r="AA67" s="266"/>
      <c r="AB67" s="266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900"/>
      <c r="AP67" s="900"/>
      <c r="AQ67" s="900"/>
      <c r="AR67" s="900"/>
      <c r="AS67" s="900"/>
      <c r="AT67" s="900"/>
      <c r="AU67" s="900"/>
      <c r="AV67" s="900"/>
      <c r="AW67" s="900"/>
      <c r="AX67" s="900"/>
      <c r="AY67" s="900"/>
      <c r="AZ67" s="900"/>
    </row>
    <row r="68" ht="18.75" customHeight="1">
      <c r="A68" s="266"/>
      <c r="B68" s="266"/>
      <c r="C68" s="266"/>
      <c r="D68" s="266"/>
      <c r="E68" s="266"/>
      <c r="F68" s="266"/>
      <c r="G68" s="266"/>
      <c r="H68" s="266"/>
      <c r="I68" s="266"/>
      <c r="J68" s="266"/>
      <c r="K68" s="266"/>
      <c r="L68" s="266"/>
      <c r="M68" s="266"/>
      <c r="N68" s="266"/>
      <c r="O68" s="266"/>
      <c r="P68" s="266"/>
      <c r="Q68" s="266"/>
      <c r="R68" s="266"/>
      <c r="S68" s="266"/>
      <c r="T68" s="266"/>
      <c r="U68" s="266"/>
      <c r="V68" s="266"/>
      <c r="W68" s="266"/>
      <c r="X68" s="266"/>
      <c r="Y68" s="266"/>
      <c r="Z68" s="266"/>
      <c r="AA68" s="266"/>
      <c r="AB68" s="266"/>
      <c r="AC68" s="366"/>
      <c r="AD68" s="366"/>
      <c r="AE68" s="366"/>
      <c r="AF68" s="366"/>
      <c r="AG68" s="1"/>
      <c r="AH68" s="1"/>
      <c r="AI68" s="1"/>
      <c r="AJ68" s="1"/>
      <c r="AK68" s="1"/>
      <c r="AL68" s="1"/>
      <c r="AM68" s="1"/>
      <c r="AN68" s="1"/>
      <c r="AO68" s="900"/>
      <c r="AP68" s="900"/>
      <c r="AQ68" s="900"/>
      <c r="AR68" s="900"/>
      <c r="AS68" s="900"/>
      <c r="AT68" s="900"/>
      <c r="AU68" s="900"/>
      <c r="AV68" s="900"/>
      <c r="AW68" s="900"/>
      <c r="AX68" s="900"/>
      <c r="AY68" s="900"/>
      <c r="AZ68" s="900"/>
    </row>
    <row r="69" ht="18.75" customHeight="1">
      <c r="A69" s="266"/>
      <c r="B69" s="266"/>
      <c r="C69" s="266"/>
      <c r="D69" s="266"/>
      <c r="E69" s="266"/>
      <c r="F69" s="266"/>
      <c r="G69" s="266"/>
      <c r="H69" s="266"/>
      <c r="I69" s="266"/>
      <c r="J69" s="266"/>
      <c r="K69" s="266"/>
      <c r="L69" s="266"/>
      <c r="M69" s="266"/>
      <c r="N69" s="266"/>
      <c r="O69" s="266"/>
      <c r="P69" s="266"/>
      <c r="Q69" s="266"/>
      <c r="R69" s="266"/>
      <c r="S69" s="266"/>
      <c r="T69" s="266"/>
      <c r="U69" s="266"/>
      <c r="V69" s="266"/>
      <c r="W69" s="266"/>
      <c r="X69" s="266"/>
      <c r="Y69" s="266"/>
      <c r="Z69" s="266"/>
      <c r="AA69" s="266"/>
      <c r="AB69" s="266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900"/>
      <c r="AP69" s="900"/>
      <c r="AQ69" s="900"/>
      <c r="AR69" s="900"/>
      <c r="AS69" s="900"/>
      <c r="AT69" s="900"/>
      <c r="AU69" s="900"/>
      <c r="AV69" s="900"/>
      <c r="AW69" s="900"/>
      <c r="AX69" s="900"/>
      <c r="AY69" s="900"/>
      <c r="AZ69" s="900"/>
    </row>
    <row r="70" ht="18.75" customHeight="1">
      <c r="A70" s="266"/>
      <c r="B70" s="266"/>
      <c r="C70" s="266"/>
      <c r="D70" s="266"/>
      <c r="E70" s="266"/>
      <c r="F70" s="266"/>
      <c r="G70" s="266"/>
      <c r="H70" s="266"/>
      <c r="I70" s="266"/>
      <c r="J70" s="266"/>
      <c r="K70" s="266"/>
      <c r="L70" s="266"/>
      <c r="M70" s="266"/>
      <c r="N70" s="266"/>
      <c r="O70" s="266"/>
      <c r="P70" s="266"/>
      <c r="Q70" s="266"/>
      <c r="R70" s="266"/>
      <c r="S70" s="266"/>
      <c r="T70" s="266"/>
      <c r="U70" s="266"/>
      <c r="V70" s="266"/>
      <c r="W70" s="266"/>
      <c r="X70" s="266"/>
      <c r="Y70" s="266"/>
      <c r="Z70" s="266"/>
      <c r="AA70" s="266"/>
      <c r="AB70" s="266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900"/>
      <c r="AP70" s="900"/>
      <c r="AQ70" s="900"/>
      <c r="AR70" s="900"/>
      <c r="AS70" s="900"/>
      <c r="AT70" s="900"/>
      <c r="AU70" s="900"/>
      <c r="AV70" s="900"/>
      <c r="AW70" s="900"/>
      <c r="AX70" s="900"/>
      <c r="AY70" s="900"/>
      <c r="AZ70" s="900"/>
    </row>
    <row r="71" ht="18.75" customHeight="1">
      <c r="A71" s="266"/>
      <c r="B71" s="266"/>
      <c r="C71" s="266"/>
      <c r="D71" s="266"/>
      <c r="E71" s="266"/>
      <c r="F71" s="266"/>
      <c r="G71" s="266"/>
      <c r="H71" s="266"/>
      <c r="I71" s="266"/>
      <c r="J71" s="266"/>
      <c r="K71" s="266"/>
      <c r="L71" s="266"/>
      <c r="M71" s="266"/>
      <c r="N71" s="266"/>
      <c r="O71" s="266"/>
      <c r="P71" s="266"/>
      <c r="Q71" s="266"/>
      <c r="R71" s="266"/>
      <c r="S71" s="266"/>
      <c r="T71" s="266"/>
      <c r="U71" s="266"/>
      <c r="V71" s="266"/>
      <c r="W71" s="266"/>
      <c r="X71" s="266"/>
      <c r="Y71" s="266"/>
      <c r="Z71" s="266"/>
      <c r="AA71" s="266"/>
      <c r="AB71" s="266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900"/>
      <c r="AP71" s="900"/>
      <c r="AQ71" s="900"/>
      <c r="AR71" s="900"/>
      <c r="AS71" s="900"/>
      <c r="AT71" s="900"/>
      <c r="AU71" s="900"/>
      <c r="AV71" s="900"/>
      <c r="AW71" s="900"/>
      <c r="AX71" s="900"/>
      <c r="AY71" s="900"/>
      <c r="AZ71" s="900"/>
    </row>
    <row r="72" ht="18.75" customHeight="1">
      <c r="A72" s="266"/>
      <c r="B72" s="266"/>
      <c r="C72" s="266"/>
      <c r="D72" s="266"/>
      <c r="E72" s="266"/>
      <c r="F72" s="266"/>
      <c r="G72" s="266"/>
      <c r="H72" s="266"/>
      <c r="I72" s="266"/>
      <c r="J72" s="266"/>
      <c r="K72" s="266"/>
      <c r="L72" s="266"/>
      <c r="M72" s="266"/>
      <c r="N72" s="266"/>
      <c r="O72" s="266"/>
      <c r="P72" s="266"/>
      <c r="Q72" s="266"/>
      <c r="R72" s="266"/>
      <c r="S72" s="266"/>
      <c r="T72" s="266"/>
      <c r="U72" s="266"/>
      <c r="V72" s="266"/>
      <c r="W72" s="266"/>
      <c r="X72" s="266"/>
      <c r="Y72" s="266"/>
      <c r="Z72" s="266"/>
      <c r="AA72" s="266"/>
      <c r="AB72" s="266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900"/>
      <c r="AP72" s="900"/>
      <c r="AQ72" s="900"/>
      <c r="AR72" s="900"/>
      <c r="AS72" s="900"/>
      <c r="AT72" s="900"/>
      <c r="AU72" s="900"/>
      <c r="AV72" s="900"/>
      <c r="AW72" s="900"/>
      <c r="AX72" s="900"/>
      <c r="AY72" s="900"/>
      <c r="AZ72" s="900"/>
    </row>
    <row r="73" ht="18.75" customHeight="1">
      <c r="A73" s="266"/>
      <c r="B73" s="266"/>
      <c r="C73" s="266"/>
      <c r="D73" s="266"/>
      <c r="E73" s="266"/>
      <c r="F73" s="266"/>
      <c r="G73" s="266"/>
      <c r="H73" s="266"/>
      <c r="I73" s="266"/>
      <c r="J73" s="266"/>
      <c r="K73" s="266"/>
      <c r="L73" s="266"/>
      <c r="M73" s="266"/>
      <c r="N73" s="266"/>
      <c r="O73" s="266"/>
      <c r="P73" s="266"/>
      <c r="Q73" s="266"/>
      <c r="R73" s="266"/>
      <c r="S73" s="266"/>
      <c r="T73" s="266"/>
      <c r="U73" s="266"/>
      <c r="V73" s="266"/>
      <c r="W73" s="266"/>
      <c r="X73" s="266"/>
      <c r="Y73" s="266"/>
      <c r="Z73" s="266"/>
      <c r="AA73" s="266"/>
      <c r="AB73" s="266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900"/>
      <c r="AP73" s="900"/>
      <c r="AQ73" s="900"/>
      <c r="AR73" s="900"/>
      <c r="AS73" s="900"/>
      <c r="AT73" s="900"/>
      <c r="AU73" s="900"/>
      <c r="AV73" s="900"/>
      <c r="AW73" s="900"/>
      <c r="AX73" s="900"/>
      <c r="AY73" s="900"/>
      <c r="AZ73" s="900"/>
    </row>
    <row r="74" ht="18.75" customHeight="1">
      <c r="A74" s="266"/>
      <c r="B74" s="266"/>
      <c r="C74" s="266"/>
      <c r="D74" s="266"/>
      <c r="E74" s="266"/>
      <c r="F74" s="266"/>
      <c r="G74" s="266"/>
      <c r="H74" s="266"/>
      <c r="I74" s="266"/>
      <c r="J74" s="266"/>
      <c r="K74" s="266"/>
      <c r="L74" s="266"/>
      <c r="M74" s="266"/>
      <c r="N74" s="266"/>
      <c r="O74" s="266"/>
      <c r="P74" s="266"/>
      <c r="Q74" s="266"/>
      <c r="R74" s="266"/>
      <c r="S74" s="266"/>
      <c r="T74" s="266"/>
      <c r="U74" s="266"/>
      <c r="V74" s="266"/>
      <c r="W74" s="266"/>
      <c r="X74" s="266"/>
      <c r="Y74" s="266"/>
      <c r="Z74" s="266"/>
      <c r="AA74" s="266"/>
      <c r="AB74" s="266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900"/>
      <c r="AP74" s="900"/>
      <c r="AQ74" s="900"/>
      <c r="AR74" s="900"/>
      <c r="AS74" s="900"/>
      <c r="AT74" s="900"/>
      <c r="AU74" s="900"/>
      <c r="AV74" s="900"/>
      <c r="AW74" s="900"/>
      <c r="AX74" s="900"/>
      <c r="AY74" s="900"/>
      <c r="AZ74" s="900"/>
    </row>
    <row r="75" ht="18.75" customHeight="1">
      <c r="A75" s="266"/>
      <c r="B75" s="266"/>
      <c r="C75" s="266"/>
      <c r="D75" s="266"/>
      <c r="E75" s="266"/>
      <c r="F75" s="266"/>
      <c r="G75" s="266"/>
      <c r="H75" s="266"/>
      <c r="I75" s="266"/>
      <c r="J75" s="266"/>
      <c r="K75" s="266"/>
      <c r="L75" s="266"/>
      <c r="M75" s="266"/>
      <c r="N75" s="266"/>
      <c r="O75" s="266"/>
      <c r="P75" s="266"/>
      <c r="Q75" s="266"/>
      <c r="R75" s="266"/>
      <c r="S75" s="266"/>
      <c r="T75" s="266"/>
      <c r="U75" s="266"/>
      <c r="V75" s="266"/>
      <c r="W75" s="266"/>
      <c r="X75" s="266"/>
      <c r="Y75" s="266"/>
      <c r="Z75" s="266"/>
      <c r="AA75" s="266"/>
      <c r="AB75" s="266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900"/>
      <c r="AP75" s="900"/>
      <c r="AQ75" s="900"/>
      <c r="AR75" s="900"/>
      <c r="AS75" s="900"/>
      <c r="AT75" s="900"/>
      <c r="AU75" s="900"/>
      <c r="AV75" s="900"/>
      <c r="AW75" s="900"/>
      <c r="AX75" s="900"/>
      <c r="AY75" s="900"/>
      <c r="AZ75" s="900"/>
    </row>
    <row r="76" ht="18.75" customHeight="1">
      <c r="A76" s="266"/>
      <c r="B76" s="266"/>
      <c r="C76" s="266"/>
      <c r="D76" s="266"/>
      <c r="E76" s="266"/>
      <c r="F76" s="266"/>
      <c r="G76" s="266"/>
      <c r="H76" s="266"/>
      <c r="I76" s="266"/>
      <c r="J76" s="266"/>
      <c r="K76" s="266"/>
      <c r="L76" s="266"/>
      <c r="M76" s="266"/>
      <c r="N76" s="266"/>
      <c r="O76" s="266"/>
      <c r="P76" s="266"/>
      <c r="Q76" s="266"/>
      <c r="R76" s="266"/>
      <c r="S76" s="266"/>
      <c r="T76" s="266"/>
      <c r="U76" s="266"/>
      <c r="V76" s="266"/>
      <c r="W76" s="266"/>
      <c r="X76" s="266"/>
      <c r="Y76" s="266"/>
      <c r="Z76" s="266"/>
      <c r="AA76" s="266"/>
      <c r="AB76" s="266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900"/>
      <c r="AP76" s="900"/>
      <c r="AQ76" s="900"/>
      <c r="AR76" s="900"/>
      <c r="AS76" s="900"/>
      <c r="AT76" s="900"/>
      <c r="AU76" s="900"/>
      <c r="AV76" s="900"/>
      <c r="AW76" s="900"/>
      <c r="AX76" s="900"/>
      <c r="AY76" s="900"/>
      <c r="AZ76" s="900"/>
    </row>
    <row r="77" ht="15.75" customHeight="1">
      <c r="A77" s="266"/>
      <c r="B77" s="266"/>
      <c r="C77" s="266"/>
      <c r="D77" s="266"/>
      <c r="E77" s="266"/>
      <c r="F77" s="266"/>
      <c r="G77" s="266"/>
      <c r="H77" s="266"/>
      <c r="I77" s="266"/>
      <c r="J77" s="266"/>
      <c r="K77" s="266"/>
      <c r="L77" s="266"/>
      <c r="M77" s="266"/>
      <c r="N77" s="266"/>
      <c r="O77" s="266"/>
      <c r="P77" s="266"/>
      <c r="Q77" s="266"/>
      <c r="R77" s="266"/>
      <c r="S77" s="266"/>
      <c r="T77" s="266"/>
      <c r="U77" s="266"/>
      <c r="V77" s="266"/>
      <c r="W77" s="266"/>
      <c r="X77" s="266"/>
      <c r="Y77" s="266"/>
      <c r="Z77" s="266"/>
      <c r="AA77" s="266"/>
      <c r="AB77" s="266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900"/>
      <c r="AP77" s="900"/>
      <c r="AQ77" s="900"/>
      <c r="AR77" s="900"/>
      <c r="AS77" s="900"/>
      <c r="AT77" s="900"/>
      <c r="AU77" s="900"/>
      <c r="AV77" s="900"/>
      <c r="AW77" s="900"/>
      <c r="AX77" s="900"/>
      <c r="AY77" s="900"/>
      <c r="AZ77" s="900"/>
    </row>
    <row r="78" ht="15.75" customHeight="1">
      <c r="A78" s="266"/>
      <c r="B78" s="266"/>
      <c r="C78" s="266"/>
      <c r="D78" s="266"/>
      <c r="E78" s="266"/>
      <c r="F78" s="266"/>
      <c r="G78" s="266"/>
      <c r="H78" s="266"/>
      <c r="I78" s="266"/>
      <c r="J78" s="266"/>
      <c r="K78" s="266"/>
      <c r="L78" s="266"/>
      <c r="M78" s="266"/>
      <c r="N78" s="266"/>
      <c r="O78" s="266"/>
      <c r="P78" s="266"/>
      <c r="Q78" s="266"/>
      <c r="R78" s="266"/>
      <c r="S78" s="266"/>
      <c r="T78" s="266"/>
      <c r="U78" s="266"/>
      <c r="V78" s="266"/>
      <c r="W78" s="266"/>
      <c r="X78" s="266"/>
      <c r="Y78" s="266"/>
      <c r="Z78" s="266"/>
      <c r="AA78" s="266"/>
      <c r="AB78" s="266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900"/>
      <c r="AP78" s="900"/>
      <c r="AQ78" s="900"/>
      <c r="AR78" s="900"/>
      <c r="AS78" s="900"/>
      <c r="AT78" s="900"/>
      <c r="AU78" s="900"/>
      <c r="AV78" s="900"/>
      <c r="AW78" s="900"/>
      <c r="AX78" s="900"/>
      <c r="AY78" s="900"/>
      <c r="AZ78" s="900"/>
    </row>
    <row r="79" ht="15.75" customHeight="1">
      <c r="A79" s="266"/>
      <c r="B79" s="266"/>
      <c r="C79" s="266"/>
      <c r="D79" s="266"/>
      <c r="E79" s="266"/>
      <c r="F79" s="266"/>
      <c r="G79" s="266"/>
      <c r="H79" s="266"/>
      <c r="I79" s="266"/>
      <c r="J79" s="266"/>
      <c r="K79" s="266"/>
      <c r="L79" s="266"/>
      <c r="M79" s="266"/>
      <c r="N79" s="266"/>
      <c r="O79" s="266"/>
      <c r="P79" s="266"/>
      <c r="Q79" s="266"/>
      <c r="R79" s="266"/>
      <c r="S79" s="266"/>
      <c r="T79" s="266"/>
      <c r="U79" s="266"/>
      <c r="V79" s="266"/>
      <c r="W79" s="266"/>
      <c r="X79" s="266"/>
      <c r="Y79" s="266"/>
      <c r="Z79" s="266"/>
      <c r="AA79" s="266"/>
      <c r="AB79" s="266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900"/>
      <c r="AP79" s="900"/>
      <c r="AQ79" s="900"/>
      <c r="AR79" s="900"/>
      <c r="AS79" s="900"/>
      <c r="AT79" s="900"/>
      <c r="AU79" s="900"/>
      <c r="AV79" s="900"/>
      <c r="AW79" s="900"/>
      <c r="AX79" s="900"/>
      <c r="AY79" s="900"/>
      <c r="AZ79" s="900"/>
    </row>
    <row r="80" ht="15.75" customHeight="1">
      <c r="A80" s="266"/>
      <c r="B80" s="266"/>
      <c r="C80" s="266"/>
      <c r="D80" s="266"/>
      <c r="E80" s="266"/>
      <c r="F80" s="266"/>
      <c r="G80" s="266"/>
      <c r="H80" s="266"/>
      <c r="I80" s="266"/>
      <c r="J80" s="266"/>
      <c r="K80" s="266"/>
      <c r="L80" s="266"/>
      <c r="M80" s="266"/>
      <c r="N80" s="266"/>
      <c r="O80" s="266"/>
      <c r="P80" s="266"/>
      <c r="Q80" s="266"/>
      <c r="R80" s="266"/>
      <c r="S80" s="266"/>
      <c r="T80" s="266"/>
      <c r="U80" s="266"/>
      <c r="V80" s="266"/>
      <c r="W80" s="266"/>
      <c r="X80" s="266"/>
      <c r="Y80" s="266"/>
      <c r="Z80" s="266"/>
      <c r="AA80" s="266"/>
      <c r="AB80" s="266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900"/>
      <c r="AP80" s="900"/>
      <c r="AQ80" s="900"/>
      <c r="AR80" s="900"/>
      <c r="AS80" s="900"/>
      <c r="AT80" s="900"/>
      <c r="AU80" s="900"/>
      <c r="AV80" s="900"/>
      <c r="AW80" s="900"/>
      <c r="AX80" s="900"/>
      <c r="AY80" s="900"/>
      <c r="AZ80" s="900"/>
    </row>
    <row r="81" ht="15.75" customHeight="1">
      <c r="A81" s="266"/>
      <c r="B81" s="266"/>
      <c r="C81" s="266"/>
      <c r="D81" s="266"/>
      <c r="E81" s="266"/>
      <c r="F81" s="266"/>
      <c r="G81" s="266"/>
      <c r="H81" s="266"/>
      <c r="I81" s="266"/>
      <c r="J81" s="266"/>
      <c r="K81" s="266"/>
      <c r="L81" s="266"/>
      <c r="M81" s="266"/>
      <c r="N81" s="266"/>
      <c r="O81" s="266"/>
      <c r="P81" s="266"/>
      <c r="Q81" s="266"/>
      <c r="R81" s="266"/>
      <c r="S81" s="266"/>
      <c r="T81" s="266"/>
      <c r="U81" s="266"/>
      <c r="V81" s="266"/>
      <c r="W81" s="266"/>
      <c r="X81" s="266"/>
      <c r="Y81" s="266"/>
      <c r="Z81" s="266"/>
      <c r="AA81" s="266"/>
      <c r="AB81" s="266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900"/>
      <c r="AP81" s="900"/>
      <c r="AQ81" s="900"/>
      <c r="AR81" s="900"/>
      <c r="AS81" s="900"/>
      <c r="AT81" s="900"/>
      <c r="AU81" s="900"/>
      <c r="AV81" s="900"/>
      <c r="AW81" s="900"/>
      <c r="AX81" s="900"/>
      <c r="AY81" s="900"/>
      <c r="AZ81" s="900"/>
    </row>
    <row r="82" ht="15.75" customHeight="1">
      <c r="A82" s="266"/>
      <c r="B82" s="266"/>
      <c r="C82" s="266"/>
      <c r="D82" s="266"/>
      <c r="E82" s="266"/>
      <c r="F82" s="266"/>
      <c r="G82" s="266"/>
      <c r="H82" s="266"/>
      <c r="I82" s="266"/>
      <c r="J82" s="266"/>
      <c r="K82" s="266"/>
      <c r="L82" s="266"/>
      <c r="M82" s="266"/>
      <c r="N82" s="266"/>
      <c r="O82" s="266"/>
      <c r="P82" s="266"/>
      <c r="Q82" s="266"/>
      <c r="R82" s="266"/>
      <c r="S82" s="266"/>
      <c r="T82" s="266"/>
      <c r="U82" s="266"/>
      <c r="V82" s="266"/>
      <c r="W82" s="266"/>
      <c r="X82" s="266"/>
      <c r="Y82" s="266"/>
      <c r="Z82" s="266"/>
      <c r="AA82" s="266"/>
      <c r="AB82" s="266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900"/>
      <c r="AP82" s="900"/>
      <c r="AQ82" s="900"/>
      <c r="AR82" s="900"/>
      <c r="AS82" s="900"/>
      <c r="AT82" s="900"/>
      <c r="AU82" s="900"/>
      <c r="AV82" s="900"/>
      <c r="AW82" s="900"/>
      <c r="AX82" s="900"/>
      <c r="AY82" s="900"/>
      <c r="AZ82" s="900"/>
    </row>
    <row r="83" ht="15.75" customHeight="1">
      <c r="A83" s="266"/>
      <c r="B83" s="266"/>
      <c r="C83" s="266"/>
      <c r="D83" s="266"/>
      <c r="E83" s="266"/>
      <c r="F83" s="266"/>
      <c r="G83" s="266"/>
      <c r="H83" s="266"/>
      <c r="I83" s="266"/>
      <c r="J83" s="266"/>
      <c r="K83" s="266"/>
      <c r="L83" s="266"/>
      <c r="M83" s="266"/>
      <c r="N83" s="266"/>
      <c r="O83" s="266"/>
      <c r="P83" s="266"/>
      <c r="Q83" s="266"/>
      <c r="R83" s="266"/>
      <c r="S83" s="266"/>
      <c r="T83" s="266"/>
      <c r="U83" s="266"/>
      <c r="V83" s="266"/>
      <c r="W83" s="266"/>
      <c r="X83" s="266"/>
      <c r="Y83" s="266"/>
      <c r="Z83" s="266"/>
      <c r="AA83" s="266"/>
      <c r="AB83" s="266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900"/>
      <c r="AP83" s="900"/>
      <c r="AQ83" s="900"/>
      <c r="AR83" s="900"/>
      <c r="AS83" s="900"/>
      <c r="AT83" s="900"/>
      <c r="AU83" s="900"/>
      <c r="AV83" s="900"/>
      <c r="AW83" s="900"/>
      <c r="AX83" s="900"/>
      <c r="AY83" s="900"/>
      <c r="AZ83" s="900"/>
    </row>
    <row r="84" ht="15.75" customHeight="1">
      <c r="A84" s="266"/>
      <c r="B84" s="266"/>
      <c r="C84" s="266"/>
      <c r="D84" s="266"/>
      <c r="E84" s="266"/>
      <c r="F84" s="266"/>
      <c r="G84" s="266"/>
      <c r="H84" s="266"/>
      <c r="I84" s="266"/>
      <c r="J84" s="266"/>
      <c r="K84" s="266"/>
      <c r="L84" s="266"/>
      <c r="M84" s="266"/>
      <c r="N84" s="266"/>
      <c r="O84" s="266"/>
      <c r="P84" s="266"/>
      <c r="Q84" s="266"/>
      <c r="R84" s="266"/>
      <c r="S84" s="266"/>
      <c r="T84" s="266"/>
      <c r="U84" s="266"/>
      <c r="V84" s="266"/>
      <c r="W84" s="266"/>
      <c r="X84" s="266"/>
      <c r="Y84" s="266"/>
      <c r="Z84" s="266"/>
      <c r="AA84" s="266"/>
      <c r="AB84" s="266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900"/>
      <c r="AP84" s="900"/>
      <c r="AQ84" s="900"/>
      <c r="AR84" s="900"/>
      <c r="AS84" s="900"/>
      <c r="AT84" s="900"/>
      <c r="AU84" s="900"/>
      <c r="AV84" s="900"/>
      <c r="AW84" s="900"/>
      <c r="AX84" s="900"/>
      <c r="AY84" s="900"/>
      <c r="AZ84" s="900"/>
    </row>
    <row r="85" ht="15.75" customHeight="1">
      <c r="A85" s="266"/>
      <c r="B85" s="266"/>
      <c r="C85" s="266"/>
      <c r="D85" s="266"/>
      <c r="E85" s="266"/>
      <c r="F85" s="266"/>
      <c r="G85" s="266"/>
      <c r="H85" s="266"/>
      <c r="I85" s="266"/>
      <c r="J85" s="266"/>
      <c r="K85" s="266"/>
      <c r="L85" s="266"/>
      <c r="M85" s="266"/>
      <c r="N85" s="266"/>
      <c r="O85" s="266"/>
      <c r="P85" s="266"/>
      <c r="Q85" s="266"/>
      <c r="R85" s="266"/>
      <c r="S85" s="266"/>
      <c r="T85" s="266"/>
      <c r="U85" s="266"/>
      <c r="V85" s="266"/>
      <c r="W85" s="266"/>
      <c r="X85" s="266"/>
      <c r="Y85" s="266"/>
      <c r="Z85" s="266"/>
      <c r="AA85" s="266"/>
      <c r="AB85" s="266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900"/>
      <c r="AP85" s="900"/>
      <c r="AQ85" s="900"/>
      <c r="AR85" s="900"/>
      <c r="AS85" s="900"/>
      <c r="AT85" s="900"/>
      <c r="AU85" s="900"/>
      <c r="AV85" s="900"/>
      <c r="AW85" s="900"/>
      <c r="AX85" s="900"/>
      <c r="AY85" s="900"/>
      <c r="AZ85" s="900"/>
    </row>
    <row r="86" ht="15.75" customHeight="1">
      <c r="A86" s="266"/>
      <c r="B86" s="266"/>
      <c r="C86" s="266"/>
      <c r="D86" s="266"/>
      <c r="E86" s="266"/>
      <c r="F86" s="266"/>
      <c r="G86" s="266"/>
      <c r="H86" s="266"/>
      <c r="I86" s="266"/>
      <c r="J86" s="266"/>
      <c r="K86" s="266"/>
      <c r="L86" s="266"/>
      <c r="M86" s="266"/>
      <c r="N86" s="266"/>
      <c r="O86" s="266"/>
      <c r="P86" s="266"/>
      <c r="Q86" s="266"/>
      <c r="R86" s="266"/>
      <c r="S86" s="266"/>
      <c r="T86" s="266"/>
      <c r="U86" s="266"/>
      <c r="V86" s="266"/>
      <c r="W86" s="266"/>
      <c r="X86" s="266"/>
      <c r="Y86" s="266"/>
      <c r="Z86" s="266"/>
      <c r="AA86" s="266"/>
      <c r="AB86" s="266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900"/>
      <c r="AP86" s="900"/>
      <c r="AQ86" s="900"/>
      <c r="AR86" s="900"/>
      <c r="AS86" s="900"/>
      <c r="AT86" s="900"/>
      <c r="AU86" s="900"/>
      <c r="AV86" s="900"/>
      <c r="AW86" s="900"/>
      <c r="AX86" s="900"/>
      <c r="AY86" s="900"/>
      <c r="AZ86" s="900"/>
    </row>
    <row r="87" ht="15.75" customHeight="1">
      <c r="A87" s="266"/>
      <c r="B87" s="266"/>
      <c r="C87" s="266"/>
      <c r="D87" s="266"/>
      <c r="E87" s="266"/>
      <c r="F87" s="266"/>
      <c r="G87" s="266"/>
      <c r="H87" s="266"/>
      <c r="I87" s="266"/>
      <c r="J87" s="266"/>
      <c r="K87" s="266"/>
      <c r="L87" s="266"/>
      <c r="M87" s="266"/>
      <c r="N87" s="266"/>
      <c r="O87" s="266"/>
      <c r="P87" s="266"/>
      <c r="Q87" s="266"/>
      <c r="R87" s="266"/>
      <c r="S87" s="266"/>
      <c r="T87" s="266"/>
      <c r="U87" s="266"/>
      <c r="V87" s="266"/>
      <c r="W87" s="266"/>
      <c r="X87" s="266"/>
      <c r="Y87" s="266"/>
      <c r="Z87" s="266"/>
      <c r="AA87" s="266"/>
      <c r="AB87" s="266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900"/>
      <c r="AP87" s="900"/>
      <c r="AQ87" s="900"/>
      <c r="AR87" s="900"/>
      <c r="AS87" s="900"/>
      <c r="AT87" s="900"/>
      <c r="AU87" s="900"/>
      <c r="AV87" s="900"/>
      <c r="AW87" s="900"/>
      <c r="AX87" s="900"/>
      <c r="AY87" s="900"/>
      <c r="AZ87" s="900"/>
    </row>
    <row r="88" ht="15.75" customHeight="1">
      <c r="A88" s="1"/>
      <c r="B88" s="900"/>
      <c r="C88" s="900"/>
      <c r="D88" s="900"/>
      <c r="E88" s="900"/>
      <c r="F88" s="900"/>
      <c r="G88" s="900"/>
      <c r="H88" s="900"/>
      <c r="I88" s="900"/>
      <c r="J88" s="900"/>
      <c r="K88" s="900"/>
      <c r="L88" s="900"/>
      <c r="M88" s="900"/>
      <c r="N88" s="900"/>
      <c r="O88" s="900"/>
      <c r="P88" s="900"/>
      <c r="Q88" s="900"/>
      <c r="R88" s="900"/>
      <c r="S88" s="900"/>
      <c r="T88" s="900"/>
      <c r="U88" s="900"/>
      <c r="V88" s="900"/>
      <c r="W88" s="900"/>
      <c r="X88" s="900"/>
      <c r="Y88" s="900"/>
      <c r="Z88" s="900"/>
      <c r="AA88" s="900"/>
      <c r="AB88" s="900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900"/>
      <c r="AP88" s="900"/>
      <c r="AQ88" s="900"/>
      <c r="AR88" s="900"/>
      <c r="AS88" s="900"/>
      <c r="AT88" s="900"/>
      <c r="AU88" s="900"/>
      <c r="AV88" s="900"/>
      <c r="AW88" s="900"/>
      <c r="AX88" s="900"/>
      <c r="AY88" s="900"/>
      <c r="AZ88" s="900"/>
    </row>
    <row r="89" ht="15.75" customHeight="1">
      <c r="B89" s="900"/>
      <c r="C89" s="900"/>
      <c r="D89" s="900"/>
      <c r="E89" s="900"/>
      <c r="F89" s="900"/>
      <c r="G89" s="900"/>
      <c r="H89" s="900"/>
      <c r="I89" s="900"/>
      <c r="J89" s="900"/>
      <c r="K89" s="900"/>
      <c r="L89" s="900"/>
      <c r="M89" s="900"/>
      <c r="N89" s="900"/>
      <c r="O89" s="900"/>
      <c r="P89" s="900"/>
      <c r="Q89" s="900"/>
      <c r="R89" s="900"/>
      <c r="S89" s="900"/>
      <c r="T89" s="900"/>
      <c r="U89" s="900"/>
      <c r="V89" s="900"/>
      <c r="W89" s="900"/>
      <c r="X89" s="900"/>
      <c r="Y89" s="900"/>
      <c r="Z89" s="900"/>
      <c r="AA89" s="900"/>
      <c r="AB89" s="900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900"/>
      <c r="AP89" s="900"/>
      <c r="AQ89" s="900"/>
      <c r="AR89" s="900"/>
      <c r="AS89" s="900"/>
      <c r="AT89" s="900"/>
      <c r="AU89" s="900"/>
      <c r="AV89" s="900"/>
      <c r="AW89" s="900"/>
      <c r="AX89" s="900"/>
      <c r="AY89" s="900"/>
      <c r="AZ89" s="900"/>
    </row>
    <row r="90" ht="15.75" customHeight="1">
      <c r="B90" s="900"/>
      <c r="C90" s="900"/>
      <c r="D90" s="900"/>
      <c r="E90" s="900"/>
      <c r="F90" s="900"/>
      <c r="G90" s="900"/>
      <c r="H90" s="900"/>
      <c r="I90" s="900"/>
      <c r="J90" s="900"/>
      <c r="K90" s="900"/>
      <c r="L90" s="900"/>
      <c r="M90" s="900"/>
      <c r="N90" s="900"/>
      <c r="O90" s="900"/>
      <c r="P90" s="900"/>
      <c r="Q90" s="900"/>
      <c r="R90" s="900"/>
      <c r="S90" s="900"/>
      <c r="T90" s="900"/>
      <c r="U90" s="900"/>
      <c r="V90" s="900"/>
      <c r="W90" s="900"/>
      <c r="X90" s="900"/>
      <c r="Y90" s="900"/>
      <c r="Z90" s="900"/>
      <c r="AA90" s="900"/>
      <c r="AB90" s="900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900"/>
      <c r="AP90" s="900"/>
      <c r="AQ90" s="900"/>
      <c r="AR90" s="900"/>
      <c r="AS90" s="900"/>
      <c r="AT90" s="900"/>
      <c r="AU90" s="900"/>
      <c r="AV90" s="900"/>
      <c r="AW90" s="900"/>
      <c r="AX90" s="900"/>
      <c r="AY90" s="900"/>
      <c r="AZ90" s="900"/>
    </row>
    <row r="91" ht="15.75" customHeight="1">
      <c r="B91" s="900"/>
      <c r="C91" s="900"/>
      <c r="D91" s="900"/>
      <c r="E91" s="900"/>
      <c r="F91" s="900"/>
      <c r="G91" s="900"/>
      <c r="H91" s="900"/>
      <c r="I91" s="900"/>
      <c r="J91" s="900"/>
      <c r="K91" s="900"/>
      <c r="L91" s="900"/>
      <c r="M91" s="900"/>
      <c r="N91" s="900"/>
      <c r="O91" s="900"/>
      <c r="P91" s="900"/>
      <c r="Q91" s="900"/>
      <c r="R91" s="900"/>
      <c r="S91" s="900"/>
      <c r="T91" s="900"/>
      <c r="U91" s="900"/>
      <c r="V91" s="900"/>
      <c r="W91" s="900"/>
      <c r="X91" s="900"/>
      <c r="Y91" s="900"/>
      <c r="Z91" s="900"/>
      <c r="AA91" s="900"/>
      <c r="AB91" s="900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900"/>
      <c r="AP91" s="900"/>
      <c r="AQ91" s="900"/>
      <c r="AR91" s="900"/>
      <c r="AS91" s="900"/>
      <c r="AT91" s="900"/>
      <c r="AU91" s="900"/>
      <c r="AV91" s="900"/>
      <c r="AW91" s="900"/>
      <c r="AX91" s="900"/>
      <c r="AY91" s="900"/>
      <c r="AZ91" s="900"/>
    </row>
    <row r="92" ht="15.75" customHeight="1">
      <c r="B92" s="900"/>
      <c r="C92" s="900"/>
      <c r="D92" s="900"/>
      <c r="E92" s="900"/>
      <c r="F92" s="900"/>
      <c r="G92" s="900"/>
      <c r="H92" s="900"/>
      <c r="I92" s="900"/>
      <c r="J92" s="900"/>
      <c r="K92" s="900"/>
      <c r="L92" s="900"/>
      <c r="M92" s="900"/>
      <c r="N92" s="900"/>
      <c r="O92" s="900"/>
      <c r="P92" s="900"/>
      <c r="Q92" s="900"/>
      <c r="R92" s="900"/>
      <c r="S92" s="900"/>
      <c r="T92" s="900"/>
      <c r="U92" s="900"/>
      <c r="V92" s="900"/>
      <c r="W92" s="900"/>
      <c r="X92" s="900"/>
      <c r="Y92" s="900"/>
      <c r="Z92" s="900"/>
      <c r="AA92" s="900"/>
      <c r="AB92" s="900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900"/>
      <c r="AP92" s="900"/>
      <c r="AQ92" s="900"/>
      <c r="AR92" s="900"/>
      <c r="AS92" s="900"/>
      <c r="AT92" s="900"/>
      <c r="AU92" s="900"/>
      <c r="AV92" s="900"/>
      <c r="AW92" s="900"/>
      <c r="AX92" s="900"/>
      <c r="AY92" s="900"/>
      <c r="AZ92" s="900"/>
    </row>
    <row r="93" ht="15.75" customHeight="1">
      <c r="B93" s="900"/>
      <c r="C93" s="900"/>
      <c r="D93" s="900"/>
      <c r="E93" s="900"/>
      <c r="F93" s="900"/>
      <c r="G93" s="900"/>
      <c r="H93" s="900"/>
      <c r="I93" s="900"/>
      <c r="J93" s="900"/>
      <c r="K93" s="900"/>
      <c r="L93" s="900"/>
      <c r="M93" s="900"/>
      <c r="N93" s="900"/>
      <c r="O93" s="900"/>
      <c r="P93" s="900"/>
      <c r="Q93" s="900"/>
      <c r="R93" s="900"/>
      <c r="S93" s="900"/>
      <c r="T93" s="900"/>
      <c r="U93" s="900"/>
      <c r="V93" s="900"/>
      <c r="W93" s="900"/>
      <c r="X93" s="900"/>
      <c r="Y93" s="900"/>
      <c r="Z93" s="900"/>
      <c r="AA93" s="900"/>
      <c r="AB93" s="900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900"/>
      <c r="AP93" s="900"/>
      <c r="AQ93" s="900"/>
      <c r="AR93" s="900"/>
      <c r="AS93" s="900"/>
      <c r="AT93" s="900"/>
      <c r="AU93" s="900"/>
      <c r="AV93" s="900"/>
      <c r="AW93" s="900"/>
      <c r="AX93" s="900"/>
      <c r="AY93" s="900"/>
      <c r="AZ93" s="900"/>
    </row>
    <row r="94" ht="15.75" customHeight="1">
      <c r="B94" s="900"/>
      <c r="C94" s="900"/>
      <c r="D94" s="900"/>
      <c r="E94" s="900"/>
      <c r="F94" s="900"/>
      <c r="G94" s="900"/>
      <c r="H94" s="900"/>
      <c r="I94" s="900"/>
      <c r="J94" s="900"/>
      <c r="K94" s="900"/>
      <c r="L94" s="900"/>
      <c r="M94" s="900"/>
      <c r="N94" s="900"/>
      <c r="O94" s="900"/>
      <c r="P94" s="900"/>
      <c r="Q94" s="900"/>
      <c r="R94" s="900"/>
      <c r="S94" s="900"/>
      <c r="T94" s="900"/>
      <c r="U94" s="900"/>
      <c r="V94" s="900"/>
      <c r="W94" s="900"/>
      <c r="X94" s="900"/>
      <c r="Y94" s="900"/>
      <c r="Z94" s="900"/>
      <c r="AA94" s="900"/>
      <c r="AB94" s="900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900"/>
      <c r="AP94" s="900"/>
      <c r="AQ94" s="900"/>
      <c r="AR94" s="900"/>
      <c r="AS94" s="900"/>
      <c r="AT94" s="900"/>
      <c r="AU94" s="900"/>
      <c r="AV94" s="900"/>
      <c r="AW94" s="900"/>
      <c r="AX94" s="900"/>
      <c r="AY94" s="900"/>
      <c r="AZ94" s="900"/>
    </row>
    <row r="95" ht="15.75" customHeight="1">
      <c r="A95" s="1"/>
      <c r="B95" s="900"/>
      <c r="C95" s="900"/>
      <c r="D95" s="900"/>
      <c r="E95" s="900"/>
      <c r="F95" s="900"/>
      <c r="G95" s="900"/>
      <c r="H95" s="900"/>
      <c r="I95" s="900"/>
      <c r="J95" s="900"/>
      <c r="K95" s="900"/>
      <c r="L95" s="900"/>
      <c r="M95" s="900"/>
      <c r="N95" s="900"/>
      <c r="O95" s="900"/>
      <c r="P95" s="900"/>
      <c r="Q95" s="900"/>
      <c r="R95" s="900"/>
      <c r="S95" s="900"/>
      <c r="T95" s="900"/>
      <c r="U95" s="900"/>
      <c r="V95" s="900"/>
      <c r="W95" s="900"/>
      <c r="X95" s="900"/>
      <c r="Y95" s="900"/>
      <c r="Z95" s="900"/>
      <c r="AA95" s="900"/>
      <c r="AB95" s="900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900"/>
      <c r="AP95" s="900"/>
      <c r="AQ95" s="900"/>
      <c r="AR95" s="900"/>
      <c r="AS95" s="900"/>
      <c r="AT95" s="900"/>
      <c r="AU95" s="900"/>
      <c r="AV95" s="900"/>
      <c r="AW95" s="900"/>
      <c r="AX95" s="900"/>
      <c r="AY95" s="900"/>
      <c r="AZ95" s="900"/>
    </row>
    <row r="96" ht="15.75" customHeight="1">
      <c r="A96" s="1"/>
      <c r="B96" s="900"/>
      <c r="C96" s="900"/>
      <c r="D96" s="900"/>
      <c r="E96" s="900"/>
      <c r="F96" s="900"/>
      <c r="G96" s="900"/>
      <c r="H96" s="900"/>
      <c r="I96" s="900"/>
      <c r="J96" s="900"/>
      <c r="K96" s="900"/>
      <c r="L96" s="900"/>
      <c r="M96" s="900"/>
      <c r="N96" s="900"/>
      <c r="O96" s="900"/>
      <c r="P96" s="900"/>
      <c r="Q96" s="900"/>
      <c r="R96" s="900"/>
      <c r="S96" s="900"/>
      <c r="T96" s="900"/>
      <c r="U96" s="900"/>
      <c r="V96" s="900"/>
      <c r="W96" s="900"/>
      <c r="X96" s="900"/>
      <c r="Y96" s="900"/>
      <c r="Z96" s="900"/>
      <c r="AA96" s="900"/>
      <c r="AB96" s="900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900"/>
      <c r="AP96" s="900"/>
      <c r="AQ96" s="900"/>
      <c r="AR96" s="900"/>
      <c r="AS96" s="900"/>
      <c r="AT96" s="900"/>
      <c r="AU96" s="900"/>
      <c r="AV96" s="900"/>
      <c r="AW96" s="900"/>
      <c r="AX96" s="900"/>
      <c r="AY96" s="900"/>
      <c r="AZ96" s="900"/>
    </row>
    <row r="97" ht="15.75" customHeight="1">
      <c r="A97" s="1"/>
      <c r="B97" s="900"/>
      <c r="C97" s="900"/>
      <c r="D97" s="900"/>
      <c r="E97" s="900"/>
      <c r="F97" s="900"/>
      <c r="G97" s="900"/>
      <c r="H97" s="900"/>
      <c r="I97" s="900"/>
      <c r="J97" s="900"/>
      <c r="K97" s="900"/>
      <c r="L97" s="900"/>
      <c r="M97" s="900"/>
      <c r="N97" s="900"/>
      <c r="O97" s="900"/>
      <c r="P97" s="900"/>
      <c r="Q97" s="900"/>
      <c r="R97" s="900"/>
      <c r="S97" s="900"/>
      <c r="T97" s="900"/>
      <c r="U97" s="900"/>
      <c r="V97" s="900"/>
      <c r="W97" s="900"/>
      <c r="X97" s="900"/>
      <c r="Y97" s="900"/>
      <c r="Z97" s="900"/>
      <c r="AA97" s="900"/>
      <c r="AB97" s="900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900"/>
      <c r="AP97" s="900"/>
      <c r="AQ97" s="900"/>
      <c r="AR97" s="900"/>
      <c r="AS97" s="900"/>
      <c r="AT97" s="900"/>
      <c r="AU97" s="900"/>
      <c r="AV97" s="900"/>
      <c r="AW97" s="900"/>
      <c r="AX97" s="900"/>
      <c r="AY97" s="900"/>
      <c r="AZ97" s="900"/>
    </row>
    <row r="98" ht="15.75" customHeight="1">
      <c r="A98" s="1"/>
      <c r="B98" s="900"/>
      <c r="C98" s="900"/>
      <c r="D98" s="900"/>
      <c r="E98" s="900"/>
      <c r="F98" s="900"/>
      <c r="G98" s="900"/>
      <c r="H98" s="900"/>
      <c r="I98" s="900"/>
      <c r="J98" s="900"/>
      <c r="K98" s="900"/>
      <c r="L98" s="900"/>
      <c r="M98" s="900"/>
      <c r="N98" s="900"/>
      <c r="O98" s="900"/>
      <c r="P98" s="900"/>
      <c r="Q98" s="900"/>
      <c r="R98" s="900"/>
      <c r="S98" s="900"/>
      <c r="T98" s="900"/>
      <c r="U98" s="900"/>
      <c r="V98" s="900"/>
      <c r="W98" s="900"/>
      <c r="X98" s="900"/>
      <c r="Y98" s="900"/>
      <c r="Z98" s="900"/>
      <c r="AA98" s="900"/>
      <c r="AB98" s="900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900"/>
      <c r="AP98" s="900"/>
      <c r="AQ98" s="900"/>
      <c r="AR98" s="900"/>
      <c r="AS98" s="900"/>
      <c r="AT98" s="900"/>
      <c r="AU98" s="900"/>
      <c r="AV98" s="900"/>
      <c r="AW98" s="900"/>
      <c r="AX98" s="900"/>
      <c r="AY98" s="900"/>
      <c r="AZ98" s="900"/>
    </row>
    <row r="99" ht="15.75" customHeight="1">
      <c r="A99" s="1"/>
      <c r="B99" s="900"/>
      <c r="C99" s="900"/>
      <c r="D99" s="900"/>
      <c r="E99" s="900"/>
      <c r="F99" s="900"/>
      <c r="G99" s="900"/>
      <c r="H99" s="900"/>
      <c r="I99" s="900"/>
      <c r="J99" s="900"/>
      <c r="K99" s="900"/>
      <c r="L99" s="900"/>
      <c r="M99" s="900"/>
      <c r="N99" s="900"/>
      <c r="O99" s="900"/>
      <c r="P99" s="900"/>
      <c r="Q99" s="900"/>
      <c r="R99" s="900"/>
      <c r="S99" s="900"/>
      <c r="T99" s="900"/>
      <c r="U99" s="900"/>
      <c r="V99" s="900"/>
      <c r="W99" s="900"/>
      <c r="X99" s="900"/>
      <c r="Y99" s="900"/>
      <c r="Z99" s="900"/>
      <c r="AA99" s="900"/>
      <c r="AB99" s="900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900"/>
      <c r="AP99" s="900"/>
      <c r="AQ99" s="900"/>
      <c r="AR99" s="900"/>
      <c r="AS99" s="900"/>
      <c r="AT99" s="900"/>
      <c r="AU99" s="900"/>
      <c r="AV99" s="900"/>
      <c r="AW99" s="900"/>
      <c r="AX99" s="900"/>
      <c r="AY99" s="900"/>
      <c r="AZ99" s="900"/>
    </row>
    <row r="100" ht="15.75" customHeight="1">
      <c r="A100" s="1"/>
      <c r="B100" s="900"/>
      <c r="C100" s="900"/>
      <c r="D100" s="900"/>
      <c r="E100" s="900"/>
      <c r="F100" s="900"/>
      <c r="G100" s="900"/>
      <c r="H100" s="900"/>
      <c r="I100" s="900"/>
      <c r="J100" s="900"/>
      <c r="K100" s="900"/>
      <c r="L100" s="900"/>
      <c r="M100" s="900"/>
      <c r="N100" s="900"/>
      <c r="O100" s="900"/>
      <c r="P100" s="900"/>
      <c r="Q100" s="900"/>
      <c r="R100" s="900"/>
      <c r="S100" s="900"/>
      <c r="T100" s="900"/>
      <c r="U100" s="900"/>
      <c r="V100" s="900"/>
      <c r="W100" s="900"/>
      <c r="X100" s="900"/>
      <c r="Y100" s="900"/>
      <c r="Z100" s="900"/>
      <c r="AA100" s="900"/>
      <c r="AB100" s="900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900"/>
      <c r="AP100" s="900"/>
      <c r="AQ100" s="900"/>
      <c r="AR100" s="900"/>
      <c r="AS100" s="900"/>
      <c r="AT100" s="900"/>
      <c r="AU100" s="900"/>
      <c r="AV100" s="900"/>
      <c r="AW100" s="900"/>
      <c r="AX100" s="900"/>
      <c r="AY100" s="900"/>
      <c r="AZ100" s="900"/>
    </row>
    <row r="101" ht="15.75" customHeight="1">
      <c r="A101" s="1"/>
      <c r="B101" s="900"/>
      <c r="C101" s="900"/>
      <c r="D101" s="900"/>
      <c r="E101" s="900"/>
      <c r="F101" s="900"/>
      <c r="G101" s="900"/>
      <c r="H101" s="900"/>
      <c r="I101" s="900"/>
      <c r="J101" s="900"/>
      <c r="K101" s="900"/>
      <c r="L101" s="900"/>
      <c r="M101" s="900"/>
      <c r="N101" s="900"/>
      <c r="O101" s="900"/>
      <c r="P101" s="900"/>
      <c r="Q101" s="900"/>
      <c r="R101" s="900"/>
      <c r="S101" s="900"/>
      <c r="T101" s="900"/>
      <c r="U101" s="900"/>
      <c r="V101" s="900"/>
      <c r="W101" s="900"/>
      <c r="X101" s="900"/>
      <c r="Y101" s="900"/>
      <c r="Z101" s="900"/>
      <c r="AA101" s="900"/>
      <c r="AB101" s="900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900"/>
      <c r="AP101" s="900"/>
      <c r="AQ101" s="900"/>
      <c r="AR101" s="900"/>
      <c r="AS101" s="900"/>
      <c r="AT101" s="900"/>
      <c r="AU101" s="900"/>
      <c r="AV101" s="900"/>
      <c r="AW101" s="900"/>
      <c r="AX101" s="900"/>
      <c r="AY101" s="900"/>
      <c r="AZ101" s="900"/>
    </row>
    <row r="102" ht="15.75" customHeight="1">
      <c r="A102" s="1"/>
      <c r="B102" s="900"/>
      <c r="C102" s="900"/>
      <c r="D102" s="900"/>
      <c r="E102" s="900"/>
      <c r="F102" s="900"/>
      <c r="G102" s="900"/>
      <c r="H102" s="900"/>
      <c r="I102" s="900"/>
      <c r="J102" s="900"/>
      <c r="K102" s="900"/>
      <c r="L102" s="900"/>
      <c r="M102" s="900"/>
      <c r="N102" s="900"/>
      <c r="O102" s="900"/>
      <c r="P102" s="900"/>
      <c r="Q102" s="900"/>
      <c r="R102" s="900"/>
      <c r="S102" s="900"/>
      <c r="T102" s="900"/>
      <c r="U102" s="900"/>
      <c r="V102" s="900"/>
      <c r="W102" s="900"/>
      <c r="X102" s="900"/>
      <c r="Y102" s="900"/>
      <c r="Z102" s="900"/>
      <c r="AA102" s="900"/>
      <c r="AB102" s="900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900"/>
      <c r="AP102" s="900"/>
      <c r="AQ102" s="900"/>
      <c r="AR102" s="900"/>
      <c r="AS102" s="900"/>
      <c r="AT102" s="900"/>
      <c r="AU102" s="900"/>
      <c r="AV102" s="900"/>
      <c r="AW102" s="900"/>
      <c r="AX102" s="900"/>
      <c r="AY102" s="900"/>
      <c r="AZ102" s="900"/>
    </row>
    <row r="103" ht="15.75" customHeight="1">
      <c r="A103" s="1"/>
      <c r="B103" s="900"/>
      <c r="C103" s="900"/>
      <c r="D103" s="900"/>
      <c r="E103" s="900"/>
      <c r="F103" s="900"/>
      <c r="G103" s="900"/>
      <c r="H103" s="900"/>
      <c r="I103" s="900"/>
      <c r="J103" s="900"/>
      <c r="K103" s="900"/>
      <c r="L103" s="900"/>
      <c r="M103" s="900"/>
      <c r="N103" s="900"/>
      <c r="O103" s="900"/>
      <c r="P103" s="900"/>
      <c r="Q103" s="900"/>
      <c r="R103" s="900"/>
      <c r="S103" s="900"/>
      <c r="T103" s="900"/>
      <c r="U103" s="900"/>
      <c r="V103" s="900"/>
      <c r="W103" s="900"/>
      <c r="X103" s="900"/>
      <c r="Y103" s="900"/>
      <c r="Z103" s="900"/>
      <c r="AA103" s="900"/>
      <c r="AB103" s="900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900"/>
      <c r="AP103" s="900"/>
      <c r="AQ103" s="900"/>
      <c r="AR103" s="900"/>
      <c r="AS103" s="900"/>
      <c r="AT103" s="900"/>
      <c r="AU103" s="900"/>
      <c r="AV103" s="900"/>
      <c r="AW103" s="900"/>
      <c r="AX103" s="900"/>
      <c r="AY103" s="900"/>
      <c r="AZ103" s="900"/>
    </row>
    <row r="104" ht="15.75" customHeight="1">
      <c r="A104" s="1"/>
      <c r="B104" s="900"/>
      <c r="C104" s="900"/>
      <c r="D104" s="900"/>
      <c r="E104" s="900"/>
      <c r="F104" s="900"/>
      <c r="G104" s="900"/>
      <c r="H104" s="900"/>
      <c r="I104" s="900"/>
      <c r="J104" s="900"/>
      <c r="K104" s="900"/>
      <c r="L104" s="900"/>
      <c r="M104" s="900"/>
      <c r="N104" s="900"/>
      <c r="O104" s="900"/>
      <c r="P104" s="900"/>
      <c r="Q104" s="900"/>
      <c r="R104" s="900"/>
      <c r="S104" s="900"/>
      <c r="T104" s="900"/>
      <c r="U104" s="900"/>
      <c r="V104" s="900"/>
      <c r="W104" s="900"/>
      <c r="X104" s="900"/>
      <c r="Y104" s="900"/>
      <c r="Z104" s="900"/>
      <c r="AA104" s="900"/>
      <c r="AB104" s="900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900"/>
      <c r="AP104" s="900"/>
      <c r="AQ104" s="900"/>
      <c r="AR104" s="900"/>
      <c r="AS104" s="900"/>
      <c r="AT104" s="900"/>
      <c r="AU104" s="900"/>
      <c r="AV104" s="900"/>
      <c r="AW104" s="900"/>
      <c r="AX104" s="900"/>
      <c r="AY104" s="900"/>
      <c r="AZ104" s="900"/>
    </row>
    <row r="105" ht="15.75" customHeight="1">
      <c r="A105" s="1"/>
      <c r="B105" s="900"/>
      <c r="C105" s="900"/>
      <c r="D105" s="900"/>
      <c r="E105" s="900"/>
      <c r="F105" s="900"/>
      <c r="G105" s="900"/>
      <c r="H105" s="900"/>
      <c r="I105" s="900"/>
      <c r="J105" s="900"/>
      <c r="K105" s="900"/>
      <c r="L105" s="900"/>
      <c r="M105" s="900"/>
      <c r="N105" s="900"/>
      <c r="O105" s="900"/>
      <c r="P105" s="900"/>
      <c r="Q105" s="900"/>
      <c r="R105" s="900"/>
      <c r="S105" s="900"/>
      <c r="T105" s="900"/>
      <c r="U105" s="900"/>
      <c r="V105" s="900"/>
      <c r="W105" s="900"/>
      <c r="X105" s="900"/>
      <c r="Y105" s="900"/>
      <c r="Z105" s="900"/>
      <c r="AA105" s="900"/>
      <c r="AB105" s="900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900"/>
      <c r="AP105" s="900"/>
      <c r="AQ105" s="900"/>
      <c r="AR105" s="900"/>
      <c r="AS105" s="900"/>
      <c r="AT105" s="900"/>
      <c r="AU105" s="900"/>
      <c r="AV105" s="900"/>
      <c r="AW105" s="900"/>
      <c r="AX105" s="900"/>
      <c r="AY105" s="900"/>
      <c r="AZ105" s="900"/>
    </row>
    <row r="106" ht="15.75" customHeight="1">
      <c r="A106" s="1"/>
      <c r="B106" s="900"/>
      <c r="C106" s="900"/>
      <c r="D106" s="900"/>
      <c r="E106" s="900"/>
      <c r="F106" s="900"/>
      <c r="G106" s="900"/>
      <c r="H106" s="900"/>
      <c r="I106" s="900"/>
      <c r="J106" s="900"/>
      <c r="K106" s="900"/>
      <c r="L106" s="900"/>
      <c r="M106" s="900"/>
      <c r="N106" s="900"/>
      <c r="O106" s="900"/>
      <c r="P106" s="900"/>
      <c r="Q106" s="900"/>
      <c r="R106" s="900"/>
      <c r="S106" s="900"/>
      <c r="T106" s="900"/>
      <c r="U106" s="900"/>
      <c r="V106" s="900"/>
      <c r="W106" s="900"/>
      <c r="X106" s="900"/>
      <c r="Y106" s="900"/>
      <c r="Z106" s="900"/>
      <c r="AA106" s="900"/>
      <c r="AB106" s="900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900"/>
      <c r="AP106" s="900"/>
      <c r="AQ106" s="900"/>
      <c r="AR106" s="900"/>
      <c r="AS106" s="900"/>
      <c r="AT106" s="900"/>
      <c r="AU106" s="900"/>
      <c r="AV106" s="900"/>
      <c r="AW106" s="900"/>
      <c r="AX106" s="900"/>
      <c r="AY106" s="900"/>
      <c r="AZ106" s="900"/>
    </row>
    <row r="107" ht="15.75" customHeight="1">
      <c r="A107" s="1"/>
      <c r="B107" s="900"/>
      <c r="C107" s="900"/>
      <c r="D107" s="900"/>
      <c r="E107" s="900"/>
      <c r="F107" s="900"/>
      <c r="G107" s="900"/>
      <c r="H107" s="900"/>
      <c r="I107" s="900"/>
      <c r="J107" s="900"/>
      <c r="K107" s="900"/>
      <c r="L107" s="900"/>
      <c r="M107" s="900"/>
      <c r="N107" s="900"/>
      <c r="O107" s="900"/>
      <c r="P107" s="900"/>
      <c r="Q107" s="900"/>
      <c r="R107" s="900"/>
      <c r="S107" s="900"/>
      <c r="T107" s="900"/>
      <c r="U107" s="900"/>
      <c r="V107" s="900"/>
      <c r="W107" s="900"/>
      <c r="X107" s="900"/>
      <c r="Y107" s="900"/>
      <c r="Z107" s="900"/>
      <c r="AA107" s="900"/>
      <c r="AB107" s="900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900"/>
      <c r="AP107" s="900"/>
      <c r="AQ107" s="900"/>
      <c r="AR107" s="900"/>
      <c r="AS107" s="900"/>
      <c r="AT107" s="900"/>
      <c r="AU107" s="900"/>
      <c r="AV107" s="900"/>
      <c r="AW107" s="900"/>
      <c r="AX107" s="900"/>
      <c r="AY107" s="900"/>
      <c r="AZ107" s="900"/>
    </row>
    <row r="108" ht="15.75" customHeight="1">
      <c r="A108" s="1"/>
      <c r="B108" s="900"/>
      <c r="C108" s="900"/>
      <c r="D108" s="900"/>
      <c r="E108" s="900"/>
      <c r="F108" s="900"/>
      <c r="G108" s="900"/>
      <c r="H108" s="900"/>
      <c r="I108" s="900"/>
      <c r="J108" s="900"/>
      <c r="K108" s="900"/>
      <c r="L108" s="900"/>
      <c r="M108" s="900"/>
      <c r="N108" s="900"/>
      <c r="O108" s="900"/>
      <c r="P108" s="900"/>
      <c r="Q108" s="900"/>
      <c r="R108" s="900"/>
      <c r="S108" s="900"/>
      <c r="T108" s="900"/>
      <c r="U108" s="900"/>
      <c r="V108" s="900"/>
      <c r="W108" s="900"/>
      <c r="X108" s="900"/>
      <c r="Y108" s="900"/>
      <c r="Z108" s="900"/>
      <c r="AA108" s="900"/>
      <c r="AB108" s="900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900"/>
      <c r="AP108" s="900"/>
      <c r="AQ108" s="900"/>
      <c r="AR108" s="900"/>
      <c r="AS108" s="900"/>
      <c r="AT108" s="900"/>
      <c r="AU108" s="900"/>
      <c r="AV108" s="900"/>
      <c r="AW108" s="900"/>
      <c r="AX108" s="900"/>
      <c r="AY108" s="900"/>
      <c r="AZ108" s="900"/>
    </row>
    <row r="109" ht="15.75" customHeight="1">
      <c r="A109" s="1"/>
      <c r="B109" s="900"/>
      <c r="C109" s="900"/>
      <c r="D109" s="900"/>
      <c r="E109" s="900"/>
      <c r="F109" s="900"/>
      <c r="G109" s="900"/>
      <c r="H109" s="900"/>
      <c r="I109" s="900"/>
      <c r="J109" s="900"/>
      <c r="K109" s="900"/>
      <c r="L109" s="900"/>
      <c r="M109" s="900"/>
      <c r="N109" s="900"/>
      <c r="O109" s="900"/>
      <c r="P109" s="900"/>
      <c r="Q109" s="900"/>
      <c r="R109" s="900"/>
      <c r="S109" s="900"/>
      <c r="T109" s="900"/>
      <c r="U109" s="900"/>
      <c r="V109" s="900"/>
      <c r="W109" s="900"/>
      <c r="X109" s="900"/>
      <c r="Y109" s="900"/>
      <c r="Z109" s="900"/>
      <c r="AA109" s="900"/>
      <c r="AB109" s="900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900"/>
      <c r="AP109" s="900"/>
      <c r="AQ109" s="900"/>
      <c r="AR109" s="900"/>
      <c r="AS109" s="900"/>
      <c r="AT109" s="900"/>
      <c r="AU109" s="900"/>
      <c r="AV109" s="900"/>
      <c r="AW109" s="900"/>
      <c r="AX109" s="900"/>
      <c r="AY109" s="900"/>
      <c r="AZ109" s="900"/>
    </row>
    <row r="110" ht="15.75" customHeight="1">
      <c r="A110" s="1"/>
      <c r="B110" s="900"/>
      <c r="C110" s="900"/>
      <c r="D110" s="900"/>
      <c r="E110" s="900"/>
      <c r="F110" s="900"/>
      <c r="G110" s="900"/>
      <c r="H110" s="900"/>
      <c r="I110" s="900"/>
      <c r="J110" s="900"/>
      <c r="K110" s="900"/>
      <c r="L110" s="900"/>
      <c r="M110" s="900"/>
      <c r="N110" s="900"/>
      <c r="O110" s="900"/>
      <c r="P110" s="900"/>
      <c r="Q110" s="900"/>
      <c r="R110" s="900"/>
      <c r="S110" s="900"/>
      <c r="T110" s="900"/>
      <c r="U110" s="900"/>
      <c r="V110" s="900"/>
      <c r="W110" s="900"/>
      <c r="X110" s="900"/>
      <c r="Y110" s="900"/>
      <c r="Z110" s="900"/>
      <c r="AA110" s="900"/>
      <c r="AB110" s="900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900"/>
      <c r="AP110" s="900"/>
      <c r="AQ110" s="900"/>
      <c r="AR110" s="900"/>
      <c r="AS110" s="900"/>
      <c r="AT110" s="900"/>
      <c r="AU110" s="900"/>
      <c r="AV110" s="900"/>
      <c r="AW110" s="900"/>
      <c r="AX110" s="900"/>
      <c r="AY110" s="900"/>
      <c r="AZ110" s="900"/>
    </row>
    <row r="111" ht="15.75" customHeight="1">
      <c r="A111" s="1"/>
      <c r="B111" s="900"/>
      <c r="C111" s="900"/>
      <c r="D111" s="900"/>
      <c r="E111" s="900"/>
      <c r="F111" s="900"/>
      <c r="G111" s="900"/>
      <c r="H111" s="900"/>
      <c r="I111" s="900"/>
      <c r="J111" s="900"/>
      <c r="K111" s="900"/>
      <c r="L111" s="900"/>
      <c r="M111" s="900"/>
      <c r="N111" s="900"/>
      <c r="O111" s="900"/>
      <c r="P111" s="900"/>
      <c r="Q111" s="900"/>
      <c r="R111" s="900"/>
      <c r="S111" s="900"/>
      <c r="T111" s="900"/>
      <c r="U111" s="900"/>
      <c r="V111" s="900"/>
      <c r="W111" s="900"/>
      <c r="X111" s="900"/>
      <c r="Y111" s="900"/>
      <c r="Z111" s="900"/>
      <c r="AA111" s="900"/>
      <c r="AB111" s="900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900"/>
      <c r="AP111" s="900"/>
      <c r="AQ111" s="900"/>
      <c r="AR111" s="900"/>
      <c r="AS111" s="900"/>
      <c r="AT111" s="900"/>
      <c r="AU111" s="900"/>
      <c r="AV111" s="900"/>
      <c r="AW111" s="900"/>
      <c r="AX111" s="900"/>
      <c r="AY111" s="900"/>
      <c r="AZ111" s="900"/>
    </row>
    <row r="112" ht="15.75" customHeight="1">
      <c r="A112" s="1"/>
      <c r="B112" s="900"/>
      <c r="C112" s="900"/>
      <c r="D112" s="900"/>
      <c r="E112" s="900"/>
      <c r="F112" s="900"/>
      <c r="G112" s="900"/>
      <c r="H112" s="900"/>
      <c r="I112" s="900"/>
      <c r="J112" s="900"/>
      <c r="K112" s="900"/>
      <c r="L112" s="900"/>
      <c r="M112" s="900"/>
      <c r="N112" s="900"/>
      <c r="O112" s="900"/>
      <c r="P112" s="900"/>
      <c r="Q112" s="900"/>
      <c r="R112" s="900"/>
      <c r="S112" s="900"/>
      <c r="T112" s="900"/>
      <c r="U112" s="900"/>
      <c r="V112" s="900"/>
      <c r="W112" s="900"/>
      <c r="X112" s="900"/>
      <c r="Y112" s="900"/>
      <c r="Z112" s="900"/>
      <c r="AA112" s="900"/>
      <c r="AB112" s="900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900"/>
      <c r="AP112" s="900"/>
      <c r="AQ112" s="900"/>
      <c r="AR112" s="900"/>
      <c r="AS112" s="900"/>
      <c r="AT112" s="900"/>
      <c r="AU112" s="900"/>
      <c r="AV112" s="900"/>
      <c r="AW112" s="900"/>
      <c r="AX112" s="900"/>
      <c r="AY112" s="900"/>
      <c r="AZ112" s="900"/>
    </row>
    <row r="113" ht="15.75" customHeight="1">
      <c r="A113" s="1"/>
      <c r="B113" s="900"/>
      <c r="C113" s="900"/>
      <c r="D113" s="900"/>
      <c r="E113" s="900"/>
      <c r="F113" s="900"/>
      <c r="G113" s="900"/>
      <c r="H113" s="900"/>
      <c r="I113" s="900"/>
      <c r="J113" s="900"/>
      <c r="K113" s="900"/>
      <c r="L113" s="900"/>
      <c r="M113" s="900"/>
      <c r="N113" s="900"/>
      <c r="O113" s="900"/>
      <c r="P113" s="900"/>
      <c r="Q113" s="900"/>
      <c r="R113" s="900"/>
      <c r="S113" s="900"/>
      <c r="T113" s="900"/>
      <c r="U113" s="900"/>
      <c r="V113" s="900"/>
      <c r="W113" s="900"/>
      <c r="X113" s="900"/>
      <c r="Y113" s="900"/>
      <c r="Z113" s="900"/>
      <c r="AA113" s="900"/>
      <c r="AB113" s="900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900"/>
      <c r="AP113" s="900"/>
      <c r="AQ113" s="900"/>
      <c r="AR113" s="900"/>
      <c r="AS113" s="900"/>
      <c r="AT113" s="900"/>
      <c r="AU113" s="900"/>
      <c r="AV113" s="900"/>
      <c r="AW113" s="900"/>
      <c r="AX113" s="900"/>
      <c r="AY113" s="900"/>
      <c r="AZ113" s="900"/>
    </row>
    <row r="114" ht="15.75" customHeight="1">
      <c r="A114" s="1"/>
      <c r="B114" s="900"/>
      <c r="C114" s="900"/>
      <c r="D114" s="900"/>
      <c r="E114" s="900"/>
      <c r="F114" s="900"/>
      <c r="G114" s="900"/>
      <c r="H114" s="900"/>
      <c r="I114" s="900"/>
      <c r="J114" s="900"/>
      <c r="K114" s="900"/>
      <c r="L114" s="900"/>
      <c r="M114" s="900"/>
      <c r="N114" s="900"/>
      <c r="O114" s="900"/>
      <c r="P114" s="900"/>
      <c r="Q114" s="900"/>
      <c r="R114" s="900"/>
      <c r="S114" s="900"/>
      <c r="T114" s="900"/>
      <c r="U114" s="900"/>
      <c r="V114" s="900"/>
      <c r="W114" s="900"/>
      <c r="X114" s="900"/>
      <c r="Y114" s="900"/>
      <c r="Z114" s="900"/>
      <c r="AA114" s="900"/>
      <c r="AB114" s="900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900"/>
      <c r="AP114" s="900"/>
      <c r="AQ114" s="900"/>
      <c r="AR114" s="900"/>
      <c r="AS114" s="900"/>
      <c r="AT114" s="900"/>
      <c r="AU114" s="900"/>
      <c r="AV114" s="900"/>
      <c r="AW114" s="900"/>
      <c r="AX114" s="900"/>
      <c r="AY114" s="900"/>
      <c r="AZ114" s="900"/>
    </row>
    <row r="115" ht="15.75" customHeight="1">
      <c r="A115" s="1"/>
      <c r="B115" s="900"/>
      <c r="C115" s="900"/>
      <c r="D115" s="900"/>
      <c r="E115" s="900"/>
      <c r="F115" s="900"/>
      <c r="G115" s="900"/>
      <c r="H115" s="900"/>
      <c r="I115" s="900"/>
      <c r="J115" s="900"/>
      <c r="K115" s="900"/>
      <c r="L115" s="900"/>
      <c r="M115" s="900"/>
      <c r="N115" s="900"/>
      <c r="O115" s="900"/>
      <c r="P115" s="900"/>
      <c r="Q115" s="900"/>
      <c r="R115" s="900"/>
      <c r="S115" s="900"/>
      <c r="T115" s="900"/>
      <c r="U115" s="900"/>
      <c r="V115" s="900"/>
      <c r="W115" s="900"/>
      <c r="X115" s="900"/>
      <c r="Y115" s="900"/>
      <c r="Z115" s="900"/>
      <c r="AA115" s="900"/>
      <c r="AB115" s="900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900"/>
      <c r="AP115" s="900"/>
      <c r="AQ115" s="900"/>
      <c r="AR115" s="900"/>
      <c r="AS115" s="900"/>
      <c r="AT115" s="900"/>
      <c r="AU115" s="900"/>
      <c r="AV115" s="900"/>
      <c r="AW115" s="900"/>
      <c r="AX115" s="900"/>
      <c r="AY115" s="900"/>
      <c r="AZ115" s="900"/>
    </row>
    <row r="116" ht="15.75" customHeight="1">
      <c r="A116" s="1"/>
      <c r="B116" s="900"/>
      <c r="C116" s="900"/>
      <c r="D116" s="900"/>
      <c r="E116" s="900"/>
      <c r="F116" s="900"/>
      <c r="G116" s="900"/>
      <c r="H116" s="900"/>
      <c r="I116" s="900"/>
      <c r="J116" s="900"/>
      <c r="K116" s="900"/>
      <c r="L116" s="900"/>
      <c r="M116" s="900"/>
      <c r="N116" s="900"/>
      <c r="O116" s="900"/>
      <c r="P116" s="900"/>
      <c r="Q116" s="900"/>
      <c r="R116" s="900"/>
      <c r="S116" s="900"/>
      <c r="T116" s="900"/>
      <c r="U116" s="900"/>
      <c r="V116" s="900"/>
      <c r="W116" s="900"/>
      <c r="X116" s="900"/>
      <c r="Y116" s="900"/>
      <c r="Z116" s="900"/>
      <c r="AA116" s="900"/>
      <c r="AB116" s="900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900"/>
      <c r="AP116" s="900"/>
      <c r="AQ116" s="900"/>
      <c r="AR116" s="900"/>
      <c r="AS116" s="900"/>
      <c r="AT116" s="900"/>
      <c r="AU116" s="900"/>
      <c r="AV116" s="900"/>
      <c r="AW116" s="900"/>
      <c r="AX116" s="900"/>
      <c r="AY116" s="900"/>
      <c r="AZ116" s="900"/>
    </row>
    <row r="117" ht="15.75" customHeight="1">
      <c r="A117" s="1"/>
      <c r="B117" s="900"/>
      <c r="C117" s="900"/>
      <c r="D117" s="900"/>
      <c r="E117" s="900"/>
      <c r="F117" s="900"/>
      <c r="G117" s="900"/>
      <c r="H117" s="900"/>
      <c r="I117" s="900"/>
      <c r="J117" s="900"/>
      <c r="K117" s="900"/>
      <c r="L117" s="900"/>
      <c r="M117" s="900"/>
      <c r="N117" s="900"/>
      <c r="O117" s="900"/>
      <c r="P117" s="900"/>
      <c r="Q117" s="900"/>
      <c r="R117" s="900"/>
      <c r="S117" s="900"/>
      <c r="T117" s="900"/>
      <c r="U117" s="900"/>
      <c r="V117" s="900"/>
      <c r="W117" s="900"/>
      <c r="X117" s="900"/>
      <c r="Y117" s="900"/>
      <c r="Z117" s="900"/>
      <c r="AA117" s="900"/>
      <c r="AB117" s="900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900"/>
      <c r="AP117" s="900"/>
      <c r="AQ117" s="900"/>
      <c r="AR117" s="900"/>
      <c r="AS117" s="900"/>
      <c r="AT117" s="900"/>
      <c r="AU117" s="900"/>
      <c r="AV117" s="900"/>
      <c r="AW117" s="900"/>
      <c r="AX117" s="900"/>
      <c r="AY117" s="900"/>
      <c r="AZ117" s="900"/>
    </row>
    <row r="118" ht="15.75" customHeight="1">
      <c r="A118" s="1"/>
      <c r="B118" s="900"/>
      <c r="C118" s="900"/>
      <c r="D118" s="900"/>
      <c r="E118" s="900"/>
      <c r="F118" s="900"/>
      <c r="G118" s="900"/>
      <c r="H118" s="900"/>
      <c r="I118" s="900"/>
      <c r="J118" s="900"/>
      <c r="K118" s="900"/>
      <c r="L118" s="900"/>
      <c r="M118" s="900"/>
      <c r="N118" s="900"/>
      <c r="O118" s="900"/>
      <c r="P118" s="900"/>
      <c r="Q118" s="900"/>
      <c r="R118" s="900"/>
      <c r="S118" s="900"/>
      <c r="T118" s="900"/>
      <c r="U118" s="900"/>
      <c r="V118" s="900"/>
      <c r="W118" s="900"/>
      <c r="X118" s="900"/>
      <c r="Y118" s="900"/>
      <c r="Z118" s="900"/>
      <c r="AA118" s="900"/>
      <c r="AB118" s="900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900"/>
      <c r="AP118" s="900"/>
      <c r="AQ118" s="900"/>
      <c r="AR118" s="900"/>
      <c r="AS118" s="900"/>
      <c r="AT118" s="900"/>
      <c r="AU118" s="900"/>
      <c r="AV118" s="900"/>
      <c r="AW118" s="900"/>
      <c r="AX118" s="900"/>
      <c r="AY118" s="900"/>
      <c r="AZ118" s="900"/>
    </row>
    <row r="119" ht="15.75" customHeight="1">
      <c r="A119" s="1"/>
      <c r="B119" s="900"/>
      <c r="C119" s="900"/>
      <c r="D119" s="900"/>
      <c r="E119" s="900"/>
      <c r="F119" s="900"/>
      <c r="G119" s="900"/>
      <c r="H119" s="900"/>
      <c r="I119" s="900"/>
      <c r="J119" s="900"/>
      <c r="K119" s="900"/>
      <c r="L119" s="900"/>
      <c r="M119" s="900"/>
      <c r="N119" s="900"/>
      <c r="O119" s="900"/>
      <c r="P119" s="900"/>
      <c r="Q119" s="900"/>
      <c r="R119" s="900"/>
      <c r="S119" s="900"/>
      <c r="T119" s="900"/>
      <c r="U119" s="900"/>
      <c r="V119" s="900"/>
      <c r="W119" s="900"/>
      <c r="X119" s="900"/>
      <c r="Y119" s="900"/>
      <c r="Z119" s="900"/>
      <c r="AA119" s="900"/>
      <c r="AB119" s="900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900"/>
      <c r="AP119" s="900"/>
      <c r="AQ119" s="900"/>
      <c r="AR119" s="900"/>
      <c r="AS119" s="900"/>
      <c r="AT119" s="900"/>
      <c r="AU119" s="900"/>
      <c r="AV119" s="900"/>
      <c r="AW119" s="900"/>
      <c r="AX119" s="900"/>
      <c r="AY119" s="900"/>
      <c r="AZ119" s="900"/>
    </row>
    <row r="120" ht="15.75" customHeight="1">
      <c r="A120" s="1"/>
      <c r="B120" s="900"/>
      <c r="C120" s="900"/>
      <c r="D120" s="900"/>
      <c r="E120" s="900"/>
      <c r="F120" s="900"/>
      <c r="G120" s="900"/>
      <c r="H120" s="900"/>
      <c r="I120" s="900"/>
      <c r="J120" s="900"/>
      <c r="K120" s="900"/>
      <c r="L120" s="900"/>
      <c r="M120" s="900"/>
      <c r="N120" s="900"/>
      <c r="O120" s="900"/>
      <c r="P120" s="900"/>
      <c r="Q120" s="900"/>
      <c r="R120" s="900"/>
      <c r="S120" s="900"/>
      <c r="T120" s="900"/>
      <c r="U120" s="900"/>
      <c r="V120" s="900"/>
      <c r="W120" s="900"/>
      <c r="X120" s="900"/>
      <c r="Y120" s="900"/>
      <c r="Z120" s="900"/>
      <c r="AA120" s="900"/>
      <c r="AB120" s="900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900"/>
      <c r="AP120" s="900"/>
      <c r="AQ120" s="900"/>
      <c r="AR120" s="900"/>
      <c r="AS120" s="900"/>
      <c r="AT120" s="900"/>
      <c r="AU120" s="900"/>
      <c r="AV120" s="900"/>
      <c r="AW120" s="900"/>
      <c r="AX120" s="900"/>
      <c r="AY120" s="900"/>
      <c r="AZ120" s="900"/>
    </row>
    <row r="121" ht="15.75" customHeight="1">
      <c r="A121" s="1"/>
      <c r="B121" s="900"/>
      <c r="C121" s="900"/>
      <c r="D121" s="900"/>
      <c r="E121" s="900"/>
      <c r="F121" s="900"/>
      <c r="G121" s="900"/>
      <c r="H121" s="900"/>
      <c r="I121" s="900"/>
      <c r="J121" s="900"/>
      <c r="K121" s="900"/>
      <c r="L121" s="900"/>
      <c r="M121" s="900"/>
      <c r="N121" s="900"/>
      <c r="O121" s="900"/>
      <c r="P121" s="900"/>
      <c r="Q121" s="900"/>
      <c r="R121" s="900"/>
      <c r="S121" s="900"/>
      <c r="T121" s="900"/>
      <c r="U121" s="900"/>
      <c r="V121" s="900"/>
      <c r="W121" s="900"/>
      <c r="X121" s="900"/>
      <c r="Y121" s="900"/>
      <c r="Z121" s="900"/>
      <c r="AA121" s="900"/>
      <c r="AB121" s="900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900"/>
      <c r="AP121" s="900"/>
      <c r="AQ121" s="900"/>
      <c r="AR121" s="900"/>
      <c r="AS121" s="900"/>
      <c r="AT121" s="900"/>
      <c r="AU121" s="900"/>
      <c r="AV121" s="900"/>
      <c r="AW121" s="900"/>
      <c r="AX121" s="900"/>
      <c r="AY121" s="900"/>
      <c r="AZ121" s="900"/>
    </row>
    <row r="122" ht="15.75" customHeight="1">
      <c r="A122" s="1"/>
      <c r="B122" s="900"/>
      <c r="C122" s="900"/>
      <c r="D122" s="900"/>
      <c r="E122" s="900"/>
      <c r="F122" s="900"/>
      <c r="G122" s="900"/>
      <c r="H122" s="900"/>
      <c r="I122" s="900"/>
      <c r="J122" s="900"/>
      <c r="K122" s="900"/>
      <c r="L122" s="900"/>
      <c r="M122" s="900"/>
      <c r="N122" s="900"/>
      <c r="O122" s="900"/>
      <c r="P122" s="900"/>
      <c r="Q122" s="900"/>
      <c r="R122" s="900"/>
      <c r="S122" s="900"/>
      <c r="T122" s="900"/>
      <c r="U122" s="900"/>
      <c r="V122" s="900"/>
      <c r="W122" s="900"/>
      <c r="X122" s="900"/>
      <c r="Y122" s="900"/>
      <c r="Z122" s="900"/>
      <c r="AA122" s="900"/>
      <c r="AB122" s="900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900"/>
      <c r="AP122" s="900"/>
      <c r="AQ122" s="900"/>
      <c r="AR122" s="900"/>
      <c r="AS122" s="900"/>
      <c r="AT122" s="900"/>
      <c r="AU122" s="900"/>
      <c r="AV122" s="900"/>
      <c r="AW122" s="900"/>
      <c r="AX122" s="900"/>
      <c r="AY122" s="900"/>
      <c r="AZ122" s="900"/>
    </row>
    <row r="123" ht="15.75" customHeight="1">
      <c r="A123" s="1"/>
      <c r="B123" s="900"/>
      <c r="C123" s="900"/>
      <c r="D123" s="900"/>
      <c r="E123" s="900"/>
      <c r="F123" s="900"/>
      <c r="G123" s="900"/>
      <c r="H123" s="900"/>
      <c r="I123" s="900"/>
      <c r="J123" s="900"/>
      <c r="K123" s="900"/>
      <c r="L123" s="900"/>
      <c r="M123" s="900"/>
      <c r="N123" s="900"/>
      <c r="O123" s="900"/>
      <c r="P123" s="900"/>
      <c r="Q123" s="900"/>
      <c r="R123" s="900"/>
      <c r="S123" s="900"/>
      <c r="T123" s="900"/>
      <c r="U123" s="900"/>
      <c r="V123" s="900"/>
      <c r="W123" s="900"/>
      <c r="X123" s="900"/>
      <c r="Y123" s="900"/>
      <c r="Z123" s="900"/>
      <c r="AA123" s="900"/>
      <c r="AB123" s="900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900"/>
      <c r="AP123" s="900"/>
      <c r="AQ123" s="900"/>
      <c r="AR123" s="900"/>
      <c r="AS123" s="900"/>
      <c r="AT123" s="900"/>
      <c r="AU123" s="900"/>
      <c r="AV123" s="900"/>
      <c r="AW123" s="900"/>
      <c r="AX123" s="900"/>
      <c r="AY123" s="900"/>
      <c r="AZ123" s="900"/>
    </row>
    <row r="124" ht="15.75" customHeight="1">
      <c r="A124" s="1"/>
      <c r="B124" s="900"/>
      <c r="C124" s="900"/>
      <c r="D124" s="900"/>
      <c r="E124" s="900"/>
      <c r="F124" s="900"/>
      <c r="G124" s="900"/>
      <c r="H124" s="900"/>
      <c r="I124" s="900"/>
      <c r="J124" s="900"/>
      <c r="K124" s="900"/>
      <c r="L124" s="900"/>
      <c r="M124" s="900"/>
      <c r="N124" s="900"/>
      <c r="O124" s="900"/>
      <c r="P124" s="900"/>
      <c r="Q124" s="900"/>
      <c r="R124" s="900"/>
      <c r="S124" s="900"/>
      <c r="T124" s="900"/>
      <c r="U124" s="900"/>
      <c r="V124" s="900"/>
      <c r="W124" s="900"/>
      <c r="X124" s="900"/>
      <c r="Y124" s="900"/>
      <c r="Z124" s="900"/>
      <c r="AA124" s="900"/>
      <c r="AB124" s="900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900"/>
      <c r="AP124" s="900"/>
      <c r="AQ124" s="900"/>
      <c r="AR124" s="900"/>
      <c r="AS124" s="900"/>
      <c r="AT124" s="900"/>
      <c r="AU124" s="900"/>
      <c r="AV124" s="900"/>
      <c r="AW124" s="900"/>
      <c r="AX124" s="900"/>
      <c r="AY124" s="900"/>
      <c r="AZ124" s="900"/>
    </row>
    <row r="125" ht="15.75" customHeight="1">
      <c r="A125" s="1"/>
      <c r="B125" s="900"/>
      <c r="C125" s="900"/>
      <c r="D125" s="900"/>
      <c r="E125" s="900"/>
      <c r="F125" s="900"/>
      <c r="G125" s="900"/>
      <c r="H125" s="900"/>
      <c r="I125" s="900"/>
      <c r="J125" s="900"/>
      <c r="K125" s="900"/>
      <c r="L125" s="900"/>
      <c r="M125" s="900"/>
      <c r="N125" s="900"/>
      <c r="O125" s="900"/>
      <c r="P125" s="900"/>
      <c r="Q125" s="900"/>
      <c r="R125" s="900"/>
      <c r="S125" s="900"/>
      <c r="T125" s="900"/>
      <c r="U125" s="900"/>
      <c r="V125" s="900"/>
      <c r="W125" s="900"/>
      <c r="X125" s="900"/>
      <c r="Y125" s="900"/>
      <c r="Z125" s="900"/>
      <c r="AA125" s="900"/>
      <c r="AB125" s="900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900"/>
      <c r="AP125" s="900"/>
      <c r="AQ125" s="900"/>
      <c r="AR125" s="900"/>
      <c r="AS125" s="900"/>
      <c r="AT125" s="900"/>
      <c r="AU125" s="900"/>
      <c r="AV125" s="900"/>
      <c r="AW125" s="900"/>
      <c r="AX125" s="900"/>
      <c r="AY125" s="900"/>
      <c r="AZ125" s="900"/>
    </row>
    <row r="126" ht="15.75" customHeight="1">
      <c r="A126" s="1"/>
      <c r="B126" s="900"/>
      <c r="C126" s="900"/>
      <c r="D126" s="900"/>
      <c r="E126" s="900"/>
      <c r="F126" s="900"/>
      <c r="G126" s="900"/>
      <c r="H126" s="900"/>
      <c r="I126" s="900"/>
      <c r="J126" s="900"/>
      <c r="K126" s="900"/>
      <c r="L126" s="900"/>
      <c r="M126" s="900"/>
      <c r="N126" s="900"/>
      <c r="O126" s="900"/>
      <c r="P126" s="900"/>
      <c r="Q126" s="900"/>
      <c r="R126" s="900"/>
      <c r="S126" s="900"/>
      <c r="T126" s="900"/>
      <c r="U126" s="900"/>
      <c r="V126" s="900"/>
      <c r="W126" s="900"/>
      <c r="X126" s="900"/>
      <c r="Y126" s="900"/>
      <c r="Z126" s="900"/>
      <c r="AA126" s="900"/>
      <c r="AB126" s="900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900"/>
      <c r="AP126" s="900"/>
      <c r="AQ126" s="900"/>
      <c r="AR126" s="900"/>
      <c r="AS126" s="900"/>
      <c r="AT126" s="900"/>
      <c r="AU126" s="900"/>
      <c r="AV126" s="900"/>
      <c r="AW126" s="900"/>
      <c r="AX126" s="900"/>
      <c r="AY126" s="900"/>
      <c r="AZ126" s="900"/>
    </row>
    <row r="127" ht="15.75" customHeight="1">
      <c r="A127" s="1"/>
      <c r="B127" s="900"/>
      <c r="C127" s="900"/>
      <c r="D127" s="900"/>
      <c r="E127" s="900"/>
      <c r="F127" s="900"/>
      <c r="G127" s="900"/>
      <c r="H127" s="900"/>
      <c r="I127" s="900"/>
      <c r="J127" s="900"/>
      <c r="K127" s="900"/>
      <c r="L127" s="900"/>
      <c r="M127" s="900"/>
      <c r="N127" s="900"/>
      <c r="O127" s="900"/>
      <c r="P127" s="900"/>
      <c r="Q127" s="900"/>
      <c r="R127" s="900"/>
      <c r="S127" s="900"/>
      <c r="T127" s="900"/>
      <c r="U127" s="900"/>
      <c r="V127" s="900"/>
      <c r="W127" s="900"/>
      <c r="X127" s="900"/>
      <c r="Y127" s="900"/>
      <c r="Z127" s="900"/>
      <c r="AA127" s="900"/>
      <c r="AB127" s="900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900"/>
      <c r="AP127" s="900"/>
      <c r="AQ127" s="900"/>
      <c r="AR127" s="900"/>
      <c r="AS127" s="900"/>
      <c r="AT127" s="900"/>
      <c r="AU127" s="900"/>
      <c r="AV127" s="900"/>
      <c r="AW127" s="900"/>
      <c r="AX127" s="900"/>
      <c r="AY127" s="900"/>
      <c r="AZ127" s="900"/>
    </row>
    <row r="128" ht="15.75" customHeight="1">
      <c r="A128" s="1"/>
      <c r="B128" s="900"/>
      <c r="C128" s="900"/>
      <c r="D128" s="900"/>
      <c r="E128" s="900"/>
      <c r="F128" s="900"/>
      <c r="G128" s="900"/>
      <c r="H128" s="900"/>
      <c r="I128" s="900"/>
      <c r="J128" s="900"/>
      <c r="K128" s="900"/>
      <c r="L128" s="900"/>
      <c r="M128" s="900"/>
      <c r="N128" s="900"/>
      <c r="O128" s="900"/>
      <c r="P128" s="900"/>
      <c r="Q128" s="900"/>
      <c r="R128" s="900"/>
      <c r="S128" s="900"/>
      <c r="T128" s="900"/>
      <c r="U128" s="900"/>
      <c r="V128" s="900"/>
      <c r="W128" s="900"/>
      <c r="X128" s="900"/>
      <c r="Y128" s="900"/>
      <c r="Z128" s="900"/>
      <c r="AA128" s="900"/>
      <c r="AB128" s="900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900"/>
      <c r="AP128" s="900"/>
      <c r="AQ128" s="900"/>
      <c r="AR128" s="900"/>
      <c r="AS128" s="900"/>
      <c r="AT128" s="900"/>
      <c r="AU128" s="900"/>
      <c r="AV128" s="900"/>
      <c r="AW128" s="900"/>
      <c r="AX128" s="900"/>
      <c r="AY128" s="900"/>
      <c r="AZ128" s="900"/>
    </row>
    <row r="129" ht="15.75" customHeight="1">
      <c r="A129" s="1"/>
      <c r="B129" s="900"/>
      <c r="C129" s="900"/>
      <c r="D129" s="900"/>
      <c r="E129" s="900"/>
      <c r="F129" s="900"/>
      <c r="G129" s="900"/>
      <c r="H129" s="900"/>
      <c r="I129" s="900"/>
      <c r="J129" s="900"/>
      <c r="K129" s="900"/>
      <c r="L129" s="900"/>
      <c r="M129" s="900"/>
      <c r="N129" s="900"/>
      <c r="O129" s="900"/>
      <c r="P129" s="900"/>
      <c r="Q129" s="900"/>
      <c r="R129" s="900"/>
      <c r="S129" s="900"/>
      <c r="T129" s="900"/>
      <c r="U129" s="900"/>
      <c r="V129" s="900"/>
      <c r="W129" s="900"/>
      <c r="X129" s="900"/>
      <c r="Y129" s="900"/>
      <c r="Z129" s="900"/>
      <c r="AA129" s="900"/>
      <c r="AB129" s="900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900"/>
      <c r="AP129" s="900"/>
      <c r="AQ129" s="900"/>
      <c r="AR129" s="900"/>
      <c r="AS129" s="900"/>
      <c r="AT129" s="900"/>
      <c r="AU129" s="900"/>
      <c r="AV129" s="900"/>
      <c r="AW129" s="900"/>
      <c r="AX129" s="900"/>
      <c r="AY129" s="900"/>
      <c r="AZ129" s="900"/>
    </row>
    <row r="130" ht="15.75" customHeight="1">
      <c r="A130" s="1"/>
      <c r="B130" s="900"/>
      <c r="C130" s="900"/>
      <c r="D130" s="900"/>
      <c r="E130" s="900"/>
      <c r="F130" s="900"/>
      <c r="G130" s="900"/>
      <c r="H130" s="900"/>
      <c r="I130" s="900"/>
      <c r="J130" s="900"/>
      <c r="K130" s="900"/>
      <c r="L130" s="900"/>
      <c r="M130" s="900"/>
      <c r="N130" s="900"/>
      <c r="O130" s="900"/>
      <c r="P130" s="900"/>
      <c r="Q130" s="900"/>
      <c r="R130" s="900"/>
      <c r="S130" s="900"/>
      <c r="T130" s="900"/>
      <c r="U130" s="900"/>
      <c r="V130" s="900"/>
      <c r="W130" s="900"/>
      <c r="X130" s="900"/>
      <c r="Y130" s="900"/>
      <c r="Z130" s="900"/>
      <c r="AA130" s="900"/>
      <c r="AB130" s="900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900"/>
      <c r="AP130" s="900"/>
      <c r="AQ130" s="900"/>
      <c r="AR130" s="900"/>
      <c r="AS130" s="900"/>
      <c r="AT130" s="900"/>
      <c r="AU130" s="900"/>
      <c r="AV130" s="900"/>
      <c r="AW130" s="900"/>
      <c r="AX130" s="900"/>
      <c r="AY130" s="900"/>
      <c r="AZ130" s="900"/>
    </row>
    <row r="131" ht="15.75" customHeight="1">
      <c r="A131" s="1"/>
      <c r="B131" s="900"/>
      <c r="C131" s="900"/>
      <c r="D131" s="900"/>
      <c r="E131" s="900"/>
      <c r="F131" s="900"/>
      <c r="G131" s="900"/>
      <c r="H131" s="900"/>
      <c r="I131" s="900"/>
      <c r="J131" s="900"/>
      <c r="K131" s="900"/>
      <c r="L131" s="900"/>
      <c r="M131" s="900"/>
      <c r="N131" s="900"/>
      <c r="O131" s="900"/>
      <c r="P131" s="900"/>
      <c r="Q131" s="900"/>
      <c r="R131" s="900"/>
      <c r="S131" s="900"/>
      <c r="T131" s="900"/>
      <c r="U131" s="900"/>
      <c r="V131" s="900"/>
      <c r="W131" s="900"/>
      <c r="X131" s="900"/>
      <c r="Y131" s="900"/>
      <c r="Z131" s="900"/>
      <c r="AA131" s="900"/>
      <c r="AB131" s="900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900"/>
      <c r="AP131" s="900"/>
      <c r="AQ131" s="900"/>
      <c r="AR131" s="900"/>
      <c r="AS131" s="900"/>
      <c r="AT131" s="900"/>
      <c r="AU131" s="900"/>
      <c r="AV131" s="900"/>
      <c r="AW131" s="900"/>
      <c r="AX131" s="900"/>
      <c r="AY131" s="900"/>
      <c r="AZ131" s="900"/>
    </row>
    <row r="132" ht="15.75" customHeight="1">
      <c r="A132" s="1"/>
      <c r="B132" s="900"/>
      <c r="C132" s="900"/>
      <c r="D132" s="900"/>
      <c r="E132" s="900"/>
      <c r="F132" s="900"/>
      <c r="G132" s="900"/>
      <c r="H132" s="900"/>
      <c r="I132" s="900"/>
      <c r="J132" s="900"/>
      <c r="K132" s="900"/>
      <c r="L132" s="900"/>
      <c r="M132" s="900"/>
      <c r="N132" s="900"/>
      <c r="O132" s="900"/>
      <c r="P132" s="900"/>
      <c r="Q132" s="900"/>
      <c r="R132" s="900"/>
      <c r="S132" s="900"/>
      <c r="T132" s="900"/>
      <c r="U132" s="900"/>
      <c r="V132" s="900"/>
      <c r="W132" s="900"/>
      <c r="X132" s="900"/>
      <c r="Y132" s="900"/>
      <c r="Z132" s="900"/>
      <c r="AA132" s="900"/>
      <c r="AB132" s="900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900"/>
      <c r="AP132" s="900"/>
      <c r="AQ132" s="900"/>
      <c r="AR132" s="900"/>
      <c r="AS132" s="900"/>
      <c r="AT132" s="900"/>
      <c r="AU132" s="900"/>
      <c r="AV132" s="900"/>
      <c r="AW132" s="900"/>
      <c r="AX132" s="900"/>
      <c r="AY132" s="900"/>
      <c r="AZ132" s="900"/>
    </row>
    <row r="133" ht="15.75" customHeight="1">
      <c r="A133" s="1"/>
      <c r="B133" s="900"/>
      <c r="C133" s="900"/>
      <c r="D133" s="900"/>
      <c r="E133" s="900"/>
      <c r="F133" s="900"/>
      <c r="G133" s="900"/>
      <c r="H133" s="900"/>
      <c r="I133" s="900"/>
      <c r="J133" s="900"/>
      <c r="K133" s="900"/>
      <c r="L133" s="900"/>
      <c r="M133" s="900"/>
      <c r="N133" s="900"/>
      <c r="O133" s="900"/>
      <c r="P133" s="900"/>
      <c r="Q133" s="900"/>
      <c r="R133" s="900"/>
      <c r="S133" s="900"/>
      <c r="T133" s="900"/>
      <c r="U133" s="900"/>
      <c r="V133" s="900"/>
      <c r="W133" s="900"/>
      <c r="X133" s="900"/>
      <c r="Y133" s="900"/>
      <c r="Z133" s="900"/>
      <c r="AA133" s="900"/>
      <c r="AB133" s="900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900"/>
      <c r="AP133" s="900"/>
      <c r="AQ133" s="900"/>
      <c r="AR133" s="900"/>
      <c r="AS133" s="900"/>
      <c r="AT133" s="900"/>
      <c r="AU133" s="900"/>
      <c r="AV133" s="900"/>
      <c r="AW133" s="900"/>
      <c r="AX133" s="900"/>
      <c r="AY133" s="900"/>
      <c r="AZ133" s="900"/>
    </row>
    <row r="134" ht="15.75" customHeight="1">
      <c r="A134" s="1"/>
      <c r="B134" s="900"/>
      <c r="C134" s="900"/>
      <c r="D134" s="900"/>
      <c r="E134" s="900"/>
      <c r="F134" s="900"/>
      <c r="G134" s="900"/>
      <c r="H134" s="900"/>
      <c r="I134" s="900"/>
      <c r="J134" s="900"/>
      <c r="K134" s="900"/>
      <c r="L134" s="900"/>
      <c r="M134" s="900"/>
      <c r="N134" s="900"/>
      <c r="O134" s="900"/>
      <c r="P134" s="900"/>
      <c r="Q134" s="900"/>
      <c r="R134" s="900"/>
      <c r="S134" s="900"/>
      <c r="T134" s="900"/>
      <c r="U134" s="900"/>
      <c r="V134" s="900"/>
      <c r="W134" s="900"/>
      <c r="X134" s="900"/>
      <c r="Y134" s="900"/>
      <c r="Z134" s="900"/>
      <c r="AA134" s="900"/>
      <c r="AB134" s="900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900"/>
      <c r="AP134" s="900"/>
      <c r="AQ134" s="900"/>
      <c r="AR134" s="900"/>
      <c r="AS134" s="900"/>
      <c r="AT134" s="900"/>
      <c r="AU134" s="900"/>
      <c r="AV134" s="900"/>
      <c r="AW134" s="900"/>
      <c r="AX134" s="900"/>
      <c r="AY134" s="900"/>
      <c r="AZ134" s="900"/>
    </row>
    <row r="135" ht="15.75" customHeight="1">
      <c r="A135" s="1"/>
      <c r="B135" s="900"/>
      <c r="C135" s="900"/>
      <c r="D135" s="900"/>
      <c r="E135" s="900"/>
      <c r="F135" s="900"/>
      <c r="G135" s="900"/>
      <c r="H135" s="900"/>
      <c r="I135" s="900"/>
      <c r="J135" s="900"/>
      <c r="K135" s="900"/>
      <c r="L135" s="900"/>
      <c r="M135" s="900"/>
      <c r="N135" s="900"/>
      <c r="O135" s="900"/>
      <c r="P135" s="900"/>
      <c r="Q135" s="900"/>
      <c r="R135" s="900"/>
      <c r="S135" s="900"/>
      <c r="T135" s="900"/>
      <c r="U135" s="900"/>
      <c r="V135" s="900"/>
      <c r="W135" s="900"/>
      <c r="X135" s="900"/>
      <c r="Y135" s="900"/>
      <c r="Z135" s="900"/>
      <c r="AA135" s="900"/>
      <c r="AB135" s="900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900"/>
      <c r="AP135" s="900"/>
      <c r="AQ135" s="900"/>
      <c r="AR135" s="900"/>
      <c r="AS135" s="900"/>
      <c r="AT135" s="900"/>
      <c r="AU135" s="900"/>
      <c r="AV135" s="900"/>
      <c r="AW135" s="900"/>
      <c r="AX135" s="900"/>
      <c r="AY135" s="900"/>
      <c r="AZ135" s="900"/>
    </row>
    <row r="136" ht="15.75" customHeight="1">
      <c r="A136" s="1"/>
      <c r="B136" s="900"/>
      <c r="C136" s="900"/>
      <c r="D136" s="900"/>
      <c r="E136" s="900"/>
      <c r="F136" s="900"/>
      <c r="G136" s="900"/>
      <c r="H136" s="900"/>
      <c r="I136" s="900"/>
      <c r="J136" s="900"/>
      <c r="K136" s="900"/>
      <c r="L136" s="900"/>
      <c r="M136" s="900"/>
      <c r="N136" s="900"/>
      <c r="O136" s="900"/>
      <c r="P136" s="900"/>
      <c r="Q136" s="900"/>
      <c r="R136" s="900"/>
      <c r="S136" s="900"/>
      <c r="T136" s="900"/>
      <c r="U136" s="900"/>
      <c r="V136" s="900"/>
      <c r="W136" s="900"/>
      <c r="X136" s="900"/>
      <c r="Y136" s="900"/>
      <c r="Z136" s="900"/>
      <c r="AA136" s="900"/>
      <c r="AB136" s="900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900"/>
      <c r="AP136" s="900"/>
      <c r="AQ136" s="900"/>
      <c r="AR136" s="900"/>
      <c r="AS136" s="900"/>
      <c r="AT136" s="900"/>
      <c r="AU136" s="900"/>
      <c r="AV136" s="900"/>
      <c r="AW136" s="900"/>
      <c r="AX136" s="900"/>
      <c r="AY136" s="900"/>
      <c r="AZ136" s="900"/>
    </row>
    <row r="137" ht="15.75" customHeight="1">
      <c r="A137" s="1"/>
      <c r="B137" s="900"/>
      <c r="C137" s="900"/>
      <c r="D137" s="900"/>
      <c r="E137" s="900"/>
      <c r="F137" s="900"/>
      <c r="G137" s="900"/>
      <c r="H137" s="900"/>
      <c r="I137" s="900"/>
      <c r="J137" s="900"/>
      <c r="K137" s="900"/>
      <c r="L137" s="900"/>
      <c r="M137" s="900"/>
      <c r="N137" s="900"/>
      <c r="O137" s="900"/>
      <c r="P137" s="900"/>
      <c r="Q137" s="900"/>
      <c r="R137" s="900"/>
      <c r="S137" s="900"/>
      <c r="T137" s="900"/>
      <c r="U137" s="900"/>
      <c r="V137" s="900"/>
      <c r="W137" s="900"/>
      <c r="X137" s="900"/>
      <c r="Y137" s="900"/>
      <c r="Z137" s="900"/>
      <c r="AA137" s="900"/>
      <c r="AB137" s="900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900"/>
      <c r="AP137" s="900"/>
      <c r="AQ137" s="900"/>
      <c r="AR137" s="900"/>
      <c r="AS137" s="900"/>
      <c r="AT137" s="900"/>
      <c r="AU137" s="900"/>
      <c r="AV137" s="900"/>
      <c r="AW137" s="900"/>
      <c r="AX137" s="900"/>
      <c r="AY137" s="900"/>
      <c r="AZ137" s="900"/>
    </row>
    <row r="138" ht="15.75" customHeight="1">
      <c r="A138" s="1"/>
      <c r="B138" s="900"/>
      <c r="C138" s="900"/>
      <c r="D138" s="900"/>
      <c r="E138" s="900"/>
      <c r="F138" s="900"/>
      <c r="G138" s="900"/>
      <c r="H138" s="900"/>
      <c r="I138" s="900"/>
      <c r="J138" s="900"/>
      <c r="K138" s="900"/>
      <c r="L138" s="900"/>
      <c r="M138" s="900"/>
      <c r="N138" s="900"/>
      <c r="O138" s="900"/>
      <c r="P138" s="900"/>
      <c r="Q138" s="900"/>
      <c r="R138" s="900"/>
      <c r="S138" s="900"/>
      <c r="T138" s="900"/>
      <c r="U138" s="900"/>
      <c r="V138" s="900"/>
      <c r="W138" s="900"/>
      <c r="X138" s="900"/>
      <c r="Y138" s="900"/>
      <c r="Z138" s="900"/>
      <c r="AA138" s="900"/>
      <c r="AB138" s="900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900"/>
      <c r="AP138" s="900"/>
      <c r="AQ138" s="900"/>
      <c r="AR138" s="900"/>
      <c r="AS138" s="900"/>
      <c r="AT138" s="900"/>
      <c r="AU138" s="900"/>
      <c r="AV138" s="900"/>
      <c r="AW138" s="900"/>
      <c r="AX138" s="900"/>
      <c r="AY138" s="900"/>
      <c r="AZ138" s="900"/>
    </row>
    <row r="139" ht="15.75" customHeight="1">
      <c r="A139" s="1"/>
      <c r="B139" s="900"/>
      <c r="C139" s="900"/>
      <c r="D139" s="900"/>
      <c r="E139" s="900"/>
      <c r="F139" s="900"/>
      <c r="G139" s="900"/>
      <c r="H139" s="900"/>
      <c r="I139" s="900"/>
      <c r="J139" s="900"/>
      <c r="K139" s="900"/>
      <c r="L139" s="900"/>
      <c r="M139" s="900"/>
      <c r="N139" s="900"/>
      <c r="O139" s="900"/>
      <c r="P139" s="900"/>
      <c r="Q139" s="900"/>
      <c r="R139" s="900"/>
      <c r="S139" s="900"/>
      <c r="T139" s="900"/>
      <c r="U139" s="900"/>
      <c r="V139" s="900"/>
      <c r="W139" s="900"/>
      <c r="X139" s="900"/>
      <c r="Y139" s="900"/>
      <c r="Z139" s="900"/>
      <c r="AA139" s="900"/>
      <c r="AB139" s="900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900"/>
      <c r="AP139" s="900"/>
      <c r="AQ139" s="900"/>
      <c r="AR139" s="900"/>
      <c r="AS139" s="900"/>
      <c r="AT139" s="900"/>
      <c r="AU139" s="900"/>
      <c r="AV139" s="900"/>
      <c r="AW139" s="900"/>
      <c r="AX139" s="900"/>
      <c r="AY139" s="900"/>
      <c r="AZ139" s="900"/>
    </row>
    <row r="140" ht="15.75" customHeight="1">
      <c r="A140" s="1"/>
      <c r="B140" s="900"/>
      <c r="C140" s="900"/>
      <c r="D140" s="900"/>
      <c r="E140" s="900"/>
      <c r="F140" s="900"/>
      <c r="G140" s="900"/>
      <c r="H140" s="900"/>
      <c r="I140" s="900"/>
      <c r="J140" s="900"/>
      <c r="K140" s="900"/>
      <c r="L140" s="900"/>
      <c r="M140" s="900"/>
      <c r="N140" s="900"/>
      <c r="O140" s="900"/>
      <c r="P140" s="900"/>
      <c r="Q140" s="900"/>
      <c r="R140" s="900"/>
      <c r="S140" s="900"/>
      <c r="T140" s="900"/>
      <c r="U140" s="900"/>
      <c r="V140" s="900"/>
      <c r="W140" s="900"/>
      <c r="X140" s="900"/>
      <c r="Y140" s="900"/>
      <c r="Z140" s="900"/>
      <c r="AA140" s="900"/>
      <c r="AB140" s="900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900"/>
      <c r="AP140" s="900"/>
      <c r="AQ140" s="900"/>
      <c r="AR140" s="900"/>
      <c r="AS140" s="900"/>
      <c r="AT140" s="900"/>
      <c r="AU140" s="900"/>
      <c r="AV140" s="900"/>
      <c r="AW140" s="900"/>
      <c r="AX140" s="900"/>
      <c r="AY140" s="900"/>
      <c r="AZ140" s="900"/>
    </row>
    <row r="141" ht="15.75" customHeight="1">
      <c r="A141" s="1"/>
      <c r="B141" s="900"/>
      <c r="C141" s="900"/>
      <c r="D141" s="900"/>
      <c r="E141" s="900"/>
      <c r="F141" s="900"/>
      <c r="G141" s="900"/>
      <c r="H141" s="900"/>
      <c r="I141" s="900"/>
      <c r="J141" s="900"/>
      <c r="K141" s="900"/>
      <c r="L141" s="900"/>
      <c r="M141" s="900"/>
      <c r="N141" s="900"/>
      <c r="O141" s="900"/>
      <c r="P141" s="900"/>
      <c r="Q141" s="900"/>
      <c r="R141" s="900"/>
      <c r="S141" s="900"/>
      <c r="T141" s="900"/>
      <c r="U141" s="900"/>
      <c r="V141" s="900"/>
      <c r="W141" s="900"/>
      <c r="X141" s="900"/>
      <c r="Y141" s="900"/>
      <c r="Z141" s="900"/>
      <c r="AA141" s="900"/>
      <c r="AB141" s="900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900"/>
      <c r="AP141" s="900"/>
      <c r="AQ141" s="900"/>
      <c r="AR141" s="900"/>
      <c r="AS141" s="900"/>
      <c r="AT141" s="900"/>
      <c r="AU141" s="900"/>
      <c r="AV141" s="900"/>
      <c r="AW141" s="900"/>
      <c r="AX141" s="900"/>
      <c r="AY141" s="900"/>
      <c r="AZ141" s="900"/>
    </row>
    <row r="142" ht="15.75" customHeight="1">
      <c r="A142" s="1"/>
      <c r="B142" s="900"/>
      <c r="C142" s="900"/>
      <c r="D142" s="900"/>
      <c r="E142" s="900"/>
      <c r="F142" s="900"/>
      <c r="G142" s="900"/>
      <c r="H142" s="900"/>
      <c r="I142" s="900"/>
      <c r="J142" s="900"/>
      <c r="K142" s="900"/>
      <c r="L142" s="900"/>
      <c r="M142" s="900"/>
      <c r="N142" s="900"/>
      <c r="O142" s="900"/>
      <c r="P142" s="900"/>
      <c r="Q142" s="900"/>
      <c r="R142" s="900"/>
      <c r="S142" s="900"/>
      <c r="T142" s="900"/>
      <c r="U142" s="900"/>
      <c r="V142" s="900"/>
      <c r="W142" s="900"/>
      <c r="X142" s="900"/>
      <c r="Y142" s="900"/>
      <c r="Z142" s="900"/>
      <c r="AA142" s="900"/>
      <c r="AB142" s="900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900"/>
      <c r="AP142" s="900"/>
      <c r="AQ142" s="900"/>
      <c r="AR142" s="900"/>
      <c r="AS142" s="900"/>
      <c r="AT142" s="900"/>
      <c r="AU142" s="900"/>
      <c r="AV142" s="900"/>
      <c r="AW142" s="900"/>
      <c r="AX142" s="900"/>
      <c r="AY142" s="900"/>
      <c r="AZ142" s="900"/>
    </row>
    <row r="143" ht="15.75" customHeight="1">
      <c r="A143" s="1"/>
      <c r="B143" s="900"/>
      <c r="C143" s="900"/>
      <c r="D143" s="900"/>
      <c r="E143" s="900"/>
      <c r="F143" s="900"/>
      <c r="G143" s="900"/>
      <c r="H143" s="900"/>
      <c r="I143" s="900"/>
      <c r="J143" s="900"/>
      <c r="K143" s="900"/>
      <c r="L143" s="900"/>
      <c r="M143" s="900"/>
      <c r="N143" s="900"/>
      <c r="O143" s="900"/>
      <c r="P143" s="900"/>
      <c r="Q143" s="900"/>
      <c r="R143" s="900"/>
      <c r="S143" s="900"/>
      <c r="T143" s="900"/>
      <c r="U143" s="900"/>
      <c r="V143" s="900"/>
      <c r="W143" s="900"/>
      <c r="X143" s="900"/>
      <c r="Y143" s="900"/>
      <c r="Z143" s="900"/>
      <c r="AA143" s="900"/>
      <c r="AB143" s="900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900"/>
      <c r="AP143" s="900"/>
      <c r="AQ143" s="900"/>
      <c r="AR143" s="900"/>
      <c r="AS143" s="900"/>
      <c r="AT143" s="900"/>
      <c r="AU143" s="900"/>
      <c r="AV143" s="900"/>
      <c r="AW143" s="900"/>
      <c r="AX143" s="900"/>
      <c r="AY143" s="900"/>
      <c r="AZ143" s="900"/>
    </row>
    <row r="144" ht="15.75" customHeight="1">
      <c r="A144" s="1"/>
      <c r="B144" s="900"/>
      <c r="C144" s="900"/>
      <c r="D144" s="900"/>
      <c r="E144" s="900"/>
      <c r="F144" s="900"/>
      <c r="G144" s="900"/>
      <c r="H144" s="900"/>
      <c r="I144" s="900"/>
      <c r="J144" s="900"/>
      <c r="K144" s="900"/>
      <c r="L144" s="900"/>
      <c r="M144" s="900"/>
      <c r="N144" s="900"/>
      <c r="O144" s="900"/>
      <c r="P144" s="900"/>
      <c r="Q144" s="900"/>
      <c r="R144" s="900"/>
      <c r="S144" s="900"/>
      <c r="T144" s="900"/>
      <c r="U144" s="900"/>
      <c r="V144" s="900"/>
      <c r="W144" s="900"/>
      <c r="X144" s="900"/>
      <c r="Y144" s="900"/>
      <c r="Z144" s="900"/>
      <c r="AA144" s="900"/>
      <c r="AB144" s="900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900"/>
      <c r="AP144" s="900"/>
      <c r="AQ144" s="900"/>
      <c r="AR144" s="900"/>
      <c r="AS144" s="900"/>
      <c r="AT144" s="900"/>
      <c r="AU144" s="900"/>
      <c r="AV144" s="900"/>
      <c r="AW144" s="900"/>
      <c r="AX144" s="900"/>
      <c r="AY144" s="900"/>
      <c r="AZ144" s="900"/>
    </row>
    <row r="145" ht="15.75" customHeight="1">
      <c r="A145" s="1"/>
      <c r="B145" s="900"/>
      <c r="C145" s="900"/>
      <c r="D145" s="900"/>
      <c r="E145" s="900"/>
      <c r="F145" s="900"/>
      <c r="G145" s="900"/>
      <c r="H145" s="900"/>
      <c r="I145" s="900"/>
      <c r="J145" s="900"/>
      <c r="K145" s="900"/>
      <c r="L145" s="900"/>
      <c r="M145" s="900"/>
      <c r="N145" s="900"/>
      <c r="O145" s="900"/>
      <c r="P145" s="900"/>
      <c r="Q145" s="900"/>
      <c r="R145" s="900"/>
      <c r="S145" s="900"/>
      <c r="T145" s="900"/>
      <c r="U145" s="900"/>
      <c r="V145" s="900"/>
      <c r="W145" s="900"/>
      <c r="X145" s="900"/>
      <c r="Y145" s="900"/>
      <c r="Z145" s="900"/>
      <c r="AA145" s="900"/>
      <c r="AB145" s="900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900"/>
      <c r="AP145" s="900"/>
      <c r="AQ145" s="900"/>
      <c r="AR145" s="900"/>
      <c r="AS145" s="900"/>
      <c r="AT145" s="900"/>
      <c r="AU145" s="900"/>
      <c r="AV145" s="900"/>
      <c r="AW145" s="900"/>
      <c r="AX145" s="900"/>
      <c r="AY145" s="900"/>
      <c r="AZ145" s="900"/>
    </row>
    <row r="146" ht="15.75" customHeight="1">
      <c r="A146" s="1"/>
      <c r="B146" s="900"/>
      <c r="C146" s="900"/>
      <c r="D146" s="900"/>
      <c r="E146" s="900"/>
      <c r="F146" s="900"/>
      <c r="G146" s="900"/>
      <c r="H146" s="900"/>
      <c r="I146" s="900"/>
      <c r="J146" s="900"/>
      <c r="K146" s="900"/>
      <c r="L146" s="900"/>
      <c r="M146" s="900"/>
      <c r="N146" s="900"/>
      <c r="O146" s="900"/>
      <c r="P146" s="900"/>
      <c r="Q146" s="900"/>
      <c r="R146" s="900"/>
      <c r="S146" s="900"/>
      <c r="T146" s="900"/>
      <c r="U146" s="900"/>
      <c r="V146" s="900"/>
      <c r="W146" s="900"/>
      <c r="X146" s="900"/>
      <c r="Y146" s="900"/>
      <c r="Z146" s="900"/>
      <c r="AA146" s="900"/>
      <c r="AB146" s="900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900"/>
      <c r="AP146" s="900"/>
      <c r="AQ146" s="900"/>
      <c r="AR146" s="900"/>
      <c r="AS146" s="900"/>
      <c r="AT146" s="900"/>
      <c r="AU146" s="900"/>
      <c r="AV146" s="900"/>
      <c r="AW146" s="900"/>
      <c r="AX146" s="900"/>
      <c r="AY146" s="900"/>
      <c r="AZ146" s="900"/>
    </row>
    <row r="147" ht="15.75" customHeight="1">
      <c r="A147" s="1"/>
      <c r="B147" s="900"/>
      <c r="C147" s="900"/>
      <c r="D147" s="900"/>
      <c r="E147" s="900"/>
      <c r="F147" s="900"/>
      <c r="G147" s="900"/>
      <c r="H147" s="900"/>
      <c r="I147" s="900"/>
      <c r="J147" s="900"/>
      <c r="K147" s="900"/>
      <c r="L147" s="900"/>
      <c r="M147" s="900"/>
      <c r="N147" s="900"/>
      <c r="O147" s="900"/>
      <c r="P147" s="900"/>
      <c r="Q147" s="900"/>
      <c r="R147" s="900"/>
      <c r="S147" s="900"/>
      <c r="T147" s="900"/>
      <c r="U147" s="900"/>
      <c r="V147" s="900"/>
      <c r="W147" s="900"/>
      <c r="X147" s="900"/>
      <c r="Y147" s="900"/>
      <c r="Z147" s="900"/>
      <c r="AA147" s="900"/>
      <c r="AB147" s="900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900"/>
      <c r="AP147" s="900"/>
      <c r="AQ147" s="900"/>
      <c r="AR147" s="900"/>
      <c r="AS147" s="900"/>
      <c r="AT147" s="900"/>
      <c r="AU147" s="900"/>
      <c r="AV147" s="900"/>
      <c r="AW147" s="900"/>
      <c r="AX147" s="900"/>
      <c r="AY147" s="900"/>
      <c r="AZ147" s="900"/>
    </row>
    <row r="148" ht="15.75" customHeight="1">
      <c r="A148" s="1"/>
      <c r="B148" s="900"/>
      <c r="C148" s="900"/>
      <c r="D148" s="900"/>
      <c r="E148" s="900"/>
      <c r="F148" s="900"/>
      <c r="G148" s="900"/>
      <c r="H148" s="900"/>
      <c r="I148" s="900"/>
      <c r="J148" s="900"/>
      <c r="K148" s="900"/>
      <c r="L148" s="900"/>
      <c r="M148" s="900"/>
      <c r="N148" s="900"/>
      <c r="O148" s="900"/>
      <c r="P148" s="900"/>
      <c r="Q148" s="900"/>
      <c r="R148" s="900"/>
      <c r="S148" s="900"/>
      <c r="T148" s="900"/>
      <c r="U148" s="900"/>
      <c r="V148" s="900"/>
      <c r="W148" s="900"/>
      <c r="X148" s="900"/>
      <c r="Y148" s="900"/>
      <c r="Z148" s="900"/>
      <c r="AA148" s="900"/>
      <c r="AB148" s="900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900"/>
      <c r="AP148" s="900"/>
      <c r="AQ148" s="900"/>
      <c r="AR148" s="900"/>
      <c r="AS148" s="900"/>
      <c r="AT148" s="900"/>
      <c r="AU148" s="900"/>
      <c r="AV148" s="900"/>
      <c r="AW148" s="900"/>
      <c r="AX148" s="900"/>
      <c r="AY148" s="900"/>
      <c r="AZ148" s="900"/>
    </row>
    <row r="149" ht="15.75" customHeight="1">
      <c r="A149" s="1"/>
      <c r="B149" s="900"/>
      <c r="C149" s="900"/>
      <c r="D149" s="900"/>
      <c r="E149" s="900"/>
      <c r="F149" s="900"/>
      <c r="G149" s="900"/>
      <c r="H149" s="900"/>
      <c r="I149" s="900"/>
      <c r="J149" s="900"/>
      <c r="K149" s="900"/>
      <c r="L149" s="900"/>
      <c r="M149" s="900"/>
      <c r="N149" s="900"/>
      <c r="O149" s="900"/>
      <c r="P149" s="900"/>
      <c r="Q149" s="900"/>
      <c r="R149" s="900"/>
      <c r="S149" s="900"/>
      <c r="T149" s="900"/>
      <c r="U149" s="900"/>
      <c r="V149" s="900"/>
      <c r="W149" s="900"/>
      <c r="X149" s="900"/>
      <c r="Y149" s="900"/>
      <c r="Z149" s="900"/>
      <c r="AA149" s="900"/>
      <c r="AB149" s="900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900"/>
      <c r="AP149" s="900"/>
      <c r="AQ149" s="900"/>
      <c r="AR149" s="900"/>
      <c r="AS149" s="900"/>
      <c r="AT149" s="900"/>
      <c r="AU149" s="900"/>
      <c r="AV149" s="900"/>
      <c r="AW149" s="900"/>
      <c r="AX149" s="900"/>
      <c r="AY149" s="900"/>
      <c r="AZ149" s="900"/>
    </row>
    <row r="150" ht="15.75" customHeight="1">
      <c r="A150" s="1"/>
      <c r="B150" s="900"/>
      <c r="C150" s="900"/>
      <c r="D150" s="900"/>
      <c r="E150" s="900"/>
      <c r="F150" s="900"/>
      <c r="G150" s="900"/>
      <c r="H150" s="900"/>
      <c r="I150" s="900"/>
      <c r="J150" s="900"/>
      <c r="K150" s="900"/>
      <c r="L150" s="900"/>
      <c r="M150" s="900"/>
      <c r="N150" s="900"/>
      <c r="O150" s="900"/>
      <c r="P150" s="900"/>
      <c r="Q150" s="900"/>
      <c r="R150" s="900"/>
      <c r="S150" s="900"/>
      <c r="T150" s="900"/>
      <c r="U150" s="900"/>
      <c r="V150" s="900"/>
      <c r="W150" s="900"/>
      <c r="X150" s="900"/>
      <c r="Y150" s="900"/>
      <c r="Z150" s="900"/>
      <c r="AA150" s="900"/>
      <c r="AB150" s="900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900"/>
      <c r="AP150" s="900"/>
      <c r="AQ150" s="900"/>
      <c r="AR150" s="900"/>
      <c r="AS150" s="900"/>
      <c r="AT150" s="900"/>
      <c r="AU150" s="900"/>
      <c r="AV150" s="900"/>
      <c r="AW150" s="900"/>
      <c r="AX150" s="900"/>
      <c r="AY150" s="900"/>
      <c r="AZ150" s="900"/>
    </row>
    <row r="151" ht="15.75" customHeight="1">
      <c r="A151" s="1"/>
      <c r="B151" s="900"/>
      <c r="C151" s="900"/>
      <c r="D151" s="900"/>
      <c r="E151" s="900"/>
      <c r="F151" s="900"/>
      <c r="G151" s="900"/>
      <c r="H151" s="900"/>
      <c r="I151" s="900"/>
      <c r="J151" s="900"/>
      <c r="K151" s="900"/>
      <c r="L151" s="900"/>
      <c r="M151" s="900"/>
      <c r="N151" s="900"/>
      <c r="O151" s="900"/>
      <c r="P151" s="900"/>
      <c r="Q151" s="900"/>
      <c r="R151" s="900"/>
      <c r="S151" s="900"/>
      <c r="T151" s="900"/>
      <c r="U151" s="900"/>
      <c r="V151" s="900"/>
      <c r="W151" s="900"/>
      <c r="X151" s="900"/>
      <c r="Y151" s="900"/>
      <c r="Z151" s="900"/>
      <c r="AA151" s="900"/>
      <c r="AB151" s="900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900"/>
      <c r="AP151" s="900"/>
      <c r="AQ151" s="900"/>
      <c r="AR151" s="900"/>
      <c r="AS151" s="900"/>
      <c r="AT151" s="900"/>
      <c r="AU151" s="900"/>
      <c r="AV151" s="900"/>
      <c r="AW151" s="900"/>
      <c r="AX151" s="900"/>
      <c r="AY151" s="900"/>
      <c r="AZ151" s="900"/>
    </row>
    <row r="152" ht="15.75" customHeight="1">
      <c r="A152" s="1"/>
      <c r="B152" s="900"/>
      <c r="C152" s="900"/>
      <c r="D152" s="900"/>
      <c r="E152" s="900"/>
      <c r="F152" s="900"/>
      <c r="G152" s="900"/>
      <c r="H152" s="900"/>
      <c r="I152" s="900"/>
      <c r="J152" s="900"/>
      <c r="K152" s="900"/>
      <c r="L152" s="900"/>
      <c r="M152" s="900"/>
      <c r="N152" s="900"/>
      <c r="O152" s="900"/>
      <c r="P152" s="900"/>
      <c r="Q152" s="900"/>
      <c r="R152" s="900"/>
      <c r="S152" s="900"/>
      <c r="T152" s="900"/>
      <c r="U152" s="900"/>
      <c r="V152" s="900"/>
      <c r="W152" s="900"/>
      <c r="X152" s="900"/>
      <c r="Y152" s="900"/>
      <c r="Z152" s="900"/>
      <c r="AA152" s="900"/>
      <c r="AB152" s="900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900"/>
      <c r="AP152" s="900"/>
      <c r="AQ152" s="900"/>
      <c r="AR152" s="900"/>
      <c r="AS152" s="900"/>
      <c r="AT152" s="900"/>
      <c r="AU152" s="900"/>
      <c r="AV152" s="900"/>
      <c r="AW152" s="900"/>
      <c r="AX152" s="900"/>
      <c r="AY152" s="900"/>
      <c r="AZ152" s="900"/>
    </row>
    <row r="153" ht="15.75" customHeight="1">
      <c r="A153" s="1"/>
      <c r="B153" s="900"/>
      <c r="C153" s="900"/>
      <c r="D153" s="900"/>
      <c r="E153" s="900"/>
      <c r="F153" s="900"/>
      <c r="G153" s="900"/>
      <c r="H153" s="900"/>
      <c r="I153" s="900"/>
      <c r="J153" s="900"/>
      <c r="K153" s="900"/>
      <c r="L153" s="900"/>
      <c r="M153" s="900"/>
      <c r="N153" s="900"/>
      <c r="O153" s="900"/>
      <c r="P153" s="900"/>
      <c r="Q153" s="900"/>
      <c r="R153" s="900"/>
      <c r="S153" s="900"/>
      <c r="T153" s="900"/>
      <c r="U153" s="900"/>
      <c r="V153" s="900"/>
      <c r="W153" s="900"/>
      <c r="X153" s="900"/>
      <c r="Y153" s="900"/>
      <c r="Z153" s="900"/>
      <c r="AA153" s="900"/>
      <c r="AB153" s="900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900"/>
      <c r="AP153" s="900"/>
      <c r="AQ153" s="900"/>
      <c r="AR153" s="900"/>
      <c r="AS153" s="900"/>
      <c r="AT153" s="900"/>
      <c r="AU153" s="900"/>
      <c r="AV153" s="900"/>
      <c r="AW153" s="900"/>
      <c r="AX153" s="900"/>
      <c r="AY153" s="900"/>
      <c r="AZ153" s="900"/>
    </row>
    <row r="154" ht="15.75" customHeight="1">
      <c r="A154" s="1"/>
      <c r="B154" s="900"/>
      <c r="C154" s="900"/>
      <c r="D154" s="900"/>
      <c r="E154" s="900"/>
      <c r="F154" s="900"/>
      <c r="G154" s="900"/>
      <c r="H154" s="900"/>
      <c r="I154" s="900"/>
      <c r="J154" s="900"/>
      <c r="K154" s="900"/>
      <c r="L154" s="900"/>
      <c r="M154" s="900"/>
      <c r="N154" s="900"/>
      <c r="O154" s="900"/>
      <c r="P154" s="900"/>
      <c r="Q154" s="900"/>
      <c r="R154" s="900"/>
      <c r="S154" s="900"/>
      <c r="T154" s="900"/>
      <c r="U154" s="900"/>
      <c r="V154" s="900"/>
      <c r="W154" s="900"/>
      <c r="X154" s="900"/>
      <c r="Y154" s="900"/>
      <c r="Z154" s="900"/>
      <c r="AA154" s="900"/>
      <c r="AB154" s="900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900"/>
      <c r="AP154" s="900"/>
      <c r="AQ154" s="900"/>
      <c r="AR154" s="900"/>
      <c r="AS154" s="900"/>
      <c r="AT154" s="900"/>
      <c r="AU154" s="900"/>
      <c r="AV154" s="900"/>
      <c r="AW154" s="900"/>
      <c r="AX154" s="900"/>
      <c r="AY154" s="900"/>
      <c r="AZ154" s="900"/>
    </row>
    <row r="155" ht="15.75" customHeight="1">
      <c r="A155" s="1"/>
      <c r="B155" s="900"/>
      <c r="C155" s="900"/>
      <c r="D155" s="900"/>
      <c r="E155" s="900"/>
      <c r="F155" s="900"/>
      <c r="G155" s="900"/>
      <c r="H155" s="900"/>
      <c r="I155" s="900"/>
      <c r="J155" s="900"/>
      <c r="K155" s="900"/>
      <c r="L155" s="900"/>
      <c r="M155" s="900"/>
      <c r="N155" s="900"/>
      <c r="O155" s="900"/>
      <c r="P155" s="900"/>
      <c r="Q155" s="900"/>
      <c r="R155" s="900"/>
      <c r="S155" s="900"/>
      <c r="T155" s="900"/>
      <c r="U155" s="900"/>
      <c r="V155" s="900"/>
      <c r="W155" s="900"/>
      <c r="X155" s="900"/>
      <c r="Y155" s="900"/>
      <c r="Z155" s="900"/>
      <c r="AA155" s="900"/>
      <c r="AB155" s="900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900"/>
      <c r="AP155" s="900"/>
      <c r="AQ155" s="900"/>
      <c r="AR155" s="900"/>
      <c r="AS155" s="900"/>
      <c r="AT155" s="900"/>
      <c r="AU155" s="900"/>
      <c r="AV155" s="900"/>
      <c r="AW155" s="900"/>
      <c r="AX155" s="900"/>
      <c r="AY155" s="900"/>
      <c r="AZ155" s="900"/>
    </row>
    <row r="156" ht="15.75" customHeight="1">
      <c r="A156" s="1"/>
      <c r="B156" s="900"/>
      <c r="C156" s="900"/>
      <c r="D156" s="900"/>
      <c r="E156" s="900"/>
      <c r="F156" s="900"/>
      <c r="G156" s="900"/>
      <c r="H156" s="900"/>
      <c r="I156" s="900"/>
      <c r="J156" s="900"/>
      <c r="K156" s="900"/>
      <c r="L156" s="900"/>
      <c r="M156" s="900"/>
      <c r="N156" s="900"/>
      <c r="O156" s="900"/>
      <c r="P156" s="900"/>
      <c r="Q156" s="900"/>
      <c r="R156" s="900"/>
      <c r="S156" s="900"/>
      <c r="T156" s="900"/>
      <c r="U156" s="900"/>
      <c r="V156" s="900"/>
      <c r="W156" s="900"/>
      <c r="X156" s="900"/>
      <c r="Y156" s="900"/>
      <c r="Z156" s="900"/>
      <c r="AA156" s="900"/>
      <c r="AB156" s="900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900"/>
      <c r="AP156" s="900"/>
      <c r="AQ156" s="900"/>
      <c r="AR156" s="900"/>
      <c r="AS156" s="900"/>
      <c r="AT156" s="900"/>
      <c r="AU156" s="900"/>
      <c r="AV156" s="900"/>
      <c r="AW156" s="900"/>
      <c r="AX156" s="900"/>
      <c r="AY156" s="900"/>
      <c r="AZ156" s="900"/>
    </row>
    <row r="157" ht="15.75" customHeight="1">
      <c r="A157" s="1"/>
      <c r="B157" s="900"/>
      <c r="C157" s="900"/>
      <c r="D157" s="900"/>
      <c r="E157" s="900"/>
      <c r="F157" s="900"/>
      <c r="G157" s="900"/>
      <c r="H157" s="900"/>
      <c r="I157" s="900"/>
      <c r="J157" s="900"/>
      <c r="K157" s="900"/>
      <c r="L157" s="900"/>
      <c r="M157" s="900"/>
      <c r="N157" s="900"/>
      <c r="O157" s="900"/>
      <c r="P157" s="900"/>
      <c r="Q157" s="900"/>
      <c r="R157" s="900"/>
      <c r="S157" s="900"/>
      <c r="T157" s="900"/>
      <c r="U157" s="900"/>
      <c r="V157" s="900"/>
      <c r="W157" s="900"/>
      <c r="X157" s="900"/>
      <c r="Y157" s="900"/>
      <c r="Z157" s="900"/>
      <c r="AA157" s="900"/>
      <c r="AB157" s="900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900"/>
      <c r="AP157" s="900"/>
      <c r="AQ157" s="900"/>
      <c r="AR157" s="900"/>
      <c r="AS157" s="900"/>
      <c r="AT157" s="900"/>
      <c r="AU157" s="900"/>
      <c r="AV157" s="900"/>
      <c r="AW157" s="900"/>
      <c r="AX157" s="900"/>
      <c r="AY157" s="900"/>
      <c r="AZ157" s="900"/>
    </row>
    <row r="158" ht="15.75" customHeight="1">
      <c r="A158" s="1"/>
      <c r="B158" s="900"/>
      <c r="C158" s="900"/>
      <c r="D158" s="900"/>
      <c r="E158" s="900"/>
      <c r="F158" s="900"/>
      <c r="G158" s="900"/>
      <c r="H158" s="900"/>
      <c r="I158" s="900"/>
      <c r="J158" s="900"/>
      <c r="K158" s="900"/>
      <c r="L158" s="900"/>
      <c r="M158" s="900"/>
      <c r="N158" s="900"/>
      <c r="O158" s="900"/>
      <c r="P158" s="900"/>
      <c r="Q158" s="900"/>
      <c r="R158" s="900"/>
      <c r="S158" s="900"/>
      <c r="T158" s="900"/>
      <c r="U158" s="900"/>
      <c r="V158" s="900"/>
      <c r="W158" s="900"/>
      <c r="X158" s="900"/>
      <c r="Y158" s="900"/>
      <c r="Z158" s="900"/>
      <c r="AA158" s="900"/>
      <c r="AB158" s="900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900"/>
      <c r="AP158" s="900"/>
      <c r="AQ158" s="900"/>
      <c r="AR158" s="900"/>
      <c r="AS158" s="900"/>
      <c r="AT158" s="900"/>
      <c r="AU158" s="900"/>
      <c r="AV158" s="900"/>
      <c r="AW158" s="900"/>
      <c r="AX158" s="900"/>
      <c r="AY158" s="900"/>
      <c r="AZ158" s="900"/>
    </row>
    <row r="159" ht="15.75" customHeight="1">
      <c r="A159" s="1"/>
      <c r="B159" s="900"/>
      <c r="C159" s="900"/>
      <c r="D159" s="900"/>
      <c r="E159" s="900"/>
      <c r="F159" s="900"/>
      <c r="G159" s="900"/>
      <c r="H159" s="900"/>
      <c r="I159" s="900"/>
      <c r="J159" s="900"/>
      <c r="K159" s="900"/>
      <c r="L159" s="900"/>
      <c r="M159" s="900"/>
      <c r="N159" s="900"/>
      <c r="O159" s="900"/>
      <c r="P159" s="900"/>
      <c r="Q159" s="900"/>
      <c r="R159" s="900"/>
      <c r="S159" s="900"/>
      <c r="T159" s="900"/>
      <c r="U159" s="900"/>
      <c r="V159" s="900"/>
      <c r="W159" s="900"/>
      <c r="X159" s="900"/>
      <c r="Y159" s="900"/>
      <c r="Z159" s="900"/>
      <c r="AA159" s="900"/>
      <c r="AB159" s="900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900"/>
      <c r="AP159" s="900"/>
      <c r="AQ159" s="900"/>
      <c r="AR159" s="900"/>
      <c r="AS159" s="900"/>
      <c r="AT159" s="900"/>
      <c r="AU159" s="900"/>
      <c r="AV159" s="900"/>
      <c r="AW159" s="900"/>
      <c r="AX159" s="900"/>
      <c r="AY159" s="900"/>
      <c r="AZ159" s="900"/>
    </row>
    <row r="160" ht="15.75" customHeight="1">
      <c r="A160" s="1"/>
      <c r="B160" s="900"/>
      <c r="C160" s="900"/>
      <c r="D160" s="900"/>
      <c r="E160" s="900"/>
      <c r="F160" s="900"/>
      <c r="G160" s="900"/>
      <c r="H160" s="900"/>
      <c r="I160" s="900"/>
      <c r="J160" s="900"/>
      <c r="K160" s="900"/>
      <c r="L160" s="900"/>
      <c r="M160" s="900"/>
      <c r="N160" s="900"/>
      <c r="O160" s="900"/>
      <c r="P160" s="900"/>
      <c r="Q160" s="900"/>
      <c r="R160" s="900"/>
      <c r="S160" s="900"/>
      <c r="T160" s="900"/>
      <c r="U160" s="900"/>
      <c r="V160" s="900"/>
      <c r="W160" s="900"/>
      <c r="X160" s="900"/>
      <c r="Y160" s="900"/>
      <c r="Z160" s="900"/>
      <c r="AA160" s="900"/>
      <c r="AB160" s="900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900"/>
      <c r="AP160" s="900"/>
      <c r="AQ160" s="900"/>
      <c r="AR160" s="900"/>
      <c r="AS160" s="900"/>
      <c r="AT160" s="900"/>
      <c r="AU160" s="900"/>
      <c r="AV160" s="900"/>
      <c r="AW160" s="900"/>
      <c r="AX160" s="900"/>
      <c r="AY160" s="900"/>
      <c r="AZ160" s="900"/>
    </row>
    <row r="161" ht="15.75" customHeight="1">
      <c r="A161" s="1"/>
      <c r="B161" s="900"/>
      <c r="C161" s="900"/>
      <c r="D161" s="900"/>
      <c r="E161" s="900"/>
      <c r="F161" s="900"/>
      <c r="G161" s="900"/>
      <c r="H161" s="900"/>
      <c r="I161" s="900"/>
      <c r="J161" s="900"/>
      <c r="K161" s="900"/>
      <c r="L161" s="900"/>
      <c r="M161" s="900"/>
      <c r="N161" s="900"/>
      <c r="O161" s="900"/>
      <c r="P161" s="900"/>
      <c r="Q161" s="900"/>
      <c r="R161" s="900"/>
      <c r="S161" s="900"/>
      <c r="T161" s="900"/>
      <c r="U161" s="900"/>
      <c r="V161" s="900"/>
      <c r="W161" s="900"/>
      <c r="X161" s="900"/>
      <c r="Y161" s="900"/>
      <c r="Z161" s="900"/>
      <c r="AA161" s="900"/>
      <c r="AB161" s="900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900"/>
      <c r="AP161" s="900"/>
      <c r="AQ161" s="900"/>
      <c r="AR161" s="900"/>
      <c r="AS161" s="900"/>
      <c r="AT161" s="900"/>
      <c r="AU161" s="900"/>
      <c r="AV161" s="900"/>
      <c r="AW161" s="900"/>
      <c r="AX161" s="900"/>
      <c r="AY161" s="900"/>
      <c r="AZ161" s="900"/>
    </row>
    <row r="162" ht="15.75" customHeight="1">
      <c r="A162" s="1"/>
      <c r="B162" s="900"/>
      <c r="C162" s="900"/>
      <c r="D162" s="900"/>
      <c r="E162" s="900"/>
      <c r="F162" s="900"/>
      <c r="G162" s="900"/>
      <c r="H162" s="900"/>
      <c r="I162" s="900"/>
      <c r="J162" s="900"/>
      <c r="K162" s="900"/>
      <c r="L162" s="900"/>
      <c r="M162" s="900"/>
      <c r="N162" s="900"/>
      <c r="O162" s="900"/>
      <c r="P162" s="900"/>
      <c r="Q162" s="900"/>
      <c r="R162" s="900"/>
      <c r="S162" s="900"/>
      <c r="T162" s="900"/>
      <c r="U162" s="900"/>
      <c r="V162" s="900"/>
      <c r="W162" s="900"/>
      <c r="X162" s="900"/>
      <c r="Y162" s="900"/>
      <c r="Z162" s="900"/>
      <c r="AA162" s="900"/>
      <c r="AB162" s="900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900"/>
      <c r="AP162" s="900"/>
      <c r="AQ162" s="900"/>
      <c r="AR162" s="900"/>
      <c r="AS162" s="900"/>
      <c r="AT162" s="900"/>
      <c r="AU162" s="900"/>
      <c r="AV162" s="900"/>
      <c r="AW162" s="900"/>
      <c r="AX162" s="900"/>
      <c r="AY162" s="900"/>
      <c r="AZ162" s="900"/>
    </row>
    <row r="163" ht="15.75" customHeight="1">
      <c r="A163" s="1"/>
      <c r="B163" s="900"/>
      <c r="C163" s="900"/>
      <c r="D163" s="900"/>
      <c r="E163" s="900"/>
      <c r="F163" s="900"/>
      <c r="G163" s="900"/>
      <c r="H163" s="900"/>
      <c r="I163" s="900"/>
      <c r="J163" s="900"/>
      <c r="K163" s="900"/>
      <c r="L163" s="900"/>
      <c r="M163" s="900"/>
      <c r="N163" s="900"/>
      <c r="O163" s="900"/>
      <c r="P163" s="900"/>
      <c r="Q163" s="900"/>
      <c r="R163" s="900"/>
      <c r="S163" s="900"/>
      <c r="T163" s="900"/>
      <c r="U163" s="900"/>
      <c r="V163" s="900"/>
      <c r="W163" s="900"/>
      <c r="X163" s="900"/>
      <c r="Y163" s="900"/>
      <c r="Z163" s="900"/>
      <c r="AA163" s="900"/>
      <c r="AB163" s="900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900"/>
      <c r="AP163" s="900"/>
      <c r="AQ163" s="900"/>
      <c r="AR163" s="900"/>
      <c r="AS163" s="900"/>
      <c r="AT163" s="900"/>
      <c r="AU163" s="900"/>
      <c r="AV163" s="900"/>
      <c r="AW163" s="900"/>
      <c r="AX163" s="900"/>
      <c r="AY163" s="900"/>
      <c r="AZ163" s="900"/>
    </row>
    <row r="164" ht="15.75" customHeight="1">
      <c r="A164" s="1"/>
      <c r="B164" s="900"/>
      <c r="C164" s="900"/>
      <c r="D164" s="900"/>
      <c r="E164" s="900"/>
      <c r="F164" s="900"/>
      <c r="G164" s="900"/>
      <c r="H164" s="900"/>
      <c r="I164" s="900"/>
      <c r="J164" s="900"/>
      <c r="K164" s="900"/>
      <c r="L164" s="900"/>
      <c r="M164" s="900"/>
      <c r="N164" s="900"/>
      <c r="O164" s="900"/>
      <c r="P164" s="900"/>
      <c r="Q164" s="900"/>
      <c r="R164" s="900"/>
      <c r="S164" s="900"/>
      <c r="T164" s="900"/>
      <c r="U164" s="900"/>
      <c r="V164" s="900"/>
      <c r="W164" s="900"/>
      <c r="X164" s="900"/>
      <c r="Y164" s="900"/>
      <c r="Z164" s="900"/>
      <c r="AA164" s="900"/>
      <c r="AB164" s="900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900"/>
      <c r="AP164" s="900"/>
      <c r="AQ164" s="900"/>
      <c r="AR164" s="900"/>
      <c r="AS164" s="900"/>
      <c r="AT164" s="900"/>
      <c r="AU164" s="900"/>
      <c r="AV164" s="900"/>
      <c r="AW164" s="900"/>
      <c r="AX164" s="900"/>
      <c r="AY164" s="900"/>
      <c r="AZ164" s="900"/>
    </row>
    <row r="165" ht="15.75" customHeight="1">
      <c r="A165" s="1"/>
      <c r="B165" s="900"/>
      <c r="C165" s="900"/>
      <c r="D165" s="900"/>
      <c r="E165" s="900"/>
      <c r="F165" s="900"/>
      <c r="G165" s="900"/>
      <c r="H165" s="900"/>
      <c r="I165" s="900"/>
      <c r="J165" s="900"/>
      <c r="K165" s="900"/>
      <c r="L165" s="900"/>
      <c r="M165" s="900"/>
      <c r="N165" s="900"/>
      <c r="O165" s="900"/>
      <c r="P165" s="900"/>
      <c r="Q165" s="900"/>
      <c r="R165" s="900"/>
      <c r="S165" s="900"/>
      <c r="T165" s="900"/>
      <c r="U165" s="900"/>
      <c r="V165" s="900"/>
      <c r="W165" s="900"/>
      <c r="X165" s="900"/>
      <c r="Y165" s="900"/>
      <c r="Z165" s="900"/>
      <c r="AA165" s="900"/>
      <c r="AB165" s="900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900"/>
      <c r="AP165" s="900"/>
      <c r="AQ165" s="900"/>
      <c r="AR165" s="900"/>
      <c r="AS165" s="900"/>
      <c r="AT165" s="900"/>
      <c r="AU165" s="900"/>
      <c r="AV165" s="900"/>
      <c r="AW165" s="900"/>
      <c r="AX165" s="900"/>
      <c r="AY165" s="900"/>
      <c r="AZ165" s="900"/>
    </row>
    <row r="166" ht="15.75" customHeight="1">
      <c r="A166" s="1"/>
      <c r="B166" s="900"/>
      <c r="C166" s="900"/>
      <c r="D166" s="900"/>
      <c r="E166" s="900"/>
      <c r="F166" s="900"/>
      <c r="G166" s="900"/>
      <c r="H166" s="900"/>
      <c r="I166" s="900"/>
      <c r="J166" s="900"/>
      <c r="K166" s="900"/>
      <c r="L166" s="900"/>
      <c r="M166" s="900"/>
      <c r="N166" s="900"/>
      <c r="O166" s="900"/>
      <c r="P166" s="900"/>
      <c r="Q166" s="900"/>
      <c r="R166" s="900"/>
      <c r="S166" s="900"/>
      <c r="T166" s="900"/>
      <c r="U166" s="900"/>
      <c r="V166" s="900"/>
      <c r="W166" s="900"/>
      <c r="X166" s="900"/>
      <c r="Y166" s="900"/>
      <c r="Z166" s="900"/>
      <c r="AA166" s="900"/>
      <c r="AB166" s="900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900"/>
      <c r="AP166" s="900"/>
      <c r="AQ166" s="900"/>
      <c r="AR166" s="900"/>
      <c r="AS166" s="900"/>
      <c r="AT166" s="900"/>
      <c r="AU166" s="900"/>
      <c r="AV166" s="900"/>
      <c r="AW166" s="900"/>
      <c r="AX166" s="900"/>
      <c r="AY166" s="900"/>
      <c r="AZ166" s="900"/>
    </row>
    <row r="167" ht="15.75" customHeight="1">
      <c r="A167" s="1"/>
      <c r="B167" s="900"/>
      <c r="C167" s="900"/>
      <c r="D167" s="900"/>
      <c r="E167" s="900"/>
      <c r="F167" s="900"/>
      <c r="G167" s="900"/>
      <c r="H167" s="900"/>
      <c r="I167" s="900"/>
      <c r="J167" s="900"/>
      <c r="K167" s="900"/>
      <c r="L167" s="900"/>
      <c r="M167" s="900"/>
      <c r="N167" s="900"/>
      <c r="O167" s="900"/>
      <c r="P167" s="900"/>
      <c r="Q167" s="900"/>
      <c r="R167" s="900"/>
      <c r="S167" s="900"/>
      <c r="T167" s="900"/>
      <c r="U167" s="900"/>
      <c r="V167" s="900"/>
      <c r="W167" s="900"/>
      <c r="X167" s="900"/>
      <c r="Y167" s="900"/>
      <c r="Z167" s="900"/>
      <c r="AA167" s="900"/>
      <c r="AB167" s="900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900"/>
      <c r="AP167" s="900"/>
      <c r="AQ167" s="900"/>
      <c r="AR167" s="900"/>
      <c r="AS167" s="900"/>
      <c r="AT167" s="900"/>
      <c r="AU167" s="900"/>
      <c r="AV167" s="900"/>
      <c r="AW167" s="900"/>
      <c r="AX167" s="900"/>
      <c r="AY167" s="900"/>
      <c r="AZ167" s="900"/>
    </row>
    <row r="168" ht="15.75" customHeight="1">
      <c r="A168" s="1"/>
      <c r="B168" s="900"/>
      <c r="C168" s="900"/>
      <c r="D168" s="900"/>
      <c r="E168" s="900"/>
      <c r="F168" s="900"/>
      <c r="G168" s="900"/>
      <c r="H168" s="900"/>
      <c r="I168" s="900"/>
      <c r="J168" s="900"/>
      <c r="K168" s="900"/>
      <c r="L168" s="900"/>
      <c r="M168" s="900"/>
      <c r="N168" s="900"/>
      <c r="O168" s="900"/>
      <c r="P168" s="900"/>
      <c r="Q168" s="900"/>
      <c r="R168" s="900"/>
      <c r="S168" s="900"/>
      <c r="T168" s="900"/>
      <c r="U168" s="900"/>
      <c r="V168" s="900"/>
      <c r="W168" s="900"/>
      <c r="X168" s="900"/>
      <c r="Y168" s="900"/>
      <c r="Z168" s="900"/>
      <c r="AA168" s="900"/>
      <c r="AB168" s="900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900"/>
      <c r="AP168" s="900"/>
      <c r="AQ168" s="900"/>
      <c r="AR168" s="900"/>
      <c r="AS168" s="900"/>
      <c r="AT168" s="900"/>
      <c r="AU168" s="900"/>
      <c r="AV168" s="900"/>
      <c r="AW168" s="900"/>
      <c r="AX168" s="900"/>
      <c r="AY168" s="900"/>
      <c r="AZ168" s="900"/>
    </row>
    <row r="169" ht="15.75" customHeight="1">
      <c r="A169" s="1"/>
      <c r="B169" s="900"/>
      <c r="C169" s="900"/>
      <c r="D169" s="900"/>
      <c r="E169" s="900"/>
      <c r="F169" s="900"/>
      <c r="G169" s="900"/>
      <c r="H169" s="900"/>
      <c r="I169" s="900"/>
      <c r="J169" s="900"/>
      <c r="K169" s="900"/>
      <c r="L169" s="900"/>
      <c r="M169" s="900"/>
      <c r="N169" s="900"/>
      <c r="O169" s="900"/>
      <c r="P169" s="900"/>
      <c r="Q169" s="900"/>
      <c r="R169" s="900"/>
      <c r="S169" s="900"/>
      <c r="T169" s="900"/>
      <c r="U169" s="900"/>
      <c r="V169" s="900"/>
      <c r="W169" s="900"/>
      <c r="X169" s="900"/>
      <c r="Y169" s="900"/>
      <c r="Z169" s="900"/>
      <c r="AA169" s="900"/>
      <c r="AB169" s="900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900"/>
      <c r="AP169" s="900"/>
      <c r="AQ169" s="900"/>
      <c r="AR169" s="900"/>
      <c r="AS169" s="900"/>
      <c r="AT169" s="900"/>
      <c r="AU169" s="900"/>
      <c r="AV169" s="900"/>
      <c r="AW169" s="900"/>
      <c r="AX169" s="900"/>
      <c r="AY169" s="900"/>
      <c r="AZ169" s="900"/>
    </row>
    <row r="170" ht="15.75" customHeight="1">
      <c r="A170" s="1"/>
      <c r="B170" s="900"/>
      <c r="C170" s="900"/>
      <c r="D170" s="900"/>
      <c r="E170" s="900"/>
      <c r="F170" s="900"/>
      <c r="G170" s="900"/>
      <c r="H170" s="900"/>
      <c r="I170" s="900"/>
      <c r="J170" s="900"/>
      <c r="K170" s="900"/>
      <c r="L170" s="900"/>
      <c r="M170" s="900"/>
      <c r="N170" s="900"/>
      <c r="O170" s="900"/>
      <c r="P170" s="900"/>
      <c r="Q170" s="900"/>
      <c r="R170" s="900"/>
      <c r="S170" s="900"/>
      <c r="T170" s="900"/>
      <c r="U170" s="900"/>
      <c r="V170" s="900"/>
      <c r="W170" s="900"/>
      <c r="X170" s="900"/>
      <c r="Y170" s="900"/>
      <c r="Z170" s="900"/>
      <c r="AA170" s="900"/>
      <c r="AB170" s="900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900"/>
      <c r="AP170" s="900"/>
      <c r="AQ170" s="900"/>
      <c r="AR170" s="900"/>
      <c r="AS170" s="900"/>
      <c r="AT170" s="900"/>
      <c r="AU170" s="900"/>
      <c r="AV170" s="900"/>
      <c r="AW170" s="900"/>
      <c r="AX170" s="900"/>
      <c r="AY170" s="900"/>
      <c r="AZ170" s="900"/>
    </row>
    <row r="171" ht="15.75" customHeight="1">
      <c r="A171" s="1"/>
      <c r="B171" s="900"/>
      <c r="C171" s="900"/>
      <c r="D171" s="900"/>
      <c r="E171" s="900"/>
      <c r="F171" s="900"/>
      <c r="G171" s="900"/>
      <c r="H171" s="900"/>
      <c r="I171" s="900"/>
      <c r="J171" s="900"/>
      <c r="K171" s="900"/>
      <c r="L171" s="900"/>
      <c r="M171" s="900"/>
      <c r="N171" s="900"/>
      <c r="O171" s="900"/>
      <c r="P171" s="900"/>
      <c r="Q171" s="900"/>
      <c r="R171" s="900"/>
      <c r="S171" s="900"/>
      <c r="T171" s="900"/>
      <c r="U171" s="900"/>
      <c r="V171" s="900"/>
      <c r="W171" s="900"/>
      <c r="X171" s="900"/>
      <c r="Y171" s="900"/>
      <c r="Z171" s="900"/>
      <c r="AA171" s="900"/>
      <c r="AB171" s="900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900"/>
      <c r="AP171" s="900"/>
      <c r="AQ171" s="900"/>
      <c r="AR171" s="900"/>
      <c r="AS171" s="900"/>
      <c r="AT171" s="900"/>
      <c r="AU171" s="900"/>
      <c r="AV171" s="900"/>
      <c r="AW171" s="900"/>
      <c r="AX171" s="900"/>
      <c r="AY171" s="900"/>
      <c r="AZ171" s="900"/>
    </row>
    <row r="172" ht="15.75" customHeight="1">
      <c r="A172" s="1"/>
      <c r="B172" s="900"/>
      <c r="C172" s="900"/>
      <c r="D172" s="900"/>
      <c r="E172" s="900"/>
      <c r="F172" s="900"/>
      <c r="G172" s="900"/>
      <c r="H172" s="900"/>
      <c r="I172" s="900"/>
      <c r="J172" s="900"/>
      <c r="K172" s="900"/>
      <c r="L172" s="900"/>
      <c r="M172" s="900"/>
      <c r="N172" s="900"/>
      <c r="O172" s="900"/>
      <c r="P172" s="900"/>
      <c r="Q172" s="900"/>
      <c r="R172" s="900"/>
      <c r="S172" s="900"/>
      <c r="T172" s="900"/>
      <c r="U172" s="900"/>
      <c r="V172" s="900"/>
      <c r="W172" s="900"/>
      <c r="X172" s="900"/>
      <c r="Y172" s="900"/>
      <c r="Z172" s="900"/>
      <c r="AA172" s="900"/>
      <c r="AB172" s="900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900"/>
      <c r="AP172" s="900"/>
      <c r="AQ172" s="900"/>
      <c r="AR172" s="900"/>
      <c r="AS172" s="900"/>
      <c r="AT172" s="900"/>
      <c r="AU172" s="900"/>
      <c r="AV172" s="900"/>
      <c r="AW172" s="900"/>
      <c r="AX172" s="900"/>
      <c r="AY172" s="900"/>
      <c r="AZ172" s="900"/>
    </row>
    <row r="173" ht="15.75" customHeight="1">
      <c r="A173" s="1"/>
      <c r="B173" s="900"/>
      <c r="C173" s="900"/>
      <c r="D173" s="900"/>
      <c r="E173" s="900"/>
      <c r="F173" s="900"/>
      <c r="G173" s="900"/>
      <c r="H173" s="900"/>
      <c r="I173" s="900"/>
      <c r="J173" s="900"/>
      <c r="K173" s="900"/>
      <c r="L173" s="900"/>
      <c r="M173" s="900"/>
      <c r="N173" s="900"/>
      <c r="O173" s="900"/>
      <c r="P173" s="900"/>
      <c r="Q173" s="900"/>
      <c r="R173" s="900"/>
      <c r="S173" s="900"/>
      <c r="T173" s="900"/>
      <c r="U173" s="900"/>
      <c r="V173" s="900"/>
      <c r="W173" s="900"/>
      <c r="X173" s="900"/>
      <c r="Y173" s="900"/>
      <c r="Z173" s="900"/>
      <c r="AA173" s="900"/>
      <c r="AB173" s="900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900"/>
      <c r="AP173" s="900"/>
      <c r="AQ173" s="900"/>
      <c r="AR173" s="900"/>
      <c r="AS173" s="900"/>
      <c r="AT173" s="900"/>
      <c r="AU173" s="900"/>
      <c r="AV173" s="900"/>
      <c r="AW173" s="900"/>
      <c r="AX173" s="900"/>
      <c r="AY173" s="900"/>
      <c r="AZ173" s="900"/>
    </row>
    <row r="174" ht="15.75" customHeight="1">
      <c r="A174" s="1"/>
      <c r="B174" s="900"/>
      <c r="C174" s="900"/>
      <c r="D174" s="900"/>
      <c r="E174" s="900"/>
      <c r="F174" s="900"/>
      <c r="G174" s="900"/>
      <c r="H174" s="900"/>
      <c r="I174" s="900"/>
      <c r="J174" s="900"/>
      <c r="K174" s="900"/>
      <c r="L174" s="900"/>
      <c r="M174" s="900"/>
      <c r="N174" s="900"/>
      <c r="O174" s="900"/>
      <c r="P174" s="900"/>
      <c r="Q174" s="900"/>
      <c r="R174" s="900"/>
      <c r="S174" s="900"/>
      <c r="T174" s="900"/>
      <c r="U174" s="900"/>
      <c r="V174" s="900"/>
      <c r="W174" s="900"/>
      <c r="X174" s="900"/>
      <c r="Y174" s="900"/>
      <c r="Z174" s="900"/>
      <c r="AA174" s="900"/>
      <c r="AB174" s="900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900"/>
      <c r="AP174" s="900"/>
      <c r="AQ174" s="900"/>
      <c r="AR174" s="900"/>
      <c r="AS174" s="900"/>
      <c r="AT174" s="900"/>
      <c r="AU174" s="900"/>
      <c r="AV174" s="900"/>
      <c r="AW174" s="900"/>
      <c r="AX174" s="900"/>
      <c r="AY174" s="900"/>
      <c r="AZ174" s="900"/>
    </row>
    <row r="175" ht="15.75" customHeight="1">
      <c r="A175" s="1"/>
      <c r="B175" s="900"/>
      <c r="C175" s="900"/>
      <c r="D175" s="900"/>
      <c r="E175" s="900"/>
      <c r="F175" s="900"/>
      <c r="G175" s="900"/>
      <c r="H175" s="900"/>
      <c r="I175" s="900"/>
      <c r="J175" s="900"/>
      <c r="K175" s="900"/>
      <c r="L175" s="900"/>
      <c r="M175" s="900"/>
      <c r="N175" s="900"/>
      <c r="O175" s="900"/>
      <c r="P175" s="900"/>
      <c r="Q175" s="900"/>
      <c r="R175" s="900"/>
      <c r="S175" s="900"/>
      <c r="T175" s="900"/>
      <c r="U175" s="900"/>
      <c r="V175" s="900"/>
      <c r="W175" s="900"/>
      <c r="X175" s="900"/>
      <c r="Y175" s="900"/>
      <c r="Z175" s="900"/>
      <c r="AA175" s="900"/>
      <c r="AB175" s="900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900"/>
      <c r="AP175" s="900"/>
      <c r="AQ175" s="900"/>
      <c r="AR175" s="900"/>
      <c r="AS175" s="900"/>
      <c r="AT175" s="900"/>
      <c r="AU175" s="900"/>
      <c r="AV175" s="900"/>
      <c r="AW175" s="900"/>
      <c r="AX175" s="900"/>
      <c r="AY175" s="900"/>
      <c r="AZ175" s="900"/>
    </row>
    <row r="176" ht="15.75" customHeight="1">
      <c r="A176" s="1"/>
      <c r="B176" s="900"/>
      <c r="C176" s="900"/>
      <c r="D176" s="900"/>
      <c r="E176" s="900"/>
      <c r="F176" s="900"/>
      <c r="G176" s="900"/>
      <c r="H176" s="900"/>
      <c r="I176" s="900"/>
      <c r="J176" s="900"/>
      <c r="K176" s="900"/>
      <c r="L176" s="900"/>
      <c r="M176" s="900"/>
      <c r="N176" s="900"/>
      <c r="O176" s="900"/>
      <c r="P176" s="900"/>
      <c r="Q176" s="900"/>
      <c r="R176" s="900"/>
      <c r="S176" s="900"/>
      <c r="T176" s="900"/>
      <c r="U176" s="900"/>
      <c r="V176" s="900"/>
      <c r="W176" s="900"/>
      <c r="X176" s="900"/>
      <c r="Y176" s="900"/>
      <c r="Z176" s="900"/>
      <c r="AA176" s="900"/>
      <c r="AB176" s="900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900"/>
      <c r="AP176" s="900"/>
      <c r="AQ176" s="900"/>
      <c r="AR176" s="900"/>
      <c r="AS176" s="900"/>
      <c r="AT176" s="900"/>
      <c r="AU176" s="900"/>
      <c r="AV176" s="900"/>
      <c r="AW176" s="900"/>
      <c r="AX176" s="900"/>
      <c r="AY176" s="900"/>
      <c r="AZ176" s="900"/>
    </row>
    <row r="177" ht="15.75" customHeight="1">
      <c r="A177" s="1"/>
      <c r="B177" s="900"/>
      <c r="C177" s="900"/>
      <c r="D177" s="900"/>
      <c r="E177" s="900"/>
      <c r="F177" s="900"/>
      <c r="G177" s="900"/>
      <c r="H177" s="900"/>
      <c r="I177" s="900"/>
      <c r="J177" s="900"/>
      <c r="K177" s="900"/>
      <c r="L177" s="900"/>
      <c r="M177" s="900"/>
      <c r="N177" s="900"/>
      <c r="O177" s="900"/>
      <c r="P177" s="900"/>
      <c r="Q177" s="900"/>
      <c r="R177" s="900"/>
      <c r="S177" s="900"/>
      <c r="T177" s="900"/>
      <c r="U177" s="900"/>
      <c r="V177" s="900"/>
      <c r="W177" s="900"/>
      <c r="X177" s="900"/>
      <c r="Y177" s="900"/>
      <c r="Z177" s="900"/>
      <c r="AA177" s="900"/>
      <c r="AB177" s="900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900"/>
      <c r="AP177" s="900"/>
      <c r="AQ177" s="900"/>
      <c r="AR177" s="900"/>
      <c r="AS177" s="900"/>
      <c r="AT177" s="900"/>
      <c r="AU177" s="900"/>
      <c r="AV177" s="900"/>
      <c r="AW177" s="900"/>
      <c r="AX177" s="900"/>
      <c r="AY177" s="900"/>
      <c r="AZ177" s="900"/>
    </row>
    <row r="178" ht="15.75" customHeight="1">
      <c r="A178" s="1"/>
      <c r="B178" s="900"/>
      <c r="C178" s="900"/>
      <c r="D178" s="900"/>
      <c r="E178" s="900"/>
      <c r="F178" s="900"/>
      <c r="G178" s="900"/>
      <c r="H178" s="900"/>
      <c r="I178" s="900"/>
      <c r="J178" s="900"/>
      <c r="K178" s="900"/>
      <c r="L178" s="900"/>
      <c r="M178" s="900"/>
      <c r="N178" s="900"/>
      <c r="O178" s="900"/>
      <c r="P178" s="900"/>
      <c r="Q178" s="900"/>
      <c r="R178" s="900"/>
      <c r="S178" s="900"/>
      <c r="T178" s="900"/>
      <c r="U178" s="900"/>
      <c r="V178" s="900"/>
      <c r="W178" s="900"/>
      <c r="X178" s="900"/>
      <c r="Y178" s="900"/>
      <c r="Z178" s="900"/>
      <c r="AA178" s="900"/>
      <c r="AB178" s="900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900"/>
      <c r="AP178" s="900"/>
      <c r="AQ178" s="900"/>
      <c r="AR178" s="900"/>
      <c r="AS178" s="900"/>
      <c r="AT178" s="900"/>
      <c r="AU178" s="900"/>
      <c r="AV178" s="900"/>
      <c r="AW178" s="900"/>
      <c r="AX178" s="900"/>
      <c r="AY178" s="900"/>
      <c r="AZ178" s="900"/>
    </row>
    <row r="179" ht="15.75" customHeight="1">
      <c r="A179" s="1"/>
      <c r="B179" s="900"/>
      <c r="C179" s="900"/>
      <c r="D179" s="900"/>
      <c r="E179" s="900"/>
      <c r="F179" s="900"/>
      <c r="G179" s="900"/>
      <c r="H179" s="900"/>
      <c r="I179" s="900"/>
      <c r="J179" s="900"/>
      <c r="K179" s="900"/>
      <c r="L179" s="900"/>
      <c r="M179" s="900"/>
      <c r="N179" s="900"/>
      <c r="O179" s="900"/>
      <c r="P179" s="900"/>
      <c r="Q179" s="900"/>
      <c r="R179" s="900"/>
      <c r="S179" s="900"/>
      <c r="T179" s="900"/>
      <c r="U179" s="900"/>
      <c r="V179" s="900"/>
      <c r="W179" s="900"/>
      <c r="X179" s="900"/>
      <c r="Y179" s="900"/>
      <c r="Z179" s="900"/>
      <c r="AA179" s="900"/>
      <c r="AB179" s="900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900"/>
      <c r="AP179" s="900"/>
      <c r="AQ179" s="900"/>
      <c r="AR179" s="900"/>
      <c r="AS179" s="900"/>
      <c r="AT179" s="900"/>
      <c r="AU179" s="900"/>
      <c r="AV179" s="900"/>
      <c r="AW179" s="900"/>
      <c r="AX179" s="900"/>
      <c r="AY179" s="900"/>
      <c r="AZ179" s="900"/>
    </row>
    <row r="180" ht="15.75" customHeight="1">
      <c r="A180" s="1"/>
      <c r="B180" s="900"/>
      <c r="C180" s="900"/>
      <c r="D180" s="900"/>
      <c r="E180" s="900"/>
      <c r="F180" s="900"/>
      <c r="G180" s="900"/>
      <c r="H180" s="900"/>
      <c r="I180" s="900"/>
      <c r="J180" s="900"/>
      <c r="K180" s="900"/>
      <c r="L180" s="900"/>
      <c r="M180" s="900"/>
      <c r="N180" s="900"/>
      <c r="O180" s="900"/>
      <c r="P180" s="900"/>
      <c r="Q180" s="900"/>
      <c r="R180" s="900"/>
      <c r="S180" s="900"/>
      <c r="T180" s="900"/>
      <c r="U180" s="900"/>
      <c r="V180" s="900"/>
      <c r="W180" s="900"/>
      <c r="X180" s="900"/>
      <c r="Y180" s="900"/>
      <c r="Z180" s="900"/>
      <c r="AA180" s="900"/>
      <c r="AB180" s="900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900"/>
      <c r="AP180" s="900"/>
      <c r="AQ180" s="900"/>
      <c r="AR180" s="900"/>
      <c r="AS180" s="900"/>
      <c r="AT180" s="900"/>
      <c r="AU180" s="900"/>
      <c r="AV180" s="900"/>
      <c r="AW180" s="900"/>
      <c r="AX180" s="900"/>
      <c r="AY180" s="900"/>
      <c r="AZ180" s="900"/>
    </row>
    <row r="181" ht="15.75" customHeight="1">
      <c r="A181" s="1"/>
      <c r="B181" s="900"/>
      <c r="C181" s="900"/>
      <c r="D181" s="900"/>
      <c r="E181" s="900"/>
      <c r="F181" s="900"/>
      <c r="G181" s="900"/>
      <c r="H181" s="900"/>
      <c r="I181" s="900"/>
      <c r="J181" s="900"/>
      <c r="K181" s="900"/>
      <c r="L181" s="900"/>
      <c r="M181" s="900"/>
      <c r="N181" s="900"/>
      <c r="O181" s="900"/>
      <c r="P181" s="900"/>
      <c r="Q181" s="900"/>
      <c r="R181" s="900"/>
      <c r="S181" s="900"/>
      <c r="T181" s="900"/>
      <c r="U181" s="900"/>
      <c r="V181" s="900"/>
      <c r="W181" s="900"/>
      <c r="X181" s="900"/>
      <c r="Y181" s="900"/>
      <c r="Z181" s="900"/>
      <c r="AA181" s="900"/>
      <c r="AB181" s="900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900"/>
      <c r="AP181" s="900"/>
      <c r="AQ181" s="900"/>
      <c r="AR181" s="900"/>
      <c r="AS181" s="900"/>
      <c r="AT181" s="900"/>
      <c r="AU181" s="900"/>
      <c r="AV181" s="900"/>
      <c r="AW181" s="900"/>
      <c r="AX181" s="900"/>
      <c r="AY181" s="900"/>
      <c r="AZ181" s="900"/>
    </row>
    <row r="182" ht="15.75" customHeight="1">
      <c r="A182" s="1"/>
      <c r="B182" s="900"/>
      <c r="C182" s="900"/>
      <c r="D182" s="900"/>
      <c r="E182" s="900"/>
      <c r="F182" s="900"/>
      <c r="G182" s="900"/>
      <c r="H182" s="900"/>
      <c r="I182" s="900"/>
      <c r="J182" s="900"/>
      <c r="K182" s="900"/>
      <c r="L182" s="900"/>
      <c r="M182" s="900"/>
      <c r="N182" s="900"/>
      <c r="O182" s="900"/>
      <c r="P182" s="900"/>
      <c r="Q182" s="900"/>
      <c r="R182" s="900"/>
      <c r="S182" s="900"/>
      <c r="T182" s="900"/>
      <c r="U182" s="900"/>
      <c r="V182" s="900"/>
      <c r="W182" s="900"/>
      <c r="X182" s="900"/>
      <c r="Y182" s="900"/>
      <c r="Z182" s="900"/>
      <c r="AA182" s="900"/>
      <c r="AB182" s="900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900"/>
      <c r="AP182" s="900"/>
      <c r="AQ182" s="900"/>
      <c r="AR182" s="900"/>
      <c r="AS182" s="900"/>
      <c r="AT182" s="900"/>
      <c r="AU182" s="900"/>
      <c r="AV182" s="900"/>
      <c r="AW182" s="900"/>
      <c r="AX182" s="900"/>
      <c r="AY182" s="900"/>
      <c r="AZ182" s="900"/>
    </row>
    <row r="183" ht="15.75" customHeight="1">
      <c r="A183" s="1"/>
      <c r="B183" s="900"/>
      <c r="C183" s="900"/>
      <c r="D183" s="900"/>
      <c r="E183" s="900"/>
      <c r="F183" s="900"/>
      <c r="G183" s="900"/>
      <c r="H183" s="900"/>
      <c r="I183" s="900"/>
      <c r="J183" s="900"/>
      <c r="K183" s="900"/>
      <c r="L183" s="900"/>
      <c r="M183" s="900"/>
      <c r="N183" s="900"/>
      <c r="O183" s="900"/>
      <c r="P183" s="900"/>
      <c r="Q183" s="900"/>
      <c r="R183" s="900"/>
      <c r="S183" s="900"/>
      <c r="T183" s="900"/>
      <c r="U183" s="900"/>
      <c r="V183" s="900"/>
      <c r="W183" s="900"/>
      <c r="X183" s="900"/>
      <c r="Y183" s="900"/>
      <c r="Z183" s="900"/>
      <c r="AA183" s="900"/>
      <c r="AB183" s="900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900"/>
      <c r="AP183" s="900"/>
      <c r="AQ183" s="900"/>
      <c r="AR183" s="900"/>
      <c r="AS183" s="900"/>
      <c r="AT183" s="900"/>
      <c r="AU183" s="900"/>
      <c r="AV183" s="900"/>
      <c r="AW183" s="900"/>
      <c r="AX183" s="900"/>
      <c r="AY183" s="900"/>
      <c r="AZ183" s="900"/>
    </row>
    <row r="184" ht="15.75" customHeight="1">
      <c r="A184" s="1"/>
      <c r="B184" s="900"/>
      <c r="C184" s="900"/>
      <c r="D184" s="900"/>
      <c r="E184" s="900"/>
      <c r="F184" s="900"/>
      <c r="G184" s="900"/>
      <c r="H184" s="900"/>
      <c r="I184" s="900"/>
      <c r="J184" s="900"/>
      <c r="K184" s="900"/>
      <c r="L184" s="900"/>
      <c r="M184" s="900"/>
      <c r="N184" s="900"/>
      <c r="O184" s="900"/>
      <c r="P184" s="900"/>
      <c r="Q184" s="900"/>
      <c r="R184" s="900"/>
      <c r="S184" s="900"/>
      <c r="T184" s="900"/>
      <c r="U184" s="900"/>
      <c r="V184" s="900"/>
      <c r="W184" s="900"/>
      <c r="X184" s="900"/>
      <c r="Y184" s="900"/>
      <c r="Z184" s="900"/>
      <c r="AA184" s="900"/>
      <c r="AB184" s="900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900"/>
      <c r="AP184" s="900"/>
      <c r="AQ184" s="900"/>
      <c r="AR184" s="900"/>
      <c r="AS184" s="900"/>
      <c r="AT184" s="900"/>
      <c r="AU184" s="900"/>
      <c r="AV184" s="900"/>
      <c r="AW184" s="900"/>
      <c r="AX184" s="900"/>
      <c r="AY184" s="900"/>
      <c r="AZ184" s="900"/>
    </row>
    <row r="185" ht="15.75" customHeight="1">
      <c r="A185" s="1"/>
      <c r="B185" s="900"/>
      <c r="C185" s="900"/>
      <c r="D185" s="900"/>
      <c r="E185" s="900"/>
      <c r="F185" s="900"/>
      <c r="G185" s="900"/>
      <c r="H185" s="900"/>
      <c r="I185" s="900"/>
      <c r="J185" s="900"/>
      <c r="K185" s="900"/>
      <c r="L185" s="900"/>
      <c r="M185" s="900"/>
      <c r="N185" s="900"/>
      <c r="O185" s="900"/>
      <c r="P185" s="900"/>
      <c r="Q185" s="900"/>
      <c r="R185" s="900"/>
      <c r="S185" s="900"/>
      <c r="T185" s="900"/>
      <c r="U185" s="900"/>
      <c r="V185" s="900"/>
      <c r="W185" s="900"/>
      <c r="X185" s="900"/>
      <c r="Y185" s="900"/>
      <c r="Z185" s="900"/>
      <c r="AA185" s="900"/>
      <c r="AB185" s="900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900"/>
      <c r="AP185" s="900"/>
      <c r="AQ185" s="900"/>
      <c r="AR185" s="900"/>
      <c r="AS185" s="900"/>
      <c r="AT185" s="900"/>
      <c r="AU185" s="900"/>
      <c r="AV185" s="900"/>
      <c r="AW185" s="900"/>
      <c r="AX185" s="900"/>
      <c r="AY185" s="900"/>
      <c r="AZ185" s="900"/>
    </row>
    <row r="186" ht="15.75" customHeight="1">
      <c r="A186" s="1"/>
      <c r="B186" s="900"/>
      <c r="C186" s="900"/>
      <c r="D186" s="900"/>
      <c r="E186" s="900"/>
      <c r="F186" s="900"/>
      <c r="G186" s="900"/>
      <c r="H186" s="900"/>
      <c r="I186" s="900"/>
      <c r="J186" s="900"/>
      <c r="K186" s="900"/>
      <c r="L186" s="900"/>
      <c r="M186" s="900"/>
      <c r="N186" s="900"/>
      <c r="O186" s="900"/>
      <c r="P186" s="900"/>
      <c r="Q186" s="900"/>
      <c r="R186" s="900"/>
      <c r="S186" s="900"/>
      <c r="T186" s="900"/>
      <c r="U186" s="900"/>
      <c r="V186" s="900"/>
      <c r="W186" s="900"/>
      <c r="X186" s="900"/>
      <c r="Y186" s="900"/>
      <c r="Z186" s="900"/>
      <c r="AA186" s="900"/>
      <c r="AB186" s="900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900"/>
      <c r="AP186" s="900"/>
      <c r="AQ186" s="900"/>
      <c r="AR186" s="900"/>
      <c r="AS186" s="900"/>
      <c r="AT186" s="900"/>
      <c r="AU186" s="900"/>
      <c r="AV186" s="900"/>
      <c r="AW186" s="900"/>
      <c r="AX186" s="900"/>
      <c r="AY186" s="900"/>
      <c r="AZ186" s="900"/>
    </row>
    <row r="187" ht="15.75" customHeight="1">
      <c r="A187" s="1"/>
      <c r="B187" s="900"/>
      <c r="C187" s="900"/>
      <c r="D187" s="900"/>
      <c r="E187" s="900"/>
      <c r="F187" s="900"/>
      <c r="G187" s="900"/>
      <c r="H187" s="900"/>
      <c r="I187" s="900"/>
      <c r="J187" s="900"/>
      <c r="K187" s="900"/>
      <c r="L187" s="900"/>
      <c r="M187" s="900"/>
      <c r="N187" s="900"/>
      <c r="O187" s="900"/>
      <c r="P187" s="900"/>
      <c r="Q187" s="900"/>
      <c r="R187" s="900"/>
      <c r="S187" s="900"/>
      <c r="T187" s="900"/>
      <c r="U187" s="900"/>
      <c r="V187" s="900"/>
      <c r="W187" s="900"/>
      <c r="X187" s="900"/>
      <c r="Y187" s="900"/>
      <c r="Z187" s="900"/>
      <c r="AA187" s="900"/>
      <c r="AB187" s="900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900"/>
      <c r="AP187" s="900"/>
      <c r="AQ187" s="900"/>
      <c r="AR187" s="900"/>
      <c r="AS187" s="900"/>
      <c r="AT187" s="900"/>
      <c r="AU187" s="900"/>
      <c r="AV187" s="900"/>
      <c r="AW187" s="900"/>
      <c r="AX187" s="900"/>
      <c r="AY187" s="900"/>
      <c r="AZ187" s="900"/>
    </row>
    <row r="188" ht="15.75" customHeight="1">
      <c r="A188" s="1"/>
      <c r="B188" s="900"/>
      <c r="C188" s="900"/>
      <c r="D188" s="900"/>
      <c r="E188" s="900"/>
      <c r="F188" s="900"/>
      <c r="G188" s="900"/>
      <c r="H188" s="900"/>
      <c r="I188" s="900"/>
      <c r="J188" s="900"/>
      <c r="K188" s="900"/>
      <c r="L188" s="900"/>
      <c r="M188" s="900"/>
      <c r="N188" s="900"/>
      <c r="O188" s="900"/>
      <c r="P188" s="900"/>
      <c r="Q188" s="900"/>
      <c r="R188" s="900"/>
      <c r="S188" s="900"/>
      <c r="T188" s="900"/>
      <c r="U188" s="900"/>
      <c r="V188" s="900"/>
      <c r="W188" s="900"/>
      <c r="X188" s="900"/>
      <c r="Y188" s="900"/>
      <c r="Z188" s="900"/>
      <c r="AA188" s="900"/>
      <c r="AB188" s="900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900"/>
      <c r="AP188" s="900"/>
      <c r="AQ188" s="900"/>
      <c r="AR188" s="900"/>
      <c r="AS188" s="900"/>
      <c r="AT188" s="900"/>
      <c r="AU188" s="900"/>
      <c r="AV188" s="900"/>
      <c r="AW188" s="900"/>
      <c r="AX188" s="900"/>
      <c r="AY188" s="900"/>
      <c r="AZ188" s="900"/>
    </row>
    <row r="189" ht="15.75" customHeight="1">
      <c r="A189" s="1"/>
      <c r="B189" s="900"/>
      <c r="C189" s="900"/>
      <c r="D189" s="900"/>
      <c r="E189" s="900"/>
      <c r="F189" s="900"/>
      <c r="G189" s="900"/>
      <c r="H189" s="900"/>
      <c r="I189" s="900"/>
      <c r="J189" s="900"/>
      <c r="K189" s="900"/>
      <c r="L189" s="900"/>
      <c r="M189" s="900"/>
      <c r="N189" s="900"/>
      <c r="O189" s="900"/>
      <c r="P189" s="900"/>
      <c r="Q189" s="900"/>
      <c r="R189" s="900"/>
      <c r="S189" s="900"/>
      <c r="T189" s="900"/>
      <c r="U189" s="900"/>
      <c r="V189" s="900"/>
      <c r="W189" s="900"/>
      <c r="X189" s="900"/>
      <c r="Y189" s="900"/>
      <c r="Z189" s="900"/>
      <c r="AA189" s="900"/>
      <c r="AB189" s="900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900"/>
      <c r="AP189" s="900"/>
      <c r="AQ189" s="900"/>
      <c r="AR189" s="900"/>
      <c r="AS189" s="900"/>
      <c r="AT189" s="900"/>
      <c r="AU189" s="900"/>
      <c r="AV189" s="900"/>
      <c r="AW189" s="900"/>
      <c r="AX189" s="900"/>
      <c r="AY189" s="900"/>
      <c r="AZ189" s="900"/>
    </row>
    <row r="190" ht="15.75" customHeight="1">
      <c r="A190" s="1"/>
      <c r="B190" s="900"/>
      <c r="C190" s="900"/>
      <c r="D190" s="900"/>
      <c r="E190" s="900"/>
      <c r="F190" s="900"/>
      <c r="G190" s="900"/>
      <c r="H190" s="900"/>
      <c r="I190" s="900"/>
      <c r="J190" s="900"/>
      <c r="K190" s="900"/>
      <c r="L190" s="900"/>
      <c r="M190" s="900"/>
      <c r="N190" s="900"/>
      <c r="O190" s="900"/>
      <c r="P190" s="900"/>
      <c r="Q190" s="900"/>
      <c r="R190" s="900"/>
      <c r="S190" s="900"/>
      <c r="T190" s="900"/>
      <c r="U190" s="900"/>
      <c r="V190" s="900"/>
      <c r="W190" s="900"/>
      <c r="X190" s="900"/>
      <c r="Y190" s="900"/>
      <c r="Z190" s="900"/>
      <c r="AA190" s="900"/>
      <c r="AB190" s="900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900"/>
      <c r="AP190" s="900"/>
      <c r="AQ190" s="900"/>
      <c r="AR190" s="900"/>
      <c r="AS190" s="900"/>
      <c r="AT190" s="900"/>
      <c r="AU190" s="900"/>
      <c r="AV190" s="900"/>
      <c r="AW190" s="900"/>
      <c r="AX190" s="900"/>
      <c r="AY190" s="900"/>
      <c r="AZ190" s="900"/>
    </row>
    <row r="191" ht="15.75" customHeight="1">
      <c r="A191" s="1"/>
      <c r="B191" s="900"/>
      <c r="C191" s="900"/>
      <c r="D191" s="900"/>
      <c r="E191" s="900"/>
      <c r="F191" s="900"/>
      <c r="G191" s="900"/>
      <c r="H191" s="900"/>
      <c r="I191" s="900"/>
      <c r="J191" s="900"/>
      <c r="K191" s="900"/>
      <c r="L191" s="900"/>
      <c r="M191" s="900"/>
      <c r="N191" s="900"/>
      <c r="O191" s="900"/>
      <c r="P191" s="900"/>
      <c r="Q191" s="900"/>
      <c r="R191" s="900"/>
      <c r="S191" s="900"/>
      <c r="T191" s="900"/>
      <c r="U191" s="900"/>
      <c r="V191" s="900"/>
      <c r="W191" s="900"/>
      <c r="X191" s="900"/>
      <c r="Y191" s="900"/>
      <c r="Z191" s="900"/>
      <c r="AA191" s="900"/>
      <c r="AB191" s="900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900"/>
      <c r="AP191" s="900"/>
      <c r="AQ191" s="900"/>
      <c r="AR191" s="900"/>
      <c r="AS191" s="900"/>
      <c r="AT191" s="900"/>
      <c r="AU191" s="900"/>
      <c r="AV191" s="900"/>
      <c r="AW191" s="900"/>
      <c r="AX191" s="900"/>
      <c r="AY191" s="900"/>
      <c r="AZ191" s="900"/>
    </row>
    <row r="192" ht="15.75" customHeight="1">
      <c r="A192" s="1"/>
      <c r="B192" s="900"/>
      <c r="C192" s="900"/>
      <c r="D192" s="900"/>
      <c r="E192" s="900"/>
      <c r="F192" s="900"/>
      <c r="G192" s="900"/>
      <c r="H192" s="900"/>
      <c r="I192" s="900"/>
      <c r="J192" s="900"/>
      <c r="K192" s="900"/>
      <c r="L192" s="900"/>
      <c r="M192" s="900"/>
      <c r="N192" s="900"/>
      <c r="O192" s="900"/>
      <c r="P192" s="900"/>
      <c r="Q192" s="900"/>
      <c r="R192" s="900"/>
      <c r="S192" s="900"/>
      <c r="T192" s="900"/>
      <c r="U192" s="900"/>
      <c r="V192" s="900"/>
      <c r="W192" s="900"/>
      <c r="X192" s="900"/>
      <c r="Y192" s="900"/>
      <c r="Z192" s="900"/>
      <c r="AA192" s="900"/>
      <c r="AB192" s="900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900"/>
      <c r="AP192" s="900"/>
      <c r="AQ192" s="900"/>
      <c r="AR192" s="900"/>
      <c r="AS192" s="900"/>
      <c r="AT192" s="900"/>
      <c r="AU192" s="900"/>
      <c r="AV192" s="900"/>
      <c r="AW192" s="900"/>
      <c r="AX192" s="900"/>
      <c r="AY192" s="900"/>
      <c r="AZ192" s="900"/>
    </row>
    <row r="193" ht="15.75" customHeight="1">
      <c r="A193" s="1"/>
      <c r="B193" s="900"/>
      <c r="C193" s="900"/>
      <c r="D193" s="900"/>
      <c r="E193" s="900"/>
      <c r="F193" s="900"/>
      <c r="G193" s="900"/>
      <c r="H193" s="900"/>
      <c r="I193" s="900"/>
      <c r="J193" s="900"/>
      <c r="K193" s="900"/>
      <c r="L193" s="900"/>
      <c r="M193" s="900"/>
      <c r="N193" s="900"/>
      <c r="O193" s="900"/>
      <c r="P193" s="900"/>
      <c r="Q193" s="900"/>
      <c r="R193" s="900"/>
      <c r="S193" s="900"/>
      <c r="T193" s="900"/>
      <c r="U193" s="900"/>
      <c r="V193" s="900"/>
      <c r="W193" s="900"/>
      <c r="X193" s="900"/>
      <c r="Y193" s="900"/>
      <c r="Z193" s="900"/>
      <c r="AA193" s="900"/>
      <c r="AB193" s="900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900"/>
      <c r="AP193" s="900"/>
      <c r="AQ193" s="900"/>
      <c r="AR193" s="900"/>
      <c r="AS193" s="900"/>
      <c r="AT193" s="900"/>
      <c r="AU193" s="900"/>
      <c r="AV193" s="900"/>
      <c r="AW193" s="900"/>
      <c r="AX193" s="900"/>
      <c r="AY193" s="900"/>
      <c r="AZ193" s="900"/>
    </row>
    <row r="194" ht="15.75" customHeight="1">
      <c r="A194" s="1"/>
      <c r="B194" s="900"/>
      <c r="C194" s="900"/>
      <c r="D194" s="900"/>
      <c r="E194" s="900"/>
      <c r="F194" s="900"/>
      <c r="G194" s="900"/>
      <c r="H194" s="900"/>
      <c r="I194" s="900"/>
      <c r="J194" s="900"/>
      <c r="K194" s="900"/>
      <c r="L194" s="900"/>
      <c r="M194" s="900"/>
      <c r="N194" s="900"/>
      <c r="O194" s="900"/>
      <c r="P194" s="900"/>
      <c r="Q194" s="900"/>
      <c r="R194" s="900"/>
      <c r="S194" s="900"/>
      <c r="T194" s="900"/>
      <c r="U194" s="900"/>
      <c r="V194" s="900"/>
      <c r="W194" s="900"/>
      <c r="X194" s="900"/>
      <c r="Y194" s="900"/>
      <c r="Z194" s="900"/>
      <c r="AA194" s="900"/>
      <c r="AB194" s="900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900"/>
      <c r="AP194" s="900"/>
      <c r="AQ194" s="900"/>
      <c r="AR194" s="900"/>
      <c r="AS194" s="900"/>
      <c r="AT194" s="900"/>
      <c r="AU194" s="900"/>
      <c r="AV194" s="900"/>
      <c r="AW194" s="900"/>
      <c r="AX194" s="900"/>
      <c r="AY194" s="900"/>
      <c r="AZ194" s="900"/>
    </row>
    <row r="195" ht="15.75" customHeight="1">
      <c r="A195" s="1"/>
      <c r="B195" s="900"/>
      <c r="C195" s="900"/>
      <c r="D195" s="900"/>
      <c r="E195" s="900"/>
      <c r="F195" s="900"/>
      <c r="G195" s="900"/>
      <c r="H195" s="900"/>
      <c r="I195" s="900"/>
      <c r="J195" s="900"/>
      <c r="K195" s="900"/>
      <c r="L195" s="900"/>
      <c r="M195" s="900"/>
      <c r="N195" s="900"/>
      <c r="O195" s="900"/>
      <c r="P195" s="900"/>
      <c r="Q195" s="900"/>
      <c r="R195" s="900"/>
      <c r="S195" s="900"/>
      <c r="T195" s="900"/>
      <c r="U195" s="900"/>
      <c r="V195" s="900"/>
      <c r="W195" s="900"/>
      <c r="X195" s="900"/>
      <c r="Y195" s="900"/>
      <c r="Z195" s="900"/>
      <c r="AA195" s="900"/>
      <c r="AB195" s="900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900"/>
      <c r="AP195" s="900"/>
      <c r="AQ195" s="900"/>
      <c r="AR195" s="900"/>
      <c r="AS195" s="900"/>
      <c r="AT195" s="900"/>
      <c r="AU195" s="900"/>
      <c r="AV195" s="900"/>
      <c r="AW195" s="900"/>
      <c r="AX195" s="900"/>
      <c r="AY195" s="900"/>
      <c r="AZ195" s="900"/>
    </row>
    <row r="196" ht="15.75" customHeight="1">
      <c r="A196" s="1"/>
      <c r="B196" s="900"/>
      <c r="C196" s="900"/>
      <c r="D196" s="900"/>
      <c r="E196" s="900"/>
      <c r="F196" s="900"/>
      <c r="G196" s="900"/>
      <c r="H196" s="900"/>
      <c r="I196" s="900"/>
      <c r="J196" s="900"/>
      <c r="K196" s="900"/>
      <c r="L196" s="900"/>
      <c r="M196" s="900"/>
      <c r="N196" s="900"/>
      <c r="O196" s="900"/>
      <c r="P196" s="900"/>
      <c r="Q196" s="900"/>
      <c r="R196" s="900"/>
      <c r="S196" s="900"/>
      <c r="T196" s="900"/>
      <c r="U196" s="900"/>
      <c r="V196" s="900"/>
      <c r="W196" s="900"/>
      <c r="X196" s="900"/>
      <c r="Y196" s="900"/>
      <c r="Z196" s="900"/>
      <c r="AA196" s="900"/>
      <c r="AB196" s="900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900"/>
      <c r="AP196" s="900"/>
      <c r="AQ196" s="900"/>
      <c r="AR196" s="900"/>
      <c r="AS196" s="900"/>
      <c r="AT196" s="900"/>
      <c r="AU196" s="900"/>
      <c r="AV196" s="900"/>
      <c r="AW196" s="900"/>
      <c r="AX196" s="900"/>
      <c r="AY196" s="900"/>
      <c r="AZ196" s="900"/>
    </row>
    <row r="197" ht="15.75" customHeight="1">
      <c r="A197" s="1"/>
      <c r="B197" s="900"/>
      <c r="C197" s="900"/>
      <c r="D197" s="900"/>
      <c r="E197" s="900"/>
      <c r="F197" s="900"/>
      <c r="G197" s="900"/>
      <c r="H197" s="900"/>
      <c r="I197" s="900"/>
      <c r="J197" s="900"/>
      <c r="K197" s="900"/>
      <c r="L197" s="900"/>
      <c r="M197" s="900"/>
      <c r="N197" s="900"/>
      <c r="O197" s="900"/>
      <c r="P197" s="900"/>
      <c r="Q197" s="900"/>
      <c r="R197" s="900"/>
      <c r="S197" s="900"/>
      <c r="T197" s="900"/>
      <c r="U197" s="900"/>
      <c r="V197" s="900"/>
      <c r="W197" s="900"/>
      <c r="X197" s="900"/>
      <c r="Y197" s="900"/>
      <c r="Z197" s="900"/>
      <c r="AA197" s="900"/>
      <c r="AB197" s="900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900"/>
      <c r="AP197" s="900"/>
      <c r="AQ197" s="900"/>
      <c r="AR197" s="900"/>
      <c r="AS197" s="900"/>
      <c r="AT197" s="900"/>
      <c r="AU197" s="900"/>
      <c r="AV197" s="900"/>
      <c r="AW197" s="900"/>
      <c r="AX197" s="900"/>
      <c r="AY197" s="900"/>
      <c r="AZ197" s="900"/>
    </row>
    <row r="198" ht="15.75" customHeight="1">
      <c r="A198" s="1"/>
      <c r="B198" s="900"/>
      <c r="C198" s="900"/>
      <c r="D198" s="900"/>
      <c r="E198" s="900"/>
      <c r="F198" s="900"/>
      <c r="G198" s="900"/>
      <c r="H198" s="900"/>
      <c r="I198" s="900"/>
      <c r="J198" s="900"/>
      <c r="K198" s="900"/>
      <c r="L198" s="900"/>
      <c r="M198" s="900"/>
      <c r="N198" s="900"/>
      <c r="O198" s="900"/>
      <c r="P198" s="900"/>
      <c r="Q198" s="900"/>
      <c r="R198" s="900"/>
      <c r="S198" s="900"/>
      <c r="T198" s="900"/>
      <c r="U198" s="900"/>
      <c r="V198" s="900"/>
      <c r="W198" s="900"/>
      <c r="X198" s="900"/>
      <c r="Y198" s="900"/>
      <c r="Z198" s="900"/>
      <c r="AA198" s="900"/>
      <c r="AB198" s="900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900"/>
      <c r="AP198" s="900"/>
      <c r="AQ198" s="900"/>
      <c r="AR198" s="900"/>
      <c r="AS198" s="900"/>
      <c r="AT198" s="900"/>
      <c r="AU198" s="900"/>
      <c r="AV198" s="900"/>
      <c r="AW198" s="900"/>
      <c r="AX198" s="900"/>
      <c r="AY198" s="900"/>
      <c r="AZ198" s="900"/>
    </row>
    <row r="199" ht="15.75" customHeight="1">
      <c r="A199" s="1"/>
      <c r="B199" s="900"/>
      <c r="C199" s="900"/>
      <c r="D199" s="900"/>
      <c r="E199" s="900"/>
      <c r="F199" s="900"/>
      <c r="G199" s="900"/>
      <c r="H199" s="900"/>
      <c r="I199" s="900"/>
      <c r="J199" s="900"/>
      <c r="K199" s="900"/>
      <c r="L199" s="900"/>
      <c r="M199" s="900"/>
      <c r="N199" s="900"/>
      <c r="O199" s="900"/>
      <c r="P199" s="900"/>
      <c r="Q199" s="900"/>
      <c r="R199" s="900"/>
      <c r="S199" s="900"/>
      <c r="T199" s="900"/>
      <c r="U199" s="900"/>
      <c r="V199" s="900"/>
      <c r="W199" s="900"/>
      <c r="X199" s="900"/>
      <c r="Y199" s="900"/>
      <c r="Z199" s="900"/>
      <c r="AA199" s="900"/>
      <c r="AB199" s="900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900"/>
      <c r="AP199" s="900"/>
      <c r="AQ199" s="900"/>
      <c r="AR199" s="900"/>
      <c r="AS199" s="900"/>
      <c r="AT199" s="900"/>
      <c r="AU199" s="900"/>
      <c r="AV199" s="900"/>
      <c r="AW199" s="900"/>
      <c r="AX199" s="900"/>
      <c r="AY199" s="900"/>
      <c r="AZ199" s="900"/>
    </row>
    <row r="200" ht="15.75" customHeight="1">
      <c r="A200" s="1"/>
      <c r="B200" s="900"/>
      <c r="C200" s="900"/>
      <c r="D200" s="900"/>
      <c r="E200" s="900"/>
      <c r="F200" s="900"/>
      <c r="G200" s="900"/>
      <c r="H200" s="900"/>
      <c r="I200" s="900"/>
      <c r="J200" s="900"/>
      <c r="K200" s="900"/>
      <c r="L200" s="900"/>
      <c r="M200" s="900"/>
      <c r="N200" s="900"/>
      <c r="O200" s="900"/>
      <c r="P200" s="900"/>
      <c r="Q200" s="900"/>
      <c r="R200" s="900"/>
      <c r="S200" s="900"/>
      <c r="T200" s="900"/>
      <c r="U200" s="900"/>
      <c r="V200" s="900"/>
      <c r="W200" s="900"/>
      <c r="X200" s="900"/>
      <c r="Y200" s="900"/>
      <c r="Z200" s="900"/>
      <c r="AA200" s="900"/>
      <c r="AB200" s="900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900"/>
      <c r="AP200" s="900"/>
      <c r="AQ200" s="900"/>
      <c r="AR200" s="900"/>
      <c r="AS200" s="900"/>
      <c r="AT200" s="900"/>
      <c r="AU200" s="900"/>
      <c r="AV200" s="900"/>
      <c r="AW200" s="900"/>
      <c r="AX200" s="900"/>
      <c r="AY200" s="900"/>
      <c r="AZ200" s="900"/>
    </row>
    <row r="201" ht="15.75" customHeight="1">
      <c r="A201" s="1"/>
      <c r="B201" s="900"/>
      <c r="C201" s="900"/>
      <c r="D201" s="900"/>
      <c r="E201" s="900"/>
      <c r="F201" s="900"/>
      <c r="G201" s="900"/>
      <c r="H201" s="900"/>
      <c r="I201" s="900"/>
      <c r="J201" s="900"/>
      <c r="K201" s="900"/>
      <c r="L201" s="900"/>
      <c r="M201" s="900"/>
      <c r="N201" s="900"/>
      <c r="O201" s="900"/>
      <c r="P201" s="900"/>
      <c r="Q201" s="900"/>
      <c r="R201" s="900"/>
      <c r="S201" s="900"/>
      <c r="T201" s="900"/>
      <c r="U201" s="900"/>
      <c r="V201" s="900"/>
      <c r="W201" s="900"/>
      <c r="X201" s="900"/>
      <c r="Y201" s="900"/>
      <c r="Z201" s="900"/>
      <c r="AA201" s="900"/>
      <c r="AB201" s="900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900"/>
      <c r="AP201" s="900"/>
      <c r="AQ201" s="900"/>
      <c r="AR201" s="900"/>
      <c r="AS201" s="900"/>
      <c r="AT201" s="900"/>
      <c r="AU201" s="900"/>
      <c r="AV201" s="900"/>
      <c r="AW201" s="900"/>
      <c r="AX201" s="900"/>
      <c r="AY201" s="900"/>
      <c r="AZ201" s="900"/>
    </row>
    <row r="202" ht="15.75" customHeight="1">
      <c r="A202" s="1"/>
      <c r="B202" s="900"/>
      <c r="C202" s="900"/>
      <c r="D202" s="900"/>
      <c r="E202" s="900"/>
      <c r="F202" s="900"/>
      <c r="G202" s="900"/>
      <c r="H202" s="900"/>
      <c r="I202" s="900"/>
      <c r="J202" s="900"/>
      <c r="K202" s="900"/>
      <c r="L202" s="900"/>
      <c r="M202" s="900"/>
      <c r="N202" s="900"/>
      <c r="O202" s="900"/>
      <c r="P202" s="900"/>
      <c r="Q202" s="900"/>
      <c r="R202" s="900"/>
      <c r="S202" s="900"/>
      <c r="T202" s="900"/>
      <c r="U202" s="900"/>
      <c r="V202" s="900"/>
      <c r="W202" s="900"/>
      <c r="X202" s="900"/>
      <c r="Y202" s="900"/>
      <c r="Z202" s="900"/>
      <c r="AA202" s="900"/>
      <c r="AB202" s="900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900"/>
      <c r="AP202" s="900"/>
      <c r="AQ202" s="900"/>
      <c r="AR202" s="900"/>
      <c r="AS202" s="900"/>
      <c r="AT202" s="900"/>
      <c r="AU202" s="900"/>
      <c r="AV202" s="900"/>
      <c r="AW202" s="900"/>
      <c r="AX202" s="900"/>
      <c r="AY202" s="900"/>
      <c r="AZ202" s="900"/>
    </row>
    <row r="203" ht="15.75" customHeight="1">
      <c r="A203" s="1"/>
      <c r="B203" s="900"/>
      <c r="C203" s="900"/>
      <c r="D203" s="900"/>
      <c r="E203" s="900"/>
      <c r="F203" s="900"/>
      <c r="G203" s="900"/>
      <c r="H203" s="900"/>
      <c r="I203" s="900"/>
      <c r="J203" s="900"/>
      <c r="K203" s="900"/>
      <c r="L203" s="900"/>
      <c r="M203" s="900"/>
      <c r="N203" s="900"/>
      <c r="O203" s="900"/>
      <c r="P203" s="900"/>
      <c r="Q203" s="900"/>
      <c r="R203" s="900"/>
      <c r="S203" s="900"/>
      <c r="T203" s="900"/>
      <c r="U203" s="900"/>
      <c r="V203" s="900"/>
      <c r="W203" s="900"/>
      <c r="X203" s="900"/>
      <c r="Y203" s="900"/>
      <c r="Z203" s="900"/>
      <c r="AA203" s="900"/>
      <c r="AB203" s="900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900"/>
      <c r="AP203" s="900"/>
      <c r="AQ203" s="900"/>
      <c r="AR203" s="900"/>
      <c r="AS203" s="900"/>
      <c r="AT203" s="900"/>
      <c r="AU203" s="900"/>
      <c r="AV203" s="900"/>
      <c r="AW203" s="900"/>
      <c r="AX203" s="900"/>
      <c r="AY203" s="900"/>
      <c r="AZ203" s="900"/>
    </row>
    <row r="204" ht="15.75" customHeight="1">
      <c r="A204" s="1"/>
      <c r="B204" s="900"/>
      <c r="C204" s="900"/>
      <c r="D204" s="900"/>
      <c r="E204" s="900"/>
      <c r="F204" s="900"/>
      <c r="G204" s="900"/>
      <c r="H204" s="900"/>
      <c r="I204" s="900"/>
      <c r="J204" s="900"/>
      <c r="K204" s="900"/>
      <c r="L204" s="900"/>
      <c r="M204" s="900"/>
      <c r="N204" s="900"/>
      <c r="O204" s="900"/>
      <c r="P204" s="900"/>
      <c r="Q204" s="900"/>
      <c r="R204" s="900"/>
      <c r="S204" s="900"/>
      <c r="T204" s="900"/>
      <c r="U204" s="900"/>
      <c r="V204" s="900"/>
      <c r="W204" s="900"/>
      <c r="X204" s="900"/>
      <c r="Y204" s="900"/>
      <c r="Z204" s="900"/>
      <c r="AA204" s="900"/>
      <c r="AB204" s="900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900"/>
      <c r="AP204" s="900"/>
      <c r="AQ204" s="900"/>
      <c r="AR204" s="900"/>
      <c r="AS204" s="900"/>
      <c r="AT204" s="900"/>
      <c r="AU204" s="900"/>
      <c r="AV204" s="900"/>
      <c r="AW204" s="900"/>
      <c r="AX204" s="900"/>
      <c r="AY204" s="900"/>
      <c r="AZ204" s="900"/>
    </row>
    <row r="205" ht="15.75" customHeight="1">
      <c r="A205" s="1"/>
      <c r="B205" s="900"/>
      <c r="C205" s="900"/>
      <c r="D205" s="900"/>
      <c r="E205" s="900"/>
      <c r="F205" s="900"/>
      <c r="G205" s="900"/>
      <c r="H205" s="900"/>
      <c r="I205" s="900"/>
      <c r="J205" s="900"/>
      <c r="K205" s="900"/>
      <c r="L205" s="900"/>
      <c r="M205" s="900"/>
      <c r="N205" s="900"/>
      <c r="O205" s="900"/>
      <c r="P205" s="900"/>
      <c r="Q205" s="900"/>
      <c r="R205" s="900"/>
      <c r="S205" s="900"/>
      <c r="T205" s="900"/>
      <c r="U205" s="900"/>
      <c r="V205" s="900"/>
      <c r="W205" s="900"/>
      <c r="X205" s="900"/>
      <c r="Y205" s="900"/>
      <c r="Z205" s="900"/>
      <c r="AA205" s="900"/>
      <c r="AB205" s="900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900"/>
      <c r="AP205" s="900"/>
      <c r="AQ205" s="900"/>
      <c r="AR205" s="900"/>
      <c r="AS205" s="900"/>
      <c r="AT205" s="900"/>
      <c r="AU205" s="900"/>
      <c r="AV205" s="900"/>
      <c r="AW205" s="900"/>
      <c r="AX205" s="900"/>
      <c r="AY205" s="900"/>
      <c r="AZ205" s="900"/>
    </row>
    <row r="206" ht="15.75" customHeight="1">
      <c r="A206" s="1"/>
      <c r="B206" s="900"/>
      <c r="C206" s="900"/>
      <c r="D206" s="900"/>
      <c r="E206" s="900"/>
      <c r="F206" s="900"/>
      <c r="G206" s="900"/>
      <c r="H206" s="900"/>
      <c r="I206" s="900"/>
      <c r="J206" s="900"/>
      <c r="K206" s="900"/>
      <c r="L206" s="900"/>
      <c r="M206" s="900"/>
      <c r="N206" s="900"/>
      <c r="O206" s="900"/>
      <c r="P206" s="900"/>
      <c r="Q206" s="900"/>
      <c r="R206" s="900"/>
      <c r="S206" s="900"/>
      <c r="T206" s="900"/>
      <c r="U206" s="900"/>
      <c r="V206" s="900"/>
      <c r="W206" s="900"/>
      <c r="X206" s="900"/>
      <c r="Y206" s="900"/>
      <c r="Z206" s="900"/>
      <c r="AA206" s="900"/>
      <c r="AB206" s="900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900"/>
      <c r="AP206" s="900"/>
      <c r="AQ206" s="900"/>
      <c r="AR206" s="900"/>
      <c r="AS206" s="900"/>
      <c r="AT206" s="900"/>
      <c r="AU206" s="900"/>
      <c r="AV206" s="900"/>
      <c r="AW206" s="900"/>
      <c r="AX206" s="900"/>
      <c r="AY206" s="900"/>
      <c r="AZ206" s="900"/>
    </row>
    <row r="207" ht="15.75" customHeight="1">
      <c r="A207" s="1"/>
      <c r="B207" s="900"/>
      <c r="C207" s="900"/>
      <c r="D207" s="900"/>
      <c r="E207" s="900"/>
      <c r="F207" s="900"/>
      <c r="G207" s="900"/>
      <c r="H207" s="900"/>
      <c r="I207" s="900"/>
      <c r="J207" s="900"/>
      <c r="K207" s="900"/>
      <c r="L207" s="900"/>
      <c r="M207" s="900"/>
      <c r="N207" s="900"/>
      <c r="O207" s="900"/>
      <c r="P207" s="900"/>
      <c r="Q207" s="900"/>
      <c r="R207" s="900"/>
      <c r="S207" s="900"/>
      <c r="T207" s="900"/>
      <c r="U207" s="900"/>
      <c r="V207" s="900"/>
      <c r="W207" s="900"/>
      <c r="X207" s="900"/>
      <c r="Y207" s="900"/>
      <c r="Z207" s="900"/>
      <c r="AA207" s="900"/>
      <c r="AB207" s="900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900"/>
      <c r="AP207" s="900"/>
      <c r="AQ207" s="900"/>
      <c r="AR207" s="900"/>
      <c r="AS207" s="900"/>
      <c r="AT207" s="900"/>
      <c r="AU207" s="900"/>
      <c r="AV207" s="900"/>
      <c r="AW207" s="900"/>
      <c r="AX207" s="900"/>
      <c r="AY207" s="900"/>
      <c r="AZ207" s="900"/>
    </row>
    <row r="208" ht="15.75" customHeight="1">
      <c r="A208" s="1"/>
      <c r="B208" s="900"/>
      <c r="C208" s="900"/>
      <c r="D208" s="900"/>
      <c r="E208" s="900"/>
      <c r="F208" s="900"/>
      <c r="G208" s="900"/>
      <c r="H208" s="900"/>
      <c r="I208" s="900"/>
      <c r="J208" s="900"/>
      <c r="K208" s="900"/>
      <c r="L208" s="900"/>
      <c r="M208" s="900"/>
      <c r="N208" s="900"/>
      <c r="O208" s="900"/>
      <c r="P208" s="900"/>
      <c r="Q208" s="900"/>
      <c r="R208" s="900"/>
      <c r="S208" s="900"/>
      <c r="T208" s="900"/>
      <c r="U208" s="900"/>
      <c r="V208" s="900"/>
      <c r="W208" s="900"/>
      <c r="X208" s="900"/>
      <c r="Y208" s="900"/>
      <c r="Z208" s="900"/>
      <c r="AA208" s="900"/>
      <c r="AB208" s="900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900"/>
      <c r="AP208" s="900"/>
      <c r="AQ208" s="900"/>
      <c r="AR208" s="900"/>
      <c r="AS208" s="900"/>
      <c r="AT208" s="900"/>
      <c r="AU208" s="900"/>
      <c r="AV208" s="900"/>
      <c r="AW208" s="900"/>
      <c r="AX208" s="900"/>
      <c r="AY208" s="900"/>
      <c r="AZ208" s="900"/>
    </row>
    <row r="209" ht="15.75" customHeight="1">
      <c r="A209" s="1"/>
      <c r="B209" s="900"/>
      <c r="C209" s="900"/>
      <c r="D209" s="900"/>
      <c r="E209" s="900"/>
      <c r="F209" s="900"/>
      <c r="G209" s="900"/>
      <c r="H209" s="900"/>
      <c r="I209" s="900"/>
      <c r="J209" s="900"/>
      <c r="K209" s="900"/>
      <c r="L209" s="900"/>
      <c r="M209" s="900"/>
      <c r="N209" s="900"/>
      <c r="O209" s="900"/>
      <c r="P209" s="900"/>
      <c r="Q209" s="900"/>
      <c r="R209" s="900"/>
      <c r="S209" s="900"/>
      <c r="T209" s="900"/>
      <c r="U209" s="900"/>
      <c r="V209" s="900"/>
      <c r="W209" s="900"/>
      <c r="X209" s="900"/>
      <c r="Y209" s="900"/>
      <c r="Z209" s="900"/>
      <c r="AA209" s="900"/>
      <c r="AB209" s="900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900"/>
      <c r="AP209" s="900"/>
      <c r="AQ209" s="900"/>
      <c r="AR209" s="900"/>
      <c r="AS209" s="900"/>
      <c r="AT209" s="900"/>
      <c r="AU209" s="900"/>
      <c r="AV209" s="900"/>
      <c r="AW209" s="900"/>
      <c r="AX209" s="900"/>
      <c r="AY209" s="900"/>
      <c r="AZ209" s="900"/>
    </row>
    <row r="210" ht="15.75" customHeight="1">
      <c r="A210" s="1"/>
      <c r="B210" s="900"/>
      <c r="C210" s="900"/>
      <c r="D210" s="900"/>
      <c r="E210" s="900"/>
      <c r="F210" s="900"/>
      <c r="G210" s="900"/>
      <c r="H210" s="900"/>
      <c r="I210" s="900"/>
      <c r="J210" s="900"/>
      <c r="K210" s="900"/>
      <c r="L210" s="900"/>
      <c r="M210" s="900"/>
      <c r="N210" s="900"/>
      <c r="O210" s="900"/>
      <c r="P210" s="900"/>
      <c r="Q210" s="900"/>
      <c r="R210" s="900"/>
      <c r="S210" s="900"/>
      <c r="T210" s="900"/>
      <c r="U210" s="900"/>
      <c r="V210" s="900"/>
      <c r="W210" s="900"/>
      <c r="X210" s="900"/>
      <c r="Y210" s="900"/>
      <c r="Z210" s="900"/>
      <c r="AA210" s="900"/>
      <c r="AB210" s="900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900"/>
      <c r="AP210" s="900"/>
      <c r="AQ210" s="900"/>
      <c r="AR210" s="900"/>
      <c r="AS210" s="900"/>
      <c r="AT210" s="900"/>
      <c r="AU210" s="900"/>
      <c r="AV210" s="900"/>
      <c r="AW210" s="900"/>
      <c r="AX210" s="900"/>
      <c r="AY210" s="900"/>
      <c r="AZ210" s="900"/>
    </row>
    <row r="211" ht="15.75" customHeight="1">
      <c r="A211" s="1"/>
      <c r="B211" s="900"/>
      <c r="C211" s="900"/>
      <c r="D211" s="900"/>
      <c r="E211" s="900"/>
      <c r="F211" s="900"/>
      <c r="G211" s="900"/>
      <c r="H211" s="900"/>
      <c r="I211" s="900"/>
      <c r="J211" s="900"/>
      <c r="K211" s="900"/>
      <c r="L211" s="900"/>
      <c r="M211" s="900"/>
      <c r="N211" s="900"/>
      <c r="O211" s="900"/>
      <c r="P211" s="900"/>
      <c r="Q211" s="900"/>
      <c r="R211" s="900"/>
      <c r="S211" s="900"/>
      <c r="T211" s="900"/>
      <c r="U211" s="900"/>
      <c r="V211" s="900"/>
      <c r="W211" s="900"/>
      <c r="X211" s="900"/>
      <c r="Y211" s="900"/>
      <c r="Z211" s="900"/>
      <c r="AA211" s="900"/>
      <c r="AB211" s="900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900"/>
      <c r="AP211" s="900"/>
      <c r="AQ211" s="900"/>
      <c r="AR211" s="900"/>
      <c r="AS211" s="900"/>
      <c r="AT211" s="900"/>
      <c r="AU211" s="900"/>
      <c r="AV211" s="900"/>
      <c r="AW211" s="900"/>
      <c r="AX211" s="900"/>
      <c r="AY211" s="900"/>
      <c r="AZ211" s="900"/>
    </row>
    <row r="212" ht="15.75" customHeight="1">
      <c r="A212" s="1"/>
      <c r="B212" s="900"/>
      <c r="C212" s="900"/>
      <c r="D212" s="900"/>
      <c r="E212" s="900"/>
      <c r="F212" s="900"/>
      <c r="G212" s="900"/>
      <c r="H212" s="900"/>
      <c r="I212" s="900"/>
      <c r="J212" s="900"/>
      <c r="K212" s="900"/>
      <c r="L212" s="900"/>
      <c r="M212" s="900"/>
      <c r="N212" s="900"/>
      <c r="O212" s="900"/>
      <c r="P212" s="900"/>
      <c r="Q212" s="900"/>
      <c r="R212" s="900"/>
      <c r="S212" s="900"/>
      <c r="T212" s="900"/>
      <c r="U212" s="900"/>
      <c r="V212" s="900"/>
      <c r="W212" s="900"/>
      <c r="X212" s="900"/>
      <c r="Y212" s="900"/>
      <c r="Z212" s="900"/>
      <c r="AA212" s="900"/>
      <c r="AB212" s="900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900"/>
      <c r="AP212" s="900"/>
      <c r="AQ212" s="900"/>
      <c r="AR212" s="900"/>
      <c r="AS212" s="900"/>
      <c r="AT212" s="900"/>
      <c r="AU212" s="900"/>
      <c r="AV212" s="900"/>
      <c r="AW212" s="900"/>
      <c r="AX212" s="900"/>
      <c r="AY212" s="900"/>
      <c r="AZ212" s="900"/>
    </row>
    <row r="213" ht="15.75" customHeight="1">
      <c r="A213" s="1"/>
      <c r="B213" s="900"/>
      <c r="C213" s="900"/>
      <c r="D213" s="900"/>
      <c r="E213" s="900"/>
      <c r="F213" s="900"/>
      <c r="G213" s="900"/>
      <c r="H213" s="900"/>
      <c r="I213" s="900"/>
      <c r="J213" s="900"/>
      <c r="K213" s="900"/>
      <c r="L213" s="900"/>
      <c r="M213" s="900"/>
      <c r="N213" s="900"/>
      <c r="O213" s="900"/>
      <c r="P213" s="900"/>
      <c r="Q213" s="900"/>
      <c r="R213" s="900"/>
      <c r="S213" s="900"/>
      <c r="T213" s="900"/>
      <c r="U213" s="900"/>
      <c r="V213" s="900"/>
      <c r="W213" s="900"/>
      <c r="X213" s="900"/>
      <c r="Y213" s="900"/>
      <c r="Z213" s="900"/>
      <c r="AA213" s="900"/>
      <c r="AB213" s="900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900"/>
      <c r="AP213" s="900"/>
      <c r="AQ213" s="900"/>
      <c r="AR213" s="900"/>
      <c r="AS213" s="900"/>
      <c r="AT213" s="900"/>
      <c r="AU213" s="900"/>
      <c r="AV213" s="900"/>
      <c r="AW213" s="900"/>
      <c r="AX213" s="900"/>
      <c r="AY213" s="900"/>
      <c r="AZ213" s="900"/>
    </row>
    <row r="214" ht="15.75" customHeight="1">
      <c r="A214" s="1"/>
      <c r="B214" s="900"/>
      <c r="C214" s="900"/>
      <c r="D214" s="900"/>
      <c r="E214" s="900"/>
      <c r="F214" s="900"/>
      <c r="G214" s="900"/>
      <c r="H214" s="900"/>
      <c r="I214" s="900"/>
      <c r="J214" s="900"/>
      <c r="K214" s="900"/>
      <c r="L214" s="900"/>
      <c r="M214" s="900"/>
      <c r="N214" s="900"/>
      <c r="O214" s="900"/>
      <c r="P214" s="900"/>
      <c r="Q214" s="900"/>
      <c r="R214" s="900"/>
      <c r="S214" s="900"/>
      <c r="T214" s="900"/>
      <c r="U214" s="900"/>
      <c r="V214" s="900"/>
      <c r="W214" s="900"/>
      <c r="X214" s="900"/>
      <c r="Y214" s="900"/>
      <c r="Z214" s="900"/>
      <c r="AA214" s="900"/>
      <c r="AB214" s="900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900"/>
      <c r="AP214" s="900"/>
      <c r="AQ214" s="900"/>
      <c r="AR214" s="900"/>
      <c r="AS214" s="900"/>
      <c r="AT214" s="900"/>
      <c r="AU214" s="900"/>
      <c r="AV214" s="900"/>
      <c r="AW214" s="900"/>
      <c r="AX214" s="900"/>
      <c r="AY214" s="900"/>
      <c r="AZ214" s="900"/>
    </row>
    <row r="215" ht="15.75" customHeight="1">
      <c r="A215" s="1"/>
      <c r="B215" s="900"/>
      <c r="C215" s="900"/>
      <c r="D215" s="900"/>
      <c r="E215" s="900"/>
      <c r="F215" s="900"/>
      <c r="G215" s="900"/>
      <c r="H215" s="900"/>
      <c r="I215" s="900"/>
      <c r="J215" s="900"/>
      <c r="K215" s="900"/>
      <c r="L215" s="900"/>
      <c r="M215" s="900"/>
      <c r="N215" s="900"/>
      <c r="O215" s="900"/>
      <c r="P215" s="900"/>
      <c r="Q215" s="900"/>
      <c r="R215" s="900"/>
      <c r="S215" s="900"/>
      <c r="T215" s="900"/>
      <c r="U215" s="900"/>
      <c r="V215" s="900"/>
      <c r="W215" s="900"/>
      <c r="X215" s="900"/>
      <c r="Y215" s="900"/>
      <c r="Z215" s="900"/>
      <c r="AA215" s="900"/>
      <c r="AB215" s="900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900"/>
      <c r="AP215" s="900"/>
      <c r="AQ215" s="900"/>
      <c r="AR215" s="900"/>
      <c r="AS215" s="900"/>
      <c r="AT215" s="900"/>
      <c r="AU215" s="900"/>
      <c r="AV215" s="900"/>
      <c r="AW215" s="900"/>
      <c r="AX215" s="900"/>
      <c r="AY215" s="900"/>
      <c r="AZ215" s="900"/>
    </row>
    <row r="216" ht="15.75" customHeight="1">
      <c r="A216" s="1"/>
      <c r="B216" s="900"/>
      <c r="C216" s="900"/>
      <c r="D216" s="900"/>
      <c r="E216" s="900"/>
      <c r="F216" s="900"/>
      <c r="G216" s="900"/>
      <c r="H216" s="900"/>
      <c r="I216" s="900"/>
      <c r="J216" s="900"/>
      <c r="K216" s="900"/>
      <c r="L216" s="900"/>
      <c r="M216" s="900"/>
      <c r="N216" s="900"/>
      <c r="O216" s="900"/>
      <c r="P216" s="900"/>
      <c r="Q216" s="900"/>
      <c r="R216" s="900"/>
      <c r="S216" s="900"/>
      <c r="T216" s="900"/>
      <c r="U216" s="900"/>
      <c r="V216" s="900"/>
      <c r="W216" s="900"/>
      <c r="X216" s="900"/>
      <c r="Y216" s="900"/>
      <c r="Z216" s="900"/>
      <c r="AA216" s="900"/>
      <c r="AB216" s="900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900"/>
      <c r="AP216" s="900"/>
      <c r="AQ216" s="900"/>
      <c r="AR216" s="900"/>
      <c r="AS216" s="900"/>
      <c r="AT216" s="900"/>
      <c r="AU216" s="900"/>
      <c r="AV216" s="900"/>
      <c r="AW216" s="900"/>
      <c r="AX216" s="900"/>
      <c r="AY216" s="900"/>
      <c r="AZ216" s="900"/>
    </row>
    <row r="217" ht="15.75" customHeight="1">
      <c r="A217" s="1"/>
      <c r="B217" s="900"/>
      <c r="C217" s="900"/>
      <c r="D217" s="900"/>
      <c r="E217" s="900"/>
      <c r="F217" s="900"/>
      <c r="G217" s="900"/>
      <c r="H217" s="900"/>
      <c r="I217" s="900"/>
      <c r="J217" s="900"/>
      <c r="K217" s="900"/>
      <c r="L217" s="900"/>
      <c r="M217" s="900"/>
      <c r="N217" s="900"/>
      <c r="O217" s="900"/>
      <c r="P217" s="900"/>
      <c r="Q217" s="900"/>
      <c r="R217" s="900"/>
      <c r="S217" s="900"/>
      <c r="T217" s="900"/>
      <c r="U217" s="900"/>
      <c r="V217" s="900"/>
      <c r="W217" s="900"/>
      <c r="X217" s="900"/>
      <c r="Y217" s="900"/>
      <c r="Z217" s="900"/>
      <c r="AA217" s="900"/>
      <c r="AB217" s="900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900"/>
      <c r="AP217" s="900"/>
      <c r="AQ217" s="900"/>
      <c r="AR217" s="900"/>
      <c r="AS217" s="900"/>
      <c r="AT217" s="900"/>
      <c r="AU217" s="900"/>
      <c r="AV217" s="900"/>
      <c r="AW217" s="900"/>
      <c r="AX217" s="900"/>
      <c r="AY217" s="900"/>
      <c r="AZ217" s="900"/>
    </row>
    <row r="218" ht="15.75" customHeight="1">
      <c r="A218" s="1"/>
      <c r="B218" s="900"/>
      <c r="C218" s="900"/>
      <c r="D218" s="900"/>
      <c r="E218" s="900"/>
      <c r="F218" s="900"/>
      <c r="G218" s="900"/>
      <c r="H218" s="900"/>
      <c r="I218" s="900"/>
      <c r="J218" s="900"/>
      <c r="K218" s="900"/>
      <c r="L218" s="900"/>
      <c r="M218" s="900"/>
      <c r="N218" s="900"/>
      <c r="O218" s="900"/>
      <c r="P218" s="900"/>
      <c r="Q218" s="900"/>
      <c r="R218" s="900"/>
      <c r="S218" s="900"/>
      <c r="T218" s="900"/>
      <c r="U218" s="900"/>
      <c r="V218" s="900"/>
      <c r="W218" s="900"/>
      <c r="X218" s="900"/>
      <c r="Y218" s="900"/>
      <c r="Z218" s="900"/>
      <c r="AA218" s="900"/>
      <c r="AB218" s="900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900"/>
      <c r="AP218" s="900"/>
      <c r="AQ218" s="900"/>
      <c r="AR218" s="900"/>
      <c r="AS218" s="900"/>
      <c r="AT218" s="900"/>
      <c r="AU218" s="900"/>
      <c r="AV218" s="900"/>
      <c r="AW218" s="900"/>
      <c r="AX218" s="900"/>
      <c r="AY218" s="900"/>
      <c r="AZ218" s="900"/>
    </row>
    <row r="219" ht="15.75" customHeight="1">
      <c r="A219" s="1"/>
      <c r="B219" s="900"/>
      <c r="C219" s="900"/>
      <c r="D219" s="900"/>
      <c r="E219" s="900"/>
      <c r="F219" s="900"/>
      <c r="G219" s="900"/>
      <c r="H219" s="900"/>
      <c r="I219" s="900"/>
      <c r="J219" s="900"/>
      <c r="K219" s="900"/>
      <c r="L219" s="900"/>
      <c r="M219" s="900"/>
      <c r="N219" s="900"/>
      <c r="O219" s="900"/>
      <c r="P219" s="900"/>
      <c r="Q219" s="900"/>
      <c r="R219" s="900"/>
      <c r="S219" s="900"/>
      <c r="T219" s="900"/>
      <c r="U219" s="900"/>
      <c r="V219" s="900"/>
      <c r="W219" s="900"/>
      <c r="X219" s="900"/>
      <c r="Y219" s="900"/>
      <c r="Z219" s="900"/>
      <c r="AA219" s="900"/>
      <c r="AB219" s="900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900"/>
      <c r="AP219" s="900"/>
      <c r="AQ219" s="900"/>
      <c r="AR219" s="900"/>
      <c r="AS219" s="900"/>
      <c r="AT219" s="900"/>
      <c r="AU219" s="900"/>
      <c r="AV219" s="900"/>
      <c r="AW219" s="900"/>
      <c r="AX219" s="900"/>
      <c r="AY219" s="900"/>
      <c r="AZ219" s="900"/>
    </row>
    <row r="220" ht="15.75" customHeight="1">
      <c r="A220" s="1"/>
      <c r="B220" s="900"/>
      <c r="C220" s="900"/>
      <c r="D220" s="900"/>
      <c r="E220" s="900"/>
      <c r="F220" s="900"/>
      <c r="G220" s="900"/>
      <c r="H220" s="900"/>
      <c r="I220" s="900"/>
      <c r="J220" s="900"/>
      <c r="K220" s="900"/>
      <c r="L220" s="900"/>
      <c r="M220" s="900"/>
      <c r="N220" s="900"/>
      <c r="O220" s="900"/>
      <c r="P220" s="900"/>
      <c r="Q220" s="900"/>
      <c r="R220" s="900"/>
      <c r="S220" s="900"/>
      <c r="T220" s="900"/>
      <c r="U220" s="900"/>
      <c r="V220" s="900"/>
      <c r="W220" s="900"/>
      <c r="X220" s="900"/>
      <c r="Y220" s="900"/>
      <c r="Z220" s="900"/>
      <c r="AA220" s="900"/>
      <c r="AB220" s="900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900"/>
      <c r="AP220" s="900"/>
      <c r="AQ220" s="900"/>
      <c r="AR220" s="900"/>
      <c r="AS220" s="900"/>
      <c r="AT220" s="900"/>
      <c r="AU220" s="900"/>
      <c r="AV220" s="900"/>
      <c r="AW220" s="900"/>
      <c r="AX220" s="900"/>
      <c r="AY220" s="900"/>
      <c r="AZ220" s="900"/>
    </row>
    <row r="221" ht="15.75" customHeight="1">
      <c r="A221" s="1"/>
      <c r="B221" s="900"/>
      <c r="C221" s="900"/>
      <c r="D221" s="900"/>
      <c r="E221" s="900"/>
      <c r="F221" s="900"/>
      <c r="G221" s="900"/>
      <c r="H221" s="900"/>
      <c r="I221" s="900"/>
      <c r="J221" s="900"/>
      <c r="K221" s="900"/>
      <c r="L221" s="900"/>
      <c r="M221" s="900"/>
      <c r="N221" s="900"/>
      <c r="O221" s="900"/>
      <c r="P221" s="900"/>
      <c r="Q221" s="900"/>
      <c r="R221" s="900"/>
      <c r="S221" s="900"/>
      <c r="T221" s="900"/>
      <c r="U221" s="900"/>
      <c r="V221" s="900"/>
      <c r="W221" s="900"/>
      <c r="X221" s="900"/>
      <c r="Y221" s="900"/>
      <c r="Z221" s="900"/>
      <c r="AA221" s="900"/>
      <c r="AB221" s="900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900"/>
      <c r="AP221" s="900"/>
      <c r="AQ221" s="900"/>
      <c r="AR221" s="900"/>
      <c r="AS221" s="900"/>
      <c r="AT221" s="900"/>
      <c r="AU221" s="900"/>
      <c r="AV221" s="900"/>
      <c r="AW221" s="900"/>
      <c r="AX221" s="900"/>
      <c r="AY221" s="900"/>
      <c r="AZ221" s="900"/>
    </row>
    <row r="222" ht="15.75" customHeight="1">
      <c r="A222" s="1"/>
      <c r="B222" s="900"/>
      <c r="C222" s="900"/>
      <c r="D222" s="900"/>
      <c r="E222" s="900"/>
      <c r="F222" s="900"/>
      <c r="G222" s="900"/>
      <c r="H222" s="900"/>
      <c r="I222" s="900"/>
      <c r="J222" s="900"/>
      <c r="K222" s="900"/>
      <c r="L222" s="900"/>
      <c r="M222" s="900"/>
      <c r="N222" s="900"/>
      <c r="O222" s="900"/>
      <c r="P222" s="900"/>
      <c r="Q222" s="900"/>
      <c r="R222" s="900"/>
      <c r="S222" s="900"/>
      <c r="T222" s="900"/>
      <c r="U222" s="900"/>
      <c r="V222" s="900"/>
      <c r="W222" s="900"/>
      <c r="X222" s="900"/>
      <c r="Y222" s="900"/>
      <c r="Z222" s="900"/>
      <c r="AA222" s="900"/>
      <c r="AB222" s="900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900"/>
      <c r="AP222" s="900"/>
      <c r="AQ222" s="900"/>
      <c r="AR222" s="900"/>
      <c r="AS222" s="900"/>
      <c r="AT222" s="900"/>
      <c r="AU222" s="900"/>
      <c r="AV222" s="900"/>
      <c r="AW222" s="900"/>
      <c r="AX222" s="900"/>
      <c r="AY222" s="900"/>
      <c r="AZ222" s="900"/>
    </row>
    <row r="223" ht="15.75" customHeight="1">
      <c r="A223" s="1"/>
      <c r="B223" s="900"/>
      <c r="C223" s="900"/>
      <c r="D223" s="900"/>
      <c r="E223" s="900"/>
      <c r="F223" s="900"/>
      <c r="G223" s="900"/>
      <c r="H223" s="900"/>
      <c r="I223" s="900"/>
      <c r="J223" s="900"/>
      <c r="K223" s="900"/>
      <c r="L223" s="900"/>
      <c r="M223" s="900"/>
      <c r="N223" s="900"/>
      <c r="O223" s="900"/>
      <c r="P223" s="900"/>
      <c r="Q223" s="900"/>
      <c r="R223" s="900"/>
      <c r="S223" s="900"/>
      <c r="T223" s="900"/>
      <c r="U223" s="900"/>
      <c r="V223" s="900"/>
      <c r="W223" s="900"/>
      <c r="X223" s="900"/>
      <c r="Y223" s="900"/>
      <c r="Z223" s="900"/>
      <c r="AA223" s="900"/>
      <c r="AB223" s="900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900"/>
      <c r="AP223" s="900"/>
      <c r="AQ223" s="900"/>
      <c r="AR223" s="900"/>
      <c r="AS223" s="900"/>
      <c r="AT223" s="900"/>
      <c r="AU223" s="900"/>
      <c r="AV223" s="900"/>
      <c r="AW223" s="900"/>
      <c r="AX223" s="900"/>
      <c r="AY223" s="900"/>
      <c r="AZ223" s="900"/>
    </row>
    <row r="224" ht="15.75" customHeight="1">
      <c r="A224" s="1"/>
      <c r="B224" s="900"/>
      <c r="C224" s="900"/>
      <c r="D224" s="900"/>
      <c r="E224" s="900"/>
      <c r="F224" s="900"/>
      <c r="G224" s="900"/>
      <c r="H224" s="900"/>
      <c r="I224" s="900"/>
      <c r="J224" s="900"/>
      <c r="K224" s="900"/>
      <c r="L224" s="900"/>
      <c r="M224" s="900"/>
      <c r="N224" s="900"/>
      <c r="O224" s="900"/>
      <c r="P224" s="900"/>
      <c r="Q224" s="900"/>
      <c r="R224" s="900"/>
      <c r="S224" s="900"/>
      <c r="T224" s="900"/>
      <c r="U224" s="900"/>
      <c r="V224" s="900"/>
      <c r="W224" s="900"/>
      <c r="X224" s="900"/>
      <c r="Y224" s="900"/>
      <c r="Z224" s="900"/>
      <c r="AA224" s="900"/>
      <c r="AB224" s="900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900"/>
      <c r="AP224" s="900"/>
      <c r="AQ224" s="900"/>
      <c r="AR224" s="900"/>
      <c r="AS224" s="900"/>
      <c r="AT224" s="900"/>
      <c r="AU224" s="900"/>
      <c r="AV224" s="900"/>
      <c r="AW224" s="900"/>
      <c r="AX224" s="900"/>
      <c r="AY224" s="900"/>
      <c r="AZ224" s="900"/>
    </row>
    <row r="225" ht="15.75" customHeight="1">
      <c r="A225" s="1"/>
      <c r="B225" s="900"/>
      <c r="C225" s="900"/>
      <c r="D225" s="900"/>
      <c r="E225" s="900"/>
      <c r="F225" s="900"/>
      <c r="G225" s="900"/>
      <c r="H225" s="900"/>
      <c r="I225" s="900"/>
      <c r="J225" s="900"/>
      <c r="K225" s="900"/>
      <c r="L225" s="900"/>
      <c r="M225" s="900"/>
      <c r="N225" s="900"/>
      <c r="O225" s="900"/>
      <c r="P225" s="900"/>
      <c r="Q225" s="900"/>
      <c r="R225" s="900"/>
      <c r="S225" s="900"/>
      <c r="T225" s="900"/>
      <c r="U225" s="900"/>
      <c r="V225" s="900"/>
      <c r="W225" s="900"/>
      <c r="X225" s="900"/>
      <c r="Y225" s="900"/>
      <c r="Z225" s="900"/>
      <c r="AA225" s="900"/>
      <c r="AB225" s="900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900"/>
      <c r="AP225" s="900"/>
      <c r="AQ225" s="900"/>
      <c r="AR225" s="900"/>
      <c r="AS225" s="900"/>
      <c r="AT225" s="900"/>
      <c r="AU225" s="900"/>
      <c r="AV225" s="900"/>
      <c r="AW225" s="900"/>
      <c r="AX225" s="900"/>
      <c r="AY225" s="900"/>
      <c r="AZ225" s="900"/>
    </row>
    <row r="226" ht="15.75" customHeight="1">
      <c r="A226" s="1"/>
      <c r="B226" s="900"/>
      <c r="C226" s="900"/>
      <c r="D226" s="900"/>
      <c r="E226" s="900"/>
      <c r="F226" s="900"/>
      <c r="G226" s="900"/>
      <c r="H226" s="900"/>
      <c r="I226" s="900"/>
      <c r="J226" s="900"/>
      <c r="K226" s="900"/>
      <c r="L226" s="900"/>
      <c r="M226" s="900"/>
      <c r="N226" s="900"/>
      <c r="O226" s="900"/>
      <c r="P226" s="900"/>
      <c r="Q226" s="900"/>
      <c r="R226" s="900"/>
      <c r="S226" s="900"/>
      <c r="T226" s="900"/>
      <c r="U226" s="900"/>
      <c r="V226" s="900"/>
      <c r="W226" s="900"/>
      <c r="X226" s="900"/>
      <c r="Y226" s="900"/>
      <c r="Z226" s="900"/>
      <c r="AA226" s="900"/>
      <c r="AB226" s="900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900"/>
      <c r="AP226" s="900"/>
      <c r="AQ226" s="900"/>
      <c r="AR226" s="900"/>
      <c r="AS226" s="900"/>
      <c r="AT226" s="900"/>
      <c r="AU226" s="900"/>
      <c r="AV226" s="900"/>
      <c r="AW226" s="900"/>
      <c r="AX226" s="900"/>
      <c r="AY226" s="900"/>
      <c r="AZ226" s="900"/>
    </row>
    <row r="227" ht="15.75" customHeight="1">
      <c r="A227" s="1"/>
      <c r="B227" s="900"/>
      <c r="C227" s="900"/>
      <c r="D227" s="900"/>
      <c r="E227" s="900"/>
      <c r="F227" s="900"/>
      <c r="G227" s="900"/>
      <c r="H227" s="900"/>
      <c r="I227" s="900"/>
      <c r="J227" s="900"/>
      <c r="K227" s="900"/>
      <c r="L227" s="900"/>
      <c r="M227" s="900"/>
      <c r="N227" s="900"/>
      <c r="O227" s="900"/>
      <c r="P227" s="900"/>
      <c r="Q227" s="900"/>
      <c r="R227" s="900"/>
      <c r="S227" s="900"/>
      <c r="T227" s="900"/>
      <c r="U227" s="900"/>
      <c r="V227" s="900"/>
      <c r="W227" s="900"/>
      <c r="X227" s="900"/>
      <c r="Y227" s="900"/>
      <c r="Z227" s="900"/>
      <c r="AA227" s="900"/>
      <c r="AB227" s="900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900"/>
      <c r="AP227" s="900"/>
      <c r="AQ227" s="900"/>
      <c r="AR227" s="900"/>
      <c r="AS227" s="900"/>
      <c r="AT227" s="900"/>
      <c r="AU227" s="900"/>
      <c r="AV227" s="900"/>
      <c r="AW227" s="900"/>
      <c r="AX227" s="900"/>
      <c r="AY227" s="900"/>
      <c r="AZ227" s="900"/>
    </row>
    <row r="228" ht="15.75" customHeight="1">
      <c r="A228" s="1"/>
      <c r="B228" s="900"/>
      <c r="C228" s="900"/>
      <c r="D228" s="900"/>
      <c r="E228" s="900"/>
      <c r="F228" s="900"/>
      <c r="G228" s="900"/>
      <c r="H228" s="900"/>
      <c r="I228" s="900"/>
      <c r="J228" s="900"/>
      <c r="K228" s="900"/>
      <c r="L228" s="900"/>
      <c r="M228" s="900"/>
      <c r="N228" s="900"/>
      <c r="O228" s="900"/>
      <c r="P228" s="900"/>
      <c r="Q228" s="900"/>
      <c r="R228" s="900"/>
      <c r="S228" s="900"/>
      <c r="T228" s="900"/>
      <c r="U228" s="900"/>
      <c r="V228" s="900"/>
      <c r="W228" s="900"/>
      <c r="X228" s="900"/>
      <c r="Y228" s="900"/>
      <c r="Z228" s="900"/>
      <c r="AA228" s="900"/>
      <c r="AB228" s="900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900"/>
      <c r="AP228" s="900"/>
      <c r="AQ228" s="900"/>
      <c r="AR228" s="900"/>
      <c r="AS228" s="900"/>
      <c r="AT228" s="900"/>
      <c r="AU228" s="900"/>
      <c r="AV228" s="900"/>
      <c r="AW228" s="900"/>
      <c r="AX228" s="900"/>
      <c r="AY228" s="900"/>
      <c r="AZ228" s="900"/>
    </row>
    <row r="229" ht="15.75" customHeight="1">
      <c r="A229" s="1"/>
      <c r="B229" s="900"/>
      <c r="C229" s="900"/>
      <c r="D229" s="900"/>
      <c r="E229" s="900"/>
      <c r="F229" s="900"/>
      <c r="G229" s="900"/>
      <c r="H229" s="900"/>
      <c r="I229" s="900"/>
      <c r="J229" s="900"/>
      <c r="K229" s="900"/>
      <c r="L229" s="900"/>
      <c r="M229" s="900"/>
      <c r="N229" s="900"/>
      <c r="O229" s="900"/>
      <c r="P229" s="900"/>
      <c r="Q229" s="900"/>
      <c r="R229" s="900"/>
      <c r="S229" s="900"/>
      <c r="T229" s="900"/>
      <c r="U229" s="900"/>
      <c r="V229" s="900"/>
      <c r="W229" s="900"/>
      <c r="X229" s="900"/>
      <c r="Y229" s="900"/>
      <c r="Z229" s="900"/>
      <c r="AA229" s="900"/>
      <c r="AB229" s="900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900"/>
      <c r="AP229" s="900"/>
      <c r="AQ229" s="900"/>
      <c r="AR229" s="900"/>
      <c r="AS229" s="900"/>
      <c r="AT229" s="900"/>
      <c r="AU229" s="900"/>
      <c r="AV229" s="900"/>
      <c r="AW229" s="900"/>
      <c r="AX229" s="900"/>
      <c r="AY229" s="900"/>
      <c r="AZ229" s="900"/>
    </row>
    <row r="230" ht="15.75" customHeight="1">
      <c r="A230" s="1"/>
      <c r="B230" s="900"/>
      <c r="C230" s="900"/>
      <c r="D230" s="900"/>
      <c r="E230" s="900"/>
      <c r="F230" s="900"/>
      <c r="G230" s="900"/>
      <c r="H230" s="900"/>
      <c r="I230" s="900"/>
      <c r="J230" s="900"/>
      <c r="K230" s="900"/>
      <c r="L230" s="900"/>
      <c r="M230" s="900"/>
      <c r="N230" s="900"/>
      <c r="O230" s="900"/>
      <c r="P230" s="900"/>
      <c r="Q230" s="900"/>
      <c r="R230" s="900"/>
      <c r="S230" s="900"/>
      <c r="T230" s="900"/>
      <c r="U230" s="900"/>
      <c r="V230" s="900"/>
      <c r="W230" s="900"/>
      <c r="X230" s="900"/>
      <c r="Y230" s="900"/>
      <c r="Z230" s="900"/>
      <c r="AA230" s="900"/>
      <c r="AB230" s="900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900"/>
      <c r="AP230" s="900"/>
      <c r="AQ230" s="900"/>
      <c r="AR230" s="900"/>
      <c r="AS230" s="900"/>
      <c r="AT230" s="900"/>
      <c r="AU230" s="900"/>
      <c r="AV230" s="900"/>
      <c r="AW230" s="900"/>
      <c r="AX230" s="900"/>
      <c r="AY230" s="900"/>
      <c r="AZ230" s="900"/>
    </row>
    <row r="231" ht="15.75" customHeight="1">
      <c r="A231" s="1"/>
      <c r="B231" s="900"/>
      <c r="C231" s="900"/>
      <c r="D231" s="900"/>
      <c r="E231" s="900"/>
      <c r="F231" s="900"/>
      <c r="G231" s="900"/>
      <c r="H231" s="900"/>
      <c r="I231" s="900"/>
      <c r="J231" s="900"/>
      <c r="K231" s="900"/>
      <c r="L231" s="900"/>
      <c r="M231" s="900"/>
      <c r="N231" s="900"/>
      <c r="O231" s="900"/>
      <c r="P231" s="900"/>
      <c r="Q231" s="900"/>
      <c r="R231" s="900"/>
      <c r="S231" s="900"/>
      <c r="T231" s="900"/>
      <c r="U231" s="900"/>
      <c r="V231" s="900"/>
      <c r="W231" s="900"/>
      <c r="X231" s="900"/>
      <c r="Y231" s="900"/>
      <c r="Z231" s="900"/>
      <c r="AA231" s="900"/>
      <c r="AB231" s="900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900"/>
      <c r="AP231" s="900"/>
      <c r="AQ231" s="900"/>
      <c r="AR231" s="900"/>
      <c r="AS231" s="900"/>
      <c r="AT231" s="900"/>
      <c r="AU231" s="900"/>
      <c r="AV231" s="900"/>
      <c r="AW231" s="900"/>
      <c r="AX231" s="900"/>
      <c r="AY231" s="900"/>
      <c r="AZ231" s="900"/>
    </row>
    <row r="232" ht="15.75" customHeight="1">
      <c r="A232" s="1"/>
      <c r="B232" s="900"/>
      <c r="C232" s="900"/>
      <c r="D232" s="900"/>
      <c r="E232" s="900"/>
      <c r="F232" s="900"/>
      <c r="G232" s="900"/>
      <c r="H232" s="900"/>
      <c r="I232" s="900"/>
      <c r="J232" s="900"/>
      <c r="K232" s="900"/>
      <c r="L232" s="900"/>
      <c r="M232" s="900"/>
      <c r="N232" s="900"/>
      <c r="O232" s="900"/>
      <c r="P232" s="900"/>
      <c r="Q232" s="900"/>
      <c r="R232" s="900"/>
      <c r="S232" s="900"/>
      <c r="T232" s="900"/>
      <c r="U232" s="900"/>
      <c r="V232" s="900"/>
      <c r="W232" s="900"/>
      <c r="X232" s="900"/>
      <c r="Y232" s="900"/>
      <c r="Z232" s="900"/>
      <c r="AA232" s="900"/>
      <c r="AB232" s="900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900"/>
      <c r="AP232" s="900"/>
      <c r="AQ232" s="900"/>
      <c r="AR232" s="900"/>
      <c r="AS232" s="900"/>
      <c r="AT232" s="900"/>
      <c r="AU232" s="900"/>
      <c r="AV232" s="900"/>
      <c r="AW232" s="900"/>
      <c r="AX232" s="900"/>
      <c r="AY232" s="900"/>
      <c r="AZ232" s="900"/>
    </row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85">
    <mergeCell ref="AJ6:AJ7"/>
    <mergeCell ref="AK6:AK7"/>
    <mergeCell ref="AE16:AF16"/>
    <mergeCell ref="AL6:AL7"/>
    <mergeCell ref="AM6:AM7"/>
    <mergeCell ref="W7:Y7"/>
    <mergeCell ref="Z7:AB7"/>
    <mergeCell ref="W8:X8"/>
    <mergeCell ref="Y8:Z8"/>
    <mergeCell ref="Z17:AB17"/>
    <mergeCell ref="W3:X3"/>
    <mergeCell ref="Y3:Z3"/>
    <mergeCell ref="W5:AB5"/>
    <mergeCell ref="AD5:AN5"/>
    <mergeCell ref="AS5:AT5"/>
    <mergeCell ref="AD6:AD7"/>
    <mergeCell ref="AE6:AE7"/>
    <mergeCell ref="AO9:AP9"/>
    <mergeCell ref="AO10:AP10"/>
    <mergeCell ref="AO11:AP11"/>
    <mergeCell ref="AO12:AP12"/>
    <mergeCell ref="AO13:AP13"/>
    <mergeCell ref="AO14:AP14"/>
    <mergeCell ref="AV10:AW10"/>
    <mergeCell ref="AV11:AW11"/>
    <mergeCell ref="AV12:AW12"/>
    <mergeCell ref="AV13:AW13"/>
    <mergeCell ref="AV14:AW14"/>
    <mergeCell ref="AN6:AN7"/>
    <mergeCell ref="AO6:AP7"/>
    <mergeCell ref="AV6:AW7"/>
    <mergeCell ref="AO8:AP8"/>
    <mergeCell ref="AQ8:AR8"/>
    <mergeCell ref="AV8:AW8"/>
    <mergeCell ref="AV9:AW9"/>
    <mergeCell ref="Q3:R3"/>
    <mergeCell ref="S3:V3"/>
    <mergeCell ref="B1:H2"/>
    <mergeCell ref="I1:AB2"/>
    <mergeCell ref="C3:D3"/>
    <mergeCell ref="E3:F3"/>
    <mergeCell ref="G3:H3"/>
    <mergeCell ref="I3:J3"/>
    <mergeCell ref="K3:L3"/>
    <mergeCell ref="AA3:AB3"/>
    <mergeCell ref="D5:F5"/>
    <mergeCell ref="D6:F6"/>
    <mergeCell ref="L5:N5"/>
    <mergeCell ref="L6:N6"/>
    <mergeCell ref="AF6:AF7"/>
    <mergeCell ref="AG6:AG7"/>
    <mergeCell ref="AH6:AH7"/>
    <mergeCell ref="AI6:AI7"/>
    <mergeCell ref="F7:H7"/>
    <mergeCell ref="J7:L7"/>
    <mergeCell ref="M7:O7"/>
    <mergeCell ref="P7:R7"/>
    <mergeCell ref="L8:M8"/>
    <mergeCell ref="N8:O8"/>
    <mergeCell ref="M10:O10"/>
    <mergeCell ref="P10:R10"/>
    <mergeCell ref="M11:O11"/>
    <mergeCell ref="P11:R11"/>
    <mergeCell ref="J12:L12"/>
    <mergeCell ref="G6:I6"/>
    <mergeCell ref="G9:H9"/>
    <mergeCell ref="F10:H10"/>
    <mergeCell ref="F11:H11"/>
    <mergeCell ref="F12:H12"/>
    <mergeCell ref="G13:H13"/>
    <mergeCell ref="G14:H14"/>
    <mergeCell ref="I14:J14"/>
    <mergeCell ref="B5:B6"/>
    <mergeCell ref="C7:E7"/>
    <mergeCell ref="A10:A14"/>
    <mergeCell ref="B10:B11"/>
    <mergeCell ref="C10:E10"/>
    <mergeCell ref="C11:E11"/>
    <mergeCell ref="C12:E12"/>
    <mergeCell ref="F23:H23"/>
    <mergeCell ref="G24:H24"/>
    <mergeCell ref="I24:J24"/>
    <mergeCell ref="I25:J25"/>
    <mergeCell ref="A20:A25"/>
    <mergeCell ref="A26:A31"/>
    <mergeCell ref="B27:B28"/>
    <mergeCell ref="A88:A94"/>
    <mergeCell ref="B21:B22"/>
    <mergeCell ref="C21:E21"/>
    <mergeCell ref="F21:H21"/>
    <mergeCell ref="C22:E22"/>
    <mergeCell ref="F22:H22"/>
    <mergeCell ref="C23:E23"/>
    <mergeCell ref="G25:H25"/>
    <mergeCell ref="D30:F30"/>
    <mergeCell ref="C32:H32"/>
    <mergeCell ref="I35:J35"/>
    <mergeCell ref="K35:L35"/>
    <mergeCell ref="M35:N35"/>
    <mergeCell ref="C27:E27"/>
    <mergeCell ref="F27:I27"/>
    <mergeCell ref="C28:E28"/>
    <mergeCell ref="F28:I28"/>
    <mergeCell ref="C29:E29"/>
    <mergeCell ref="F29:H29"/>
    <mergeCell ref="I30:J30"/>
    <mergeCell ref="Q18:R18"/>
    <mergeCell ref="W18:Z19"/>
    <mergeCell ref="P19:Q19"/>
    <mergeCell ref="U20:AB20"/>
    <mergeCell ref="W21:AB21"/>
    <mergeCell ref="F17:H17"/>
    <mergeCell ref="J17:L17"/>
    <mergeCell ref="M17:O17"/>
    <mergeCell ref="P17:R17"/>
    <mergeCell ref="S17:U17"/>
    <mergeCell ref="K18:L18"/>
    <mergeCell ref="N18:O18"/>
    <mergeCell ref="A15:A19"/>
    <mergeCell ref="B15:B16"/>
    <mergeCell ref="C15:E15"/>
    <mergeCell ref="F15:H15"/>
    <mergeCell ref="C16:E16"/>
    <mergeCell ref="F16:H16"/>
    <mergeCell ref="C17:E17"/>
    <mergeCell ref="G18:H18"/>
    <mergeCell ref="G19:H19"/>
    <mergeCell ref="I19:J19"/>
    <mergeCell ref="L19:M19"/>
    <mergeCell ref="N19:O19"/>
    <mergeCell ref="M21:O21"/>
    <mergeCell ref="P21:R21"/>
    <mergeCell ref="M22:O22"/>
    <mergeCell ref="P22:R22"/>
    <mergeCell ref="J23:L23"/>
    <mergeCell ref="M23:O23"/>
    <mergeCell ref="P23:R23"/>
    <mergeCell ref="W23:Y23"/>
    <mergeCell ref="Z23:AB23"/>
    <mergeCell ref="L24:M24"/>
    <mergeCell ref="J29:L29"/>
    <mergeCell ref="K30:L30"/>
    <mergeCell ref="M29:O29"/>
    <mergeCell ref="P29:R29"/>
    <mergeCell ref="M30:N30"/>
    <mergeCell ref="O30:P30"/>
    <mergeCell ref="Q30:R30"/>
    <mergeCell ref="W30:X30"/>
    <mergeCell ref="O24:P24"/>
    <mergeCell ref="Q24:R24"/>
    <mergeCell ref="U24:V24"/>
    <mergeCell ref="W24:X24"/>
    <mergeCell ref="Y24:Z24"/>
    <mergeCell ref="G26:AB26"/>
    <mergeCell ref="Y28:AB29"/>
    <mergeCell ref="G8:H8"/>
    <mergeCell ref="I8:J8"/>
    <mergeCell ref="I9:J9"/>
    <mergeCell ref="L9:M9"/>
    <mergeCell ref="U9:V9"/>
    <mergeCell ref="W9:X9"/>
    <mergeCell ref="Y9:Z9"/>
    <mergeCell ref="M3:N3"/>
    <mergeCell ref="O3:P3"/>
    <mergeCell ref="A4:A9"/>
    <mergeCell ref="G5:I5"/>
    <mergeCell ref="P5:R5"/>
    <mergeCell ref="P6:R6"/>
    <mergeCell ref="Q8:R8"/>
    <mergeCell ref="M12:O12"/>
    <mergeCell ref="P12:R12"/>
    <mergeCell ref="W12:Y12"/>
    <mergeCell ref="Z12:AB12"/>
    <mergeCell ref="X14:Y14"/>
    <mergeCell ref="Z14:AA14"/>
    <mergeCell ref="P15:R15"/>
    <mergeCell ref="Z15:AB15"/>
    <mergeCell ref="P16:R16"/>
    <mergeCell ref="I13:P13"/>
    <mergeCell ref="Q13:R13"/>
    <mergeCell ref="W13:AB13"/>
    <mergeCell ref="L14:M14"/>
    <mergeCell ref="N14:O14"/>
    <mergeCell ref="T14:U14"/>
    <mergeCell ref="V14:W14"/>
  </mergeCells>
  <printOptions gridLines="1" horizontalCentered="1"/>
  <pageMargins bottom="0.1755033904064056" footer="0.0" header="0.0" left="0.0" right="0.0877516952032028" top="0.2755905511811023"/>
  <pageSetup paperSize="9" cellComments="atEnd" orientation="landscape" pageOrder="overThenDown"/>
  <rowBreaks count="3" manualBreakCount="3">
    <brk id="19" man="1"/>
    <brk id="61" man="1"/>
    <brk id="31" man="1"/>
  </rowBreaks>
  <colBreaks count="1" manualBreakCount="1">
    <brk id="28" man="1"/>
  </colBreaks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4.43" defaultRowHeight="15.0"/>
  <cols>
    <col customWidth="1" min="1" max="1" width="14.43"/>
    <col customWidth="1" min="2" max="2" width="8.86"/>
    <col customWidth="1" min="3" max="16" width="7.57"/>
    <col customWidth="1" min="17" max="17" width="7.86"/>
    <col customWidth="1" min="18" max="18" width="9.57"/>
    <col customWidth="1" min="19" max="20" width="7.86"/>
    <col customWidth="1" min="21" max="26" width="7.57"/>
    <col customWidth="1" min="27" max="29" width="6.43"/>
    <col customWidth="1" min="30" max="30" width="36.29"/>
    <col customWidth="1" min="31" max="40" width="6.43"/>
  </cols>
  <sheetData>
    <row r="1" ht="26.25" customHeight="1">
      <c r="A1" s="155"/>
      <c r="B1" s="173"/>
      <c r="C1" s="7"/>
      <c r="D1" s="7"/>
      <c r="E1" s="7"/>
      <c r="F1" s="6"/>
      <c r="G1" s="174" t="s">
        <v>131</v>
      </c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6"/>
      <c r="AA1" s="175"/>
      <c r="AB1" s="175"/>
      <c r="AC1" s="175"/>
      <c r="AD1" s="175"/>
      <c r="AE1" s="175"/>
      <c r="AF1" s="175"/>
      <c r="AG1" s="175"/>
      <c r="AH1" s="175"/>
      <c r="AI1" s="175"/>
      <c r="AJ1" s="175"/>
      <c r="AK1" s="175"/>
      <c r="AL1" s="175"/>
      <c r="AM1" s="175"/>
      <c r="AN1" s="175"/>
    </row>
    <row r="2" ht="26.25" customHeight="1">
      <c r="A2" s="176"/>
      <c r="B2" s="133"/>
      <c r="C2" s="81"/>
      <c r="D2" s="81"/>
      <c r="E2" s="81"/>
      <c r="F2" s="82"/>
      <c r="G2" s="133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  <c r="U2" s="81"/>
      <c r="V2" s="81"/>
      <c r="W2" s="81"/>
      <c r="X2" s="81"/>
      <c r="Y2" s="81"/>
      <c r="Z2" s="82"/>
      <c r="AA2" s="175"/>
      <c r="AB2" s="175"/>
      <c r="AC2" s="175"/>
      <c r="AD2" s="175"/>
      <c r="AE2" s="175"/>
      <c r="AF2" s="175"/>
      <c r="AG2" s="175"/>
      <c r="AH2" s="175"/>
      <c r="AI2" s="175"/>
      <c r="AJ2" s="175"/>
      <c r="AK2" s="175"/>
      <c r="AL2" s="175"/>
      <c r="AM2" s="175"/>
      <c r="AN2" s="175"/>
    </row>
    <row r="3" ht="15.75" customHeight="1">
      <c r="A3" s="177"/>
      <c r="B3" s="178"/>
      <c r="C3" s="179" t="s">
        <v>132</v>
      </c>
      <c r="D3" s="13"/>
      <c r="E3" s="180" t="s">
        <v>3</v>
      </c>
      <c r="F3" s="13"/>
      <c r="G3" s="180" t="s">
        <v>4</v>
      </c>
      <c r="H3" s="13"/>
      <c r="I3" s="180" t="s">
        <v>5</v>
      </c>
      <c r="J3" s="13"/>
      <c r="K3" s="180" t="s">
        <v>6</v>
      </c>
      <c r="L3" s="13"/>
      <c r="M3" s="180" t="s">
        <v>7</v>
      </c>
      <c r="N3" s="13"/>
      <c r="O3" s="180" t="s">
        <v>8</v>
      </c>
      <c r="P3" s="13"/>
      <c r="Q3" s="180" t="s">
        <v>9</v>
      </c>
      <c r="R3" s="12"/>
      <c r="S3" s="12"/>
      <c r="T3" s="13"/>
      <c r="U3" s="180" t="s">
        <v>10</v>
      </c>
      <c r="V3" s="13"/>
      <c r="W3" s="180" t="s">
        <v>11</v>
      </c>
      <c r="X3" s="13"/>
      <c r="Y3" s="179" t="s">
        <v>133</v>
      </c>
      <c r="Z3" s="182"/>
      <c r="AA3" s="183"/>
      <c r="AB3" s="183"/>
      <c r="AC3" s="183"/>
      <c r="AD3" s="183"/>
      <c r="AE3" s="183"/>
      <c r="AF3" s="183"/>
      <c r="AG3" s="183"/>
      <c r="AH3" s="183"/>
      <c r="AI3" s="183"/>
      <c r="AJ3" s="183"/>
      <c r="AK3" s="183"/>
      <c r="AL3" s="183"/>
      <c r="AM3" s="183"/>
      <c r="AN3" s="183"/>
    </row>
    <row r="4" ht="15.75" customHeight="1">
      <c r="A4" s="184" t="s">
        <v>13</v>
      </c>
      <c r="B4" s="185" t="s">
        <v>134</v>
      </c>
      <c r="C4" s="186"/>
      <c r="D4" s="186"/>
      <c r="E4" s="708"/>
      <c r="F4" s="7"/>
      <c r="G4" s="7"/>
      <c r="H4" s="6"/>
      <c r="I4" s="708"/>
      <c r="J4" s="7"/>
      <c r="K4" s="7"/>
      <c r="L4" s="7"/>
      <c r="M4" s="7"/>
      <c r="N4" s="7"/>
      <c r="O4" s="188"/>
      <c r="P4" s="189"/>
      <c r="Q4" s="190"/>
      <c r="R4" s="190"/>
      <c r="S4" s="1022"/>
      <c r="T4" s="6"/>
      <c r="U4" s="708"/>
      <c r="V4" s="6"/>
      <c r="W4" s="187" t="s">
        <v>873</v>
      </c>
      <c r="X4" s="7"/>
      <c r="Y4" s="6"/>
      <c r="Z4" s="191"/>
      <c r="AA4" s="175"/>
      <c r="AB4" s="175"/>
      <c r="AC4" s="175"/>
      <c r="AD4" s="175"/>
      <c r="AE4" s="175"/>
      <c r="AF4" s="175"/>
      <c r="AG4" s="175"/>
      <c r="AH4" s="175"/>
      <c r="AI4" s="175"/>
      <c r="AJ4" s="175"/>
      <c r="AK4" s="175"/>
      <c r="AL4" s="175"/>
      <c r="AM4" s="175"/>
      <c r="AN4" s="175"/>
    </row>
    <row r="5" ht="15.75" customHeight="1">
      <c r="A5" s="21"/>
      <c r="B5" s="44"/>
      <c r="C5" s="44"/>
      <c r="D5" s="44"/>
      <c r="E5" s="133"/>
      <c r="F5" s="81"/>
      <c r="G5" s="81"/>
      <c r="H5" s="82"/>
      <c r="I5" s="133"/>
      <c r="J5" s="81"/>
      <c r="K5" s="81"/>
      <c r="L5" s="81"/>
      <c r="M5" s="81"/>
      <c r="N5" s="81"/>
      <c r="O5" s="192"/>
      <c r="P5" s="44"/>
      <c r="Q5" s="44"/>
      <c r="R5" s="44"/>
      <c r="S5" s="133"/>
      <c r="T5" s="82"/>
      <c r="U5" s="133"/>
      <c r="V5" s="82"/>
      <c r="W5" s="133"/>
      <c r="X5" s="81"/>
      <c r="Y5" s="82"/>
      <c r="Z5" s="193"/>
      <c r="AA5" s="175"/>
      <c r="AB5" s="175"/>
      <c r="AC5" s="175"/>
      <c r="AD5" s="175"/>
      <c r="AE5" s="175"/>
      <c r="AF5" s="175"/>
      <c r="AG5" s="175"/>
      <c r="AH5" s="175"/>
      <c r="AI5" s="175"/>
      <c r="AJ5" s="175"/>
      <c r="AK5" s="175"/>
      <c r="AL5" s="175"/>
      <c r="AM5" s="175"/>
      <c r="AN5" s="175"/>
    </row>
    <row r="6" ht="15.75" customHeight="1">
      <c r="A6" s="21"/>
      <c r="B6" s="194" t="s">
        <v>140</v>
      </c>
      <c r="C6" s="195"/>
      <c r="D6" s="195"/>
      <c r="E6" s="340"/>
      <c r="F6" s="24"/>
      <c r="G6" s="24"/>
      <c r="H6" s="25"/>
      <c r="I6" s="209"/>
      <c r="J6" s="712"/>
      <c r="K6" s="1023"/>
      <c r="L6" s="25"/>
      <c r="M6" s="1023"/>
      <c r="N6" s="24"/>
      <c r="O6" s="24"/>
      <c r="P6" s="25"/>
      <c r="Q6" s="200"/>
      <c r="R6" s="201"/>
      <c r="S6" s="25"/>
      <c r="T6" s="200"/>
      <c r="U6" s="209"/>
      <c r="V6" s="209"/>
      <c r="W6" s="209"/>
      <c r="X6" s="209"/>
      <c r="Y6" s="209"/>
      <c r="Z6" s="1024"/>
      <c r="AA6" s="175"/>
      <c r="AB6" s="175"/>
      <c r="AC6" s="175"/>
      <c r="AD6" s="204" t="s">
        <v>146</v>
      </c>
      <c r="AE6" s="175"/>
      <c r="AF6" s="175"/>
      <c r="AG6" s="175"/>
      <c r="AH6" s="175"/>
      <c r="AI6" s="175"/>
      <c r="AJ6" s="175"/>
      <c r="AK6" s="175"/>
      <c r="AL6" s="175"/>
      <c r="AM6" s="175"/>
      <c r="AN6" s="175"/>
    </row>
    <row r="7" ht="15.75" customHeight="1">
      <c r="A7" s="21"/>
      <c r="B7" s="194" t="s">
        <v>147</v>
      </c>
      <c r="C7" s="205"/>
      <c r="D7" s="25"/>
      <c r="E7" s="206" t="s">
        <v>874</v>
      </c>
      <c r="F7" s="25"/>
      <c r="G7" s="205"/>
      <c r="H7" s="25"/>
      <c r="I7" s="206" t="s">
        <v>875</v>
      </c>
      <c r="J7" s="25"/>
      <c r="K7" s="206" t="s">
        <v>876</v>
      </c>
      <c r="L7" s="25"/>
      <c r="M7" s="206" t="s">
        <v>877</v>
      </c>
      <c r="N7" s="25"/>
      <c r="O7" s="195"/>
      <c r="P7" s="195"/>
      <c r="Q7" s="200"/>
      <c r="R7" s="200"/>
      <c r="S7" s="200"/>
      <c r="T7" s="200"/>
      <c r="U7" s="209"/>
      <c r="V7" s="209"/>
      <c r="W7" s="209"/>
      <c r="X7" s="209"/>
      <c r="Y7" s="209"/>
      <c r="Z7" s="1024"/>
      <c r="AA7" s="175"/>
      <c r="AB7" s="175"/>
      <c r="AC7" s="175"/>
      <c r="AD7" s="204" t="s">
        <v>154</v>
      </c>
      <c r="AE7" s="175"/>
      <c r="AF7" s="175"/>
      <c r="AG7" s="175"/>
      <c r="AH7" s="175"/>
      <c r="AI7" s="175"/>
      <c r="AJ7" s="175"/>
      <c r="AK7" s="175"/>
      <c r="AL7" s="175"/>
      <c r="AM7" s="175"/>
      <c r="AN7" s="175"/>
    </row>
    <row r="8" ht="15.75" customHeight="1">
      <c r="A8" s="21"/>
      <c r="B8" s="211" t="s">
        <v>155</v>
      </c>
      <c r="C8" s="205"/>
      <c r="D8" s="25"/>
      <c r="E8" s="658"/>
      <c r="F8" s="25"/>
      <c r="G8" s="658"/>
      <c r="H8" s="25"/>
      <c r="I8" s="712"/>
      <c r="J8" s="658"/>
      <c r="K8" s="25"/>
      <c r="L8" s="658"/>
      <c r="M8" s="25"/>
      <c r="N8" s="213"/>
      <c r="O8" s="291" t="s">
        <v>878</v>
      </c>
      <c r="P8" s="25"/>
      <c r="Q8" s="200"/>
      <c r="R8" s="200"/>
      <c r="S8" s="200"/>
      <c r="T8" s="200"/>
      <c r="U8" s="658"/>
      <c r="V8" s="25"/>
      <c r="W8" s="658"/>
      <c r="X8" s="25"/>
      <c r="Y8" s="195"/>
      <c r="Z8" s="203"/>
      <c r="AA8" s="175"/>
      <c r="AB8" s="175"/>
      <c r="AC8" s="175"/>
      <c r="AD8" s="175"/>
      <c r="AE8" s="175"/>
      <c r="AF8" s="175"/>
      <c r="AG8" s="175"/>
      <c r="AH8" s="175"/>
      <c r="AI8" s="175"/>
      <c r="AJ8" s="175"/>
      <c r="AK8" s="175"/>
      <c r="AL8" s="175"/>
      <c r="AM8" s="175"/>
      <c r="AN8" s="175"/>
    </row>
    <row r="9" ht="15.75" customHeight="1">
      <c r="A9" s="21"/>
      <c r="B9" s="214" t="s">
        <v>163</v>
      </c>
      <c r="C9" s="205"/>
      <c r="D9" s="25"/>
      <c r="E9" s="215" t="s">
        <v>879</v>
      </c>
      <c r="F9" s="25"/>
      <c r="G9" s="658"/>
      <c r="H9" s="25"/>
      <c r="I9" s="195"/>
      <c r="J9" s="215" t="s">
        <v>880</v>
      </c>
      <c r="K9" s="25"/>
      <c r="L9" s="195"/>
      <c r="M9" s="195"/>
      <c r="N9" s="195"/>
      <c r="O9" s="195"/>
      <c r="P9" s="195"/>
      <c r="Q9" s="200"/>
      <c r="R9" s="216"/>
      <c r="S9" s="216"/>
      <c r="T9" s="24"/>
      <c r="U9" s="340"/>
      <c r="V9" s="25"/>
      <c r="W9" s="340"/>
      <c r="X9" s="25"/>
      <c r="Y9" s="195"/>
      <c r="Z9" s="203"/>
      <c r="AA9" s="175"/>
      <c r="AB9" s="175"/>
      <c r="AC9" s="175"/>
      <c r="AD9" s="218" t="s">
        <v>170</v>
      </c>
      <c r="AE9" s="175"/>
      <c r="AF9" s="175"/>
      <c r="AG9" s="175"/>
      <c r="AH9" s="175"/>
      <c r="AI9" s="175"/>
      <c r="AJ9" s="175"/>
      <c r="AK9" s="175"/>
      <c r="AL9" s="175"/>
      <c r="AM9" s="175"/>
      <c r="AN9" s="175"/>
    </row>
    <row r="10" ht="21.0" customHeight="1">
      <c r="A10" s="21"/>
      <c r="B10" s="223" t="s">
        <v>176</v>
      </c>
      <c r="C10" s="195"/>
      <c r="D10" s="195"/>
      <c r="E10" s="195"/>
      <c r="F10" s="195"/>
      <c r="G10" s="195"/>
      <c r="H10" s="195"/>
      <c r="I10" s="195"/>
      <c r="J10" s="195"/>
      <c r="K10" s="195"/>
      <c r="L10" s="195"/>
      <c r="M10" s="195"/>
      <c r="N10" s="195"/>
      <c r="O10" s="195"/>
      <c r="P10" s="195"/>
      <c r="Q10" s="200"/>
      <c r="R10" s="200"/>
      <c r="S10" s="200"/>
      <c r="T10" s="200"/>
      <c r="U10" s="224" t="s">
        <v>120</v>
      </c>
      <c r="V10" s="24"/>
      <c r="W10" s="25"/>
      <c r="X10" s="225"/>
      <c r="Y10" s="225"/>
      <c r="Z10" s="203"/>
      <c r="AA10" s="175"/>
      <c r="AB10" s="175"/>
      <c r="AC10" s="175"/>
      <c r="AD10" s="226" t="s">
        <v>177</v>
      </c>
      <c r="AE10" s="175"/>
      <c r="AF10" s="175"/>
      <c r="AG10" s="175"/>
      <c r="AH10" s="675"/>
      <c r="AI10" s="175"/>
      <c r="AJ10" s="175"/>
      <c r="AK10" s="175"/>
      <c r="AL10" s="175"/>
      <c r="AM10" s="175"/>
      <c r="AN10" s="175"/>
    </row>
    <row r="11" ht="30.75" customHeight="1">
      <c r="A11" s="21"/>
      <c r="B11" s="227" t="s">
        <v>178</v>
      </c>
      <c r="C11" s="195"/>
      <c r="D11" s="195"/>
      <c r="E11" s="1025"/>
      <c r="F11" s="25"/>
      <c r="G11" s="1025"/>
      <c r="H11" s="25"/>
      <c r="I11" s="1025"/>
      <c r="J11" s="25"/>
      <c r="K11" s="229"/>
      <c r="L11" s="25"/>
      <c r="M11" s="228" t="s">
        <v>580</v>
      </c>
      <c r="N11" s="25"/>
      <c r="O11" s="228" t="s">
        <v>581</v>
      </c>
      <c r="P11" s="25"/>
      <c r="Q11" s="230"/>
      <c r="R11" s="230"/>
      <c r="S11" s="230"/>
      <c r="T11" s="230"/>
      <c r="U11" s="1026"/>
      <c r="V11" s="25"/>
      <c r="W11" s="229"/>
      <c r="X11" s="25"/>
      <c r="Y11" s="195"/>
      <c r="Z11" s="203"/>
      <c r="AA11" s="175"/>
      <c r="AB11" s="175"/>
      <c r="AC11" s="175"/>
      <c r="AD11" s="226" t="s">
        <v>186</v>
      </c>
      <c r="AE11" s="175"/>
      <c r="AF11" s="175"/>
      <c r="AG11" s="175"/>
      <c r="AH11" s="675"/>
      <c r="AI11" s="175"/>
      <c r="AJ11" s="175"/>
      <c r="AK11" s="175"/>
      <c r="AL11" s="175"/>
      <c r="AM11" s="175"/>
      <c r="AN11" s="175"/>
    </row>
    <row r="12" ht="21.0" customHeight="1">
      <c r="A12" s="70"/>
      <c r="B12" s="1027" t="s">
        <v>187</v>
      </c>
      <c r="C12" s="233"/>
      <c r="D12" s="234"/>
      <c r="E12" s="235" t="s">
        <v>188</v>
      </c>
      <c r="F12" s="25"/>
      <c r="G12" s="236"/>
      <c r="H12" s="237"/>
      <c r="I12" s="1028"/>
      <c r="J12" s="241"/>
      <c r="K12" s="341" t="s">
        <v>189</v>
      </c>
      <c r="L12" s="241"/>
      <c r="M12" s="235" t="s">
        <v>190</v>
      </c>
      <c r="N12" s="25"/>
      <c r="O12" s="237"/>
      <c r="P12" s="237"/>
      <c r="Q12" s="200"/>
      <c r="R12" s="200"/>
      <c r="S12" s="200"/>
      <c r="T12" s="200"/>
      <c r="U12" s="195"/>
      <c r="V12" s="195"/>
      <c r="W12" s="195"/>
      <c r="X12" s="195"/>
      <c r="Y12" s="195"/>
      <c r="Z12" s="203"/>
      <c r="AA12" s="175"/>
      <c r="AB12" s="175"/>
      <c r="AC12" s="175"/>
      <c r="AD12" s="175"/>
      <c r="AE12" s="175"/>
      <c r="AF12" s="175"/>
      <c r="AG12" s="175"/>
      <c r="AH12" s="675"/>
      <c r="AI12" s="175"/>
      <c r="AJ12" s="175"/>
      <c r="AK12" s="175"/>
      <c r="AL12" s="175"/>
      <c r="AM12" s="175"/>
      <c r="AN12" s="175"/>
    </row>
    <row r="13" ht="15.75" customHeight="1">
      <c r="A13" s="246" t="s">
        <v>56</v>
      </c>
      <c r="B13" s="247" t="s">
        <v>134</v>
      </c>
      <c r="C13" s="248"/>
      <c r="D13" s="248"/>
      <c r="E13" s="749"/>
      <c r="F13" s="118"/>
      <c r="G13" s="118"/>
      <c r="H13" s="119"/>
      <c r="I13" s="250"/>
      <c r="J13" s="274" t="s">
        <v>881</v>
      </c>
      <c r="L13" s="68"/>
      <c r="M13" s="749"/>
      <c r="N13" s="118"/>
      <c r="O13" s="118"/>
      <c r="P13" s="119"/>
      <c r="Q13" s="251"/>
      <c r="R13" s="251"/>
      <c r="S13" s="1029"/>
      <c r="T13" s="119"/>
      <c r="U13" s="749"/>
      <c r="V13" s="119"/>
      <c r="W13" s="749"/>
      <c r="X13" s="118"/>
      <c r="Y13" s="118"/>
      <c r="Z13" s="252"/>
      <c r="AA13" s="175"/>
      <c r="AB13" s="175"/>
      <c r="AC13" s="175"/>
      <c r="AD13" s="175"/>
      <c r="AE13" s="175"/>
      <c r="AF13" s="175"/>
      <c r="AG13" s="175"/>
      <c r="AH13" s="675"/>
      <c r="AI13" s="175"/>
      <c r="AJ13" s="175"/>
      <c r="AK13" s="175"/>
      <c r="AL13" s="175"/>
      <c r="AM13" s="175"/>
      <c r="AN13" s="175"/>
    </row>
    <row r="14" ht="15.75" customHeight="1">
      <c r="A14" s="21"/>
      <c r="B14" s="44"/>
      <c r="C14" s="44"/>
      <c r="D14" s="44"/>
      <c r="E14" s="133"/>
      <c r="F14" s="81"/>
      <c r="G14" s="81"/>
      <c r="H14" s="82"/>
      <c r="I14" s="44"/>
      <c r="J14" s="133"/>
      <c r="K14" s="81"/>
      <c r="L14" s="82"/>
      <c r="M14" s="133"/>
      <c r="N14" s="81"/>
      <c r="O14" s="81"/>
      <c r="P14" s="82"/>
      <c r="Q14" s="44"/>
      <c r="R14" s="44"/>
      <c r="S14" s="133"/>
      <c r="T14" s="82"/>
      <c r="U14" s="133"/>
      <c r="V14" s="82"/>
      <c r="W14" s="133"/>
      <c r="X14" s="81"/>
      <c r="Y14" s="81"/>
      <c r="Z14" s="253"/>
      <c r="AA14" s="175"/>
      <c r="AB14" s="175"/>
      <c r="AC14" s="175"/>
      <c r="AD14" s="175"/>
      <c r="AE14" s="175"/>
      <c r="AF14" s="175"/>
      <c r="AG14" s="175"/>
      <c r="AH14" s="675"/>
      <c r="AI14" s="175"/>
      <c r="AJ14" s="175"/>
      <c r="AK14" s="175"/>
      <c r="AL14" s="175"/>
      <c r="AM14" s="175"/>
      <c r="AN14" s="175"/>
    </row>
    <row r="15" ht="21.0" customHeight="1">
      <c r="A15" s="21"/>
      <c r="B15" s="254" t="s">
        <v>140</v>
      </c>
      <c r="C15" s="255"/>
      <c r="D15" s="6"/>
      <c r="E15" s="708"/>
      <c r="F15" s="7"/>
      <c r="G15" s="7"/>
      <c r="H15" s="6"/>
      <c r="I15" s="152"/>
      <c r="J15" s="189"/>
      <c r="K15" s="708"/>
      <c r="L15" s="6"/>
      <c r="M15" s="708"/>
      <c r="N15" s="6"/>
      <c r="O15" s="152"/>
      <c r="P15" s="152"/>
      <c r="Q15" s="153"/>
      <c r="R15" s="153"/>
      <c r="S15" s="1022"/>
      <c r="T15" s="6"/>
      <c r="U15" s="725"/>
      <c r="V15" s="7"/>
      <c r="W15" s="7"/>
      <c r="X15" s="6"/>
      <c r="Y15" s="257" t="s">
        <v>882</v>
      </c>
      <c r="Z15" s="258"/>
      <c r="AA15" s="175"/>
      <c r="AB15" s="175"/>
      <c r="AC15" s="175"/>
      <c r="AD15" s="175"/>
      <c r="AE15" s="175"/>
      <c r="AF15" s="175"/>
      <c r="AG15" s="175"/>
      <c r="AH15" s="675"/>
      <c r="AI15" s="175"/>
      <c r="AJ15" s="175"/>
      <c r="AK15" s="175"/>
      <c r="AL15" s="175"/>
      <c r="AM15" s="175"/>
      <c r="AN15" s="175"/>
    </row>
    <row r="16" ht="21.0" customHeight="1">
      <c r="A16" s="21"/>
      <c r="B16" s="44"/>
      <c r="C16" s="133"/>
      <c r="D16" s="82"/>
      <c r="E16" s="133"/>
      <c r="F16" s="81"/>
      <c r="G16" s="81"/>
      <c r="H16" s="82"/>
      <c r="I16" s="44"/>
      <c r="J16" s="44"/>
      <c r="K16" s="133"/>
      <c r="L16" s="82"/>
      <c r="M16" s="133"/>
      <c r="N16" s="82"/>
      <c r="O16" s="44"/>
      <c r="P16" s="44"/>
      <c r="Q16" s="44"/>
      <c r="R16" s="44"/>
      <c r="S16" s="133"/>
      <c r="T16" s="82"/>
      <c r="U16" s="133"/>
      <c r="V16" s="81"/>
      <c r="W16" s="81"/>
      <c r="X16" s="82"/>
      <c r="Y16" s="133"/>
      <c r="Z16" s="253"/>
      <c r="AA16" s="175"/>
      <c r="AB16" s="175"/>
      <c r="AC16" s="175"/>
      <c r="AD16" s="175"/>
      <c r="AE16" s="175"/>
      <c r="AF16" s="175"/>
      <c r="AG16" s="175"/>
      <c r="AH16" s="675"/>
      <c r="AI16" s="175"/>
      <c r="AJ16" s="175"/>
      <c r="AK16" s="175"/>
      <c r="AL16" s="175"/>
      <c r="AM16" s="175"/>
      <c r="AN16" s="175"/>
    </row>
    <row r="17" ht="15.75" customHeight="1">
      <c r="A17" s="21"/>
      <c r="B17" s="254" t="s">
        <v>147</v>
      </c>
      <c r="C17" s="186"/>
      <c r="D17" s="186"/>
      <c r="E17" s="725"/>
      <c r="F17" s="7"/>
      <c r="G17" s="7"/>
      <c r="H17" s="7"/>
      <c r="I17" s="7"/>
      <c r="J17" s="7"/>
      <c r="K17" s="7"/>
      <c r="L17" s="6"/>
      <c r="M17" s="154"/>
      <c r="N17" s="6"/>
      <c r="O17" s="261" t="s">
        <v>883</v>
      </c>
      <c r="P17" s="7"/>
      <c r="Q17" s="153"/>
      <c r="R17" s="262"/>
      <c r="S17" s="153"/>
      <c r="T17" s="153"/>
      <c r="U17" s="202" t="s">
        <v>884</v>
      </c>
      <c r="V17" s="6"/>
      <c r="W17" s="202" t="s">
        <v>885</v>
      </c>
      <c r="X17" s="6"/>
      <c r="Y17" s="186"/>
      <c r="Z17" s="263"/>
      <c r="AA17" s="175"/>
      <c r="AB17" s="175"/>
      <c r="AC17" s="175"/>
      <c r="AD17" s="175"/>
      <c r="AE17" s="175"/>
      <c r="AF17" s="175"/>
      <c r="AG17" s="175"/>
      <c r="AH17" s="675"/>
      <c r="AI17" s="175"/>
      <c r="AJ17" s="175"/>
      <c r="AK17" s="175"/>
      <c r="AL17" s="175"/>
      <c r="AM17" s="175"/>
      <c r="AN17" s="175"/>
    </row>
    <row r="18" ht="15.75" customHeight="1">
      <c r="A18" s="21"/>
      <c r="B18" s="44"/>
      <c r="C18" s="44"/>
      <c r="D18" s="44"/>
      <c r="E18" s="133"/>
      <c r="F18" s="81"/>
      <c r="G18" s="81"/>
      <c r="H18" s="81"/>
      <c r="I18" s="81"/>
      <c r="J18" s="81"/>
      <c r="K18" s="81"/>
      <c r="L18" s="82"/>
      <c r="M18" s="133"/>
      <c r="N18" s="82"/>
      <c r="O18" s="67"/>
      <c r="Q18" s="44"/>
      <c r="R18" s="262"/>
      <c r="S18" s="44"/>
      <c r="T18" s="44"/>
      <c r="U18" s="133"/>
      <c r="V18" s="82"/>
      <c r="W18" s="133"/>
      <c r="X18" s="82"/>
      <c r="Y18" s="44"/>
      <c r="Z18" s="193"/>
      <c r="AA18" s="175"/>
      <c r="AB18" s="175"/>
      <c r="AC18" s="175"/>
      <c r="AD18" s="175"/>
      <c r="AE18" s="175"/>
      <c r="AF18" s="175"/>
      <c r="AG18" s="175"/>
      <c r="AH18" s="675"/>
      <c r="AI18" s="175"/>
      <c r="AJ18" s="175"/>
      <c r="AK18" s="175"/>
      <c r="AL18" s="175"/>
      <c r="AM18" s="175"/>
      <c r="AN18" s="175"/>
    </row>
    <row r="19" ht="15.75" customHeight="1">
      <c r="A19" s="21"/>
      <c r="B19" s="211" t="s">
        <v>155</v>
      </c>
      <c r="C19" s="205"/>
      <c r="D19" s="25"/>
      <c r="E19" s="291" t="s">
        <v>886</v>
      </c>
      <c r="F19" s="25"/>
      <c r="G19" s="658"/>
      <c r="H19" s="24"/>
      <c r="I19" s="24"/>
      <c r="J19" s="24"/>
      <c r="K19" s="24"/>
      <c r="L19" s="24"/>
      <c r="M19" s="25"/>
      <c r="N19" s="712"/>
      <c r="O19" s="658"/>
      <c r="P19" s="25"/>
      <c r="Q19" s="200"/>
      <c r="R19" s="200"/>
      <c r="S19" s="200"/>
      <c r="T19" s="200"/>
      <c r="U19" s="195"/>
      <c r="V19" s="195"/>
      <c r="W19" s="195"/>
      <c r="X19" s="195"/>
      <c r="Y19" s="195"/>
      <c r="Z19" s="203"/>
      <c r="AA19" s="175"/>
      <c r="AB19" s="175"/>
      <c r="AC19" s="175"/>
      <c r="AD19" s="175"/>
      <c r="AE19" s="175"/>
      <c r="AF19" s="175"/>
      <c r="AG19" s="175"/>
      <c r="AH19" s="675"/>
      <c r="AI19" s="175"/>
      <c r="AJ19" s="175"/>
      <c r="AK19" s="175"/>
      <c r="AL19" s="175"/>
      <c r="AM19" s="175"/>
      <c r="AN19" s="175"/>
    </row>
    <row r="20" ht="15.75" customHeight="1">
      <c r="A20" s="21"/>
      <c r="B20" s="214" t="s">
        <v>163</v>
      </c>
      <c r="C20" s="205"/>
      <c r="D20" s="25"/>
      <c r="E20" s="215" t="s">
        <v>887</v>
      </c>
      <c r="F20" s="25"/>
      <c r="G20" s="658"/>
      <c r="H20" s="25"/>
      <c r="J20" s="215" t="s">
        <v>888</v>
      </c>
      <c r="K20" s="24"/>
      <c r="L20" s="215" t="s">
        <v>889</v>
      </c>
      <c r="M20" s="24"/>
      <c r="N20" s="267"/>
      <c r="O20" s="195"/>
      <c r="P20" s="195"/>
      <c r="Q20" s="200"/>
      <c r="R20" s="216"/>
      <c r="S20" s="25"/>
      <c r="T20" s="216"/>
      <c r="U20" s="1030"/>
      <c r="V20" s="658"/>
      <c r="W20" s="25"/>
      <c r="X20" s="658"/>
      <c r="Y20" s="25"/>
      <c r="Z20" s="203"/>
      <c r="AA20" s="175"/>
      <c r="AB20" s="175"/>
      <c r="AC20" s="175"/>
      <c r="AD20" s="175"/>
      <c r="AE20" s="175"/>
      <c r="AF20" s="175"/>
      <c r="AG20" s="175"/>
      <c r="AH20" s="675"/>
      <c r="AI20" s="175"/>
      <c r="AJ20" s="175"/>
      <c r="AK20" s="175"/>
      <c r="AL20" s="175"/>
      <c r="AM20" s="175"/>
      <c r="AN20" s="175"/>
    </row>
    <row r="21" ht="30.0" customHeight="1">
      <c r="A21" s="21"/>
      <c r="B21" s="223" t="s">
        <v>176</v>
      </c>
      <c r="C21" s="195"/>
      <c r="D21" s="195"/>
      <c r="E21" s="195"/>
      <c r="F21" s="195"/>
      <c r="G21" s="195"/>
      <c r="H21" s="195"/>
      <c r="I21" s="195"/>
      <c r="J21" s="195"/>
      <c r="K21" s="195"/>
      <c r="L21" s="195"/>
      <c r="M21" s="195"/>
      <c r="N21" s="195"/>
      <c r="O21" s="195"/>
      <c r="P21" s="195"/>
      <c r="Q21" s="200"/>
      <c r="R21" s="200"/>
      <c r="S21" s="200"/>
      <c r="T21" s="200"/>
      <c r="U21" s="268" t="s">
        <v>120</v>
      </c>
      <c r="V21" s="24"/>
      <c r="W21" s="25"/>
      <c r="X21" s="268" t="s">
        <v>120</v>
      </c>
      <c r="Y21" s="24"/>
      <c r="Z21" s="269"/>
      <c r="AA21" s="175"/>
      <c r="AB21" s="175"/>
      <c r="AC21" s="175"/>
      <c r="AD21" s="175"/>
      <c r="AE21" s="175"/>
      <c r="AF21" s="175"/>
      <c r="AG21" s="175"/>
      <c r="AH21" s="675"/>
      <c r="AI21" s="175"/>
      <c r="AJ21" s="175"/>
      <c r="AK21" s="175"/>
      <c r="AL21" s="175"/>
      <c r="AM21" s="175"/>
      <c r="AN21" s="175"/>
    </row>
    <row r="22" ht="30.75" customHeight="1">
      <c r="A22" s="21"/>
      <c r="B22" s="227" t="s">
        <v>178</v>
      </c>
      <c r="C22" s="195"/>
      <c r="D22" s="195"/>
      <c r="E22" s="228" t="s">
        <v>190</v>
      </c>
      <c r="F22" s="25"/>
      <c r="G22" s="228" t="s">
        <v>189</v>
      </c>
      <c r="H22" s="25"/>
      <c r="I22" s="195"/>
      <c r="J22" s="195"/>
      <c r="K22" s="228" t="s">
        <v>306</v>
      </c>
      <c r="L22" s="25"/>
      <c r="M22" s="229"/>
      <c r="N22" s="25"/>
      <c r="O22" s="229"/>
      <c r="P22" s="25"/>
      <c r="Q22" s="230"/>
      <c r="R22" s="230"/>
      <c r="S22" s="230"/>
      <c r="T22" s="230"/>
      <c r="U22" s="1026"/>
      <c r="V22" s="25"/>
      <c r="W22" s="228" t="s">
        <v>587</v>
      </c>
      <c r="X22" s="25"/>
      <c r="Y22" s="228" t="s">
        <v>588</v>
      </c>
      <c r="Z22" s="269"/>
      <c r="AA22" s="175"/>
      <c r="AB22" s="175"/>
      <c r="AC22" s="175"/>
      <c r="AD22" s="175"/>
      <c r="AE22" s="175"/>
      <c r="AF22" s="175"/>
      <c r="AG22" s="175"/>
      <c r="AH22" s="675"/>
      <c r="AI22" s="175"/>
      <c r="AJ22" s="175"/>
      <c r="AK22" s="175"/>
      <c r="AL22" s="175"/>
      <c r="AM22" s="175"/>
      <c r="AN22" s="175"/>
    </row>
    <row r="23" ht="23.25" customHeight="1">
      <c r="A23" s="70"/>
      <c r="B23" s="1027" t="s">
        <v>187</v>
      </c>
      <c r="C23" s="302"/>
      <c r="D23" s="302"/>
      <c r="E23" s="302"/>
      <c r="F23" s="302"/>
      <c r="G23" s="302"/>
      <c r="H23" s="302"/>
      <c r="I23" s="302"/>
      <c r="J23" s="302"/>
      <c r="K23" s="302"/>
      <c r="L23" s="302"/>
      <c r="M23" s="302"/>
      <c r="N23" s="302"/>
      <c r="O23" s="302"/>
      <c r="P23" s="302"/>
      <c r="Q23" s="244"/>
      <c r="R23" s="244"/>
      <c r="S23" s="244"/>
      <c r="T23" s="244"/>
      <c r="U23" s="302"/>
      <c r="V23" s="302"/>
      <c r="W23" s="302"/>
      <c r="X23" s="302"/>
      <c r="Y23" s="302"/>
      <c r="Z23" s="303"/>
      <c r="AA23" s="175"/>
      <c r="AB23" s="175"/>
      <c r="AC23" s="175"/>
      <c r="AD23" s="175"/>
      <c r="AE23" s="175"/>
      <c r="AF23" s="175"/>
      <c r="AG23" s="175"/>
      <c r="AH23" s="675"/>
      <c r="AI23" s="175"/>
      <c r="AJ23" s="175"/>
      <c r="AK23" s="175"/>
      <c r="AL23" s="175"/>
      <c r="AM23" s="175"/>
      <c r="AN23" s="175"/>
    </row>
    <row r="24" ht="15.75" customHeight="1">
      <c r="A24" s="270" t="s">
        <v>76</v>
      </c>
      <c r="B24" s="271" t="s">
        <v>134</v>
      </c>
      <c r="C24" s="272"/>
      <c r="D24" s="273"/>
      <c r="E24" s="274" t="s">
        <v>890</v>
      </c>
      <c r="G24" s="68"/>
      <c r="H24" s="275"/>
      <c r="I24" s="275"/>
      <c r="J24" s="274" t="s">
        <v>891</v>
      </c>
      <c r="L24" s="68"/>
      <c r="M24" s="681"/>
      <c r="P24" s="68"/>
      <c r="Q24" s="276"/>
      <c r="R24" s="276"/>
      <c r="S24" s="276"/>
      <c r="T24" s="679"/>
      <c r="U24" s="345"/>
      <c r="V24" s="345"/>
      <c r="W24" s="345"/>
      <c r="X24" s="345"/>
      <c r="Y24" s="345"/>
      <c r="Z24" s="1031"/>
      <c r="AA24" s="175"/>
      <c r="AB24" s="175"/>
      <c r="AC24" s="175"/>
      <c r="AD24" s="175"/>
      <c r="AE24" s="175"/>
      <c r="AF24" s="175"/>
      <c r="AG24" s="175"/>
      <c r="AH24" s="175"/>
      <c r="AI24" s="175"/>
      <c r="AJ24" s="175"/>
      <c r="AK24" s="175"/>
      <c r="AL24" s="175"/>
      <c r="AM24" s="175"/>
      <c r="AN24" s="175"/>
    </row>
    <row r="25" ht="15.75" customHeight="1">
      <c r="A25" s="21"/>
      <c r="B25" s="44"/>
      <c r="C25" s="279"/>
      <c r="D25" s="280"/>
      <c r="E25" s="133"/>
      <c r="F25" s="81"/>
      <c r="G25" s="82"/>
      <c r="H25" s="44"/>
      <c r="I25" s="44"/>
      <c r="J25" s="133"/>
      <c r="K25" s="81"/>
      <c r="L25" s="82"/>
      <c r="M25" s="133"/>
      <c r="N25" s="81"/>
      <c r="O25" s="81"/>
      <c r="P25" s="82"/>
      <c r="Q25" s="44"/>
      <c r="R25" s="44"/>
      <c r="S25" s="44"/>
      <c r="T25" s="1032"/>
      <c r="U25" s="1033"/>
      <c r="V25" s="1033"/>
      <c r="W25" s="1033"/>
      <c r="X25" s="1033"/>
      <c r="Y25" s="1033"/>
      <c r="Z25" s="1034"/>
      <c r="AA25" s="175"/>
      <c r="AB25" s="175"/>
      <c r="AC25" s="175"/>
      <c r="AD25" s="175"/>
      <c r="AE25" s="175"/>
      <c r="AF25" s="175"/>
      <c r="AG25" s="175"/>
      <c r="AH25" s="175"/>
      <c r="AI25" s="175"/>
      <c r="AJ25" s="175"/>
      <c r="AK25" s="175"/>
      <c r="AL25" s="175"/>
      <c r="AM25" s="175"/>
      <c r="AN25" s="175"/>
    </row>
    <row r="26" ht="15.75" customHeight="1">
      <c r="A26" s="21"/>
      <c r="B26" s="254" t="s">
        <v>140</v>
      </c>
      <c r="C26" s="186"/>
      <c r="D26" s="186"/>
      <c r="E26" s="708"/>
      <c r="F26" s="7"/>
      <c r="G26" s="7"/>
      <c r="H26" s="6"/>
      <c r="I26" s="155"/>
      <c r="J26" s="202" t="s">
        <v>892</v>
      </c>
      <c r="K26" s="6"/>
      <c r="L26" s="61"/>
      <c r="M26" s="708"/>
      <c r="N26" s="7"/>
      <c r="O26" s="7"/>
      <c r="P26" s="6"/>
      <c r="Q26" s="282"/>
      <c r="R26" s="1035"/>
      <c r="S26" s="6"/>
      <c r="T26" s="1022"/>
      <c r="U26" s="283"/>
      <c r="V26" s="283"/>
      <c r="W26" s="284"/>
      <c r="X26" s="284"/>
      <c r="Y26" s="284"/>
      <c r="Z26" s="285"/>
      <c r="AA26" s="175"/>
      <c r="AB26" s="175"/>
      <c r="AC26" s="175"/>
      <c r="AD26" s="175"/>
      <c r="AE26" s="175"/>
      <c r="AF26" s="175"/>
      <c r="AG26" s="175"/>
      <c r="AH26" s="175"/>
      <c r="AI26" s="175"/>
      <c r="AJ26" s="175"/>
      <c r="AK26" s="175"/>
      <c r="AL26" s="175"/>
      <c r="AM26" s="175"/>
      <c r="AN26" s="175"/>
    </row>
    <row r="27" ht="15.75" customHeight="1">
      <c r="A27" s="21"/>
      <c r="B27" s="44"/>
      <c r="C27" s="44"/>
      <c r="D27" s="44"/>
      <c r="E27" s="133"/>
      <c r="F27" s="81"/>
      <c r="G27" s="81"/>
      <c r="H27" s="82"/>
      <c r="I27" s="44"/>
      <c r="J27" s="133"/>
      <c r="K27" s="82"/>
      <c r="L27" s="44"/>
      <c r="M27" s="133"/>
      <c r="N27" s="81"/>
      <c r="O27" s="81"/>
      <c r="P27" s="82"/>
      <c r="Q27" s="44"/>
      <c r="R27" s="133"/>
      <c r="S27" s="82"/>
      <c r="T27" s="1036"/>
      <c r="U27" s="192"/>
      <c r="V27" s="82"/>
      <c r="W27" s="44"/>
      <c r="X27" s="44"/>
      <c r="Y27" s="44"/>
      <c r="Z27" s="193"/>
      <c r="AA27" s="175"/>
      <c r="AB27" s="175"/>
      <c r="AC27" s="175"/>
      <c r="AD27" s="175"/>
      <c r="AE27" s="175"/>
      <c r="AF27" s="175"/>
      <c r="AG27" s="175"/>
      <c r="AH27" s="175"/>
      <c r="AI27" s="175"/>
      <c r="AJ27" s="175"/>
      <c r="AK27" s="175"/>
      <c r="AL27" s="175"/>
      <c r="AM27" s="175"/>
      <c r="AN27" s="175"/>
    </row>
    <row r="28" ht="18.75" customHeight="1">
      <c r="A28" s="21"/>
      <c r="B28" s="254" t="s">
        <v>239</v>
      </c>
      <c r="C28" s="186"/>
      <c r="D28" s="186"/>
      <c r="E28" s="260"/>
      <c r="F28" s="6"/>
      <c r="G28" s="260"/>
      <c r="H28" s="6"/>
      <c r="I28" s="1037"/>
      <c r="J28" s="6"/>
      <c r="K28" s="260"/>
      <c r="L28" s="6"/>
      <c r="M28" s="284"/>
      <c r="N28" s="284"/>
      <c r="O28" s="284"/>
      <c r="P28" s="284"/>
      <c r="Q28" s="282"/>
      <c r="R28" s="290"/>
      <c r="S28" s="6"/>
      <c r="T28" s="282"/>
      <c r="U28" s="202" t="s">
        <v>893</v>
      </c>
      <c r="V28" s="6"/>
      <c r="W28" s="725"/>
      <c r="X28" s="6"/>
      <c r="Y28" s="708"/>
      <c r="Z28" s="258"/>
      <c r="AA28" s="175"/>
      <c r="AB28" s="175"/>
      <c r="AC28" s="175"/>
      <c r="AD28" s="175"/>
      <c r="AE28" s="175"/>
      <c r="AF28" s="175"/>
      <c r="AG28" s="175"/>
      <c r="AH28" s="175"/>
      <c r="AI28" s="175"/>
      <c r="AJ28" s="175"/>
      <c r="AK28" s="175"/>
      <c r="AL28" s="175"/>
      <c r="AM28" s="175"/>
      <c r="AN28" s="175"/>
    </row>
    <row r="29" ht="25.5" customHeight="1">
      <c r="A29" s="21"/>
      <c r="B29" s="44"/>
      <c r="C29" s="44"/>
      <c r="D29" s="44"/>
      <c r="E29" s="133"/>
      <c r="F29" s="82"/>
      <c r="G29" s="133"/>
      <c r="H29" s="82"/>
      <c r="I29" s="133"/>
      <c r="J29" s="82"/>
      <c r="K29" s="133"/>
      <c r="L29" s="82"/>
      <c r="M29" s="44"/>
      <c r="N29" s="44"/>
      <c r="O29" s="44"/>
      <c r="P29" s="44"/>
      <c r="Q29" s="44"/>
      <c r="R29" s="133"/>
      <c r="S29" s="82"/>
      <c r="T29" s="44"/>
      <c r="U29" s="133"/>
      <c r="V29" s="82"/>
      <c r="W29" s="133"/>
      <c r="X29" s="82"/>
      <c r="Y29" s="133"/>
      <c r="Z29" s="253"/>
      <c r="AA29" s="175"/>
      <c r="AB29" s="175"/>
      <c r="AC29" s="175"/>
      <c r="AD29" s="175"/>
      <c r="AE29" s="175"/>
      <c r="AF29" s="175"/>
      <c r="AG29" s="175"/>
      <c r="AH29" s="175"/>
      <c r="AI29" s="175"/>
      <c r="AJ29" s="175"/>
      <c r="AK29" s="175"/>
      <c r="AL29" s="175"/>
      <c r="AM29" s="175"/>
      <c r="AN29" s="175"/>
    </row>
    <row r="30" ht="15.75" customHeight="1">
      <c r="A30" s="21"/>
      <c r="B30" s="211" t="s">
        <v>155</v>
      </c>
      <c r="C30" s="205"/>
      <c r="D30" s="25"/>
      <c r="E30" s="291" t="s">
        <v>894</v>
      </c>
      <c r="F30" s="25"/>
      <c r="G30" s="195"/>
      <c r="H30" s="195"/>
      <c r="I30" s="291" t="s">
        <v>895</v>
      </c>
      <c r="J30" s="25"/>
      <c r="K30" s="205"/>
      <c r="L30" s="291" t="s">
        <v>896</v>
      </c>
      <c r="M30" s="25"/>
      <c r="N30" s="195"/>
      <c r="O30" s="658"/>
      <c r="P30" s="25"/>
      <c r="Q30" s="200"/>
      <c r="R30" s="200"/>
      <c r="S30" s="200"/>
      <c r="T30" s="216"/>
      <c r="U30" s="209"/>
      <c r="V30" s="209"/>
      <c r="W30" s="209"/>
      <c r="X30" s="209"/>
      <c r="Y30" s="264"/>
      <c r="Z30" s="203"/>
      <c r="AA30" s="175"/>
      <c r="AB30" s="175"/>
      <c r="AC30" s="175"/>
      <c r="AD30" s="175"/>
      <c r="AE30" s="175"/>
      <c r="AF30" s="175"/>
      <c r="AG30" s="175"/>
      <c r="AH30" s="175"/>
      <c r="AI30" s="175"/>
      <c r="AJ30" s="175"/>
      <c r="AK30" s="175"/>
      <c r="AL30" s="175"/>
      <c r="AM30" s="175"/>
      <c r="AN30" s="175"/>
    </row>
    <row r="31" ht="15.75" customHeight="1">
      <c r="A31" s="21"/>
      <c r="B31" s="214" t="s">
        <v>163</v>
      </c>
      <c r="C31" s="205"/>
      <c r="D31" s="25"/>
      <c r="E31" s="658"/>
      <c r="F31" s="25"/>
      <c r="G31" s="658"/>
      <c r="H31" s="25"/>
      <c r="I31" s="205"/>
      <c r="J31" s="293" t="s">
        <v>897</v>
      </c>
      <c r="K31" s="6"/>
      <c r="L31" s="195"/>
      <c r="M31" s="215" t="s">
        <v>898</v>
      </c>
      <c r="N31" s="25"/>
      <c r="O31" s="260"/>
      <c r="P31" s="6"/>
      <c r="Q31" s="200"/>
      <c r="R31" s="200"/>
      <c r="S31" s="200"/>
      <c r="T31" s="216"/>
      <c r="U31" s="209"/>
      <c r="V31" s="209"/>
      <c r="W31" s="209"/>
      <c r="X31" s="209"/>
      <c r="Y31" s="264"/>
      <c r="Z31" s="203"/>
      <c r="AA31" s="175"/>
      <c r="AB31" s="175"/>
      <c r="AC31" s="175"/>
      <c r="AD31" s="175"/>
      <c r="AE31" s="175"/>
      <c r="AF31" s="175"/>
      <c r="AG31" s="175"/>
      <c r="AH31" s="175"/>
      <c r="AI31" s="175"/>
      <c r="AJ31" s="175"/>
      <c r="AK31" s="175"/>
      <c r="AL31" s="175"/>
      <c r="AM31" s="175"/>
      <c r="AN31" s="175"/>
    </row>
    <row r="32" ht="15.75" customHeight="1">
      <c r="A32" s="21"/>
      <c r="B32" s="223" t="s">
        <v>176</v>
      </c>
      <c r="C32" s="195"/>
      <c r="D32" s="195"/>
      <c r="E32" s="195"/>
      <c r="F32" s="195"/>
      <c r="G32" s="195"/>
      <c r="H32" s="195"/>
      <c r="I32" s="195"/>
      <c r="J32" s="195"/>
      <c r="K32" s="195"/>
      <c r="L32" s="195"/>
      <c r="M32" s="195"/>
      <c r="N32" s="195"/>
      <c r="O32" s="195"/>
      <c r="P32" s="195"/>
      <c r="Q32" s="200"/>
      <c r="R32" s="200"/>
      <c r="S32" s="200"/>
      <c r="T32" s="200"/>
      <c r="U32" s="224" t="s">
        <v>120</v>
      </c>
      <c r="V32" s="24"/>
      <c r="W32" s="25"/>
      <c r="X32" s="224" t="s">
        <v>120</v>
      </c>
      <c r="Y32" s="24"/>
      <c r="Z32" s="269"/>
      <c r="AA32" s="175"/>
      <c r="AB32" s="175"/>
      <c r="AC32" s="175"/>
      <c r="AD32" s="175"/>
      <c r="AE32" s="175"/>
      <c r="AF32" s="175"/>
      <c r="AG32" s="175"/>
      <c r="AH32" s="175"/>
      <c r="AI32" s="175"/>
      <c r="AJ32" s="175"/>
      <c r="AK32" s="175"/>
      <c r="AL32" s="175"/>
      <c r="AM32" s="175"/>
      <c r="AN32" s="175"/>
    </row>
    <row r="33" ht="23.25" customHeight="1">
      <c r="A33" s="21"/>
      <c r="B33" s="227" t="s">
        <v>178</v>
      </c>
      <c r="C33" s="195"/>
      <c r="D33" s="195"/>
      <c r="E33" s="229"/>
      <c r="F33" s="25"/>
      <c r="G33" s="229"/>
      <c r="H33" s="25"/>
      <c r="I33" s="297"/>
      <c r="J33" s="229"/>
      <c r="K33" s="25"/>
      <c r="L33" s="1025"/>
      <c r="M33" s="25"/>
      <c r="N33" s="299"/>
      <c r="O33" s="299"/>
      <c r="P33" s="299"/>
      <c r="Q33" s="300"/>
      <c r="R33" s="1038"/>
      <c r="S33" s="25"/>
      <c r="T33" s="1038"/>
      <c r="U33" s="1039"/>
      <c r="V33" s="1040"/>
      <c r="W33" s="25"/>
      <c r="X33" s="195"/>
      <c r="Y33" s="195"/>
      <c r="Z33" s="203"/>
      <c r="AA33" s="175"/>
      <c r="AB33" s="175"/>
      <c r="AC33" s="175"/>
      <c r="AD33" s="175"/>
      <c r="AE33" s="175"/>
      <c r="AF33" s="175"/>
      <c r="AG33" s="175"/>
      <c r="AH33" s="175"/>
      <c r="AI33" s="175"/>
      <c r="AJ33" s="175"/>
      <c r="AK33" s="175"/>
      <c r="AL33" s="175"/>
      <c r="AM33" s="175"/>
      <c r="AN33" s="175"/>
    </row>
    <row r="34" ht="23.25" customHeight="1">
      <c r="A34" s="70"/>
      <c r="B34" s="1027" t="s">
        <v>187</v>
      </c>
      <c r="C34" s="195"/>
      <c r="D34" s="195"/>
      <c r="E34" s="195"/>
      <c r="F34" s="195"/>
      <c r="G34" s="195"/>
      <c r="H34" s="195"/>
      <c r="I34" s="195"/>
      <c r="J34" s="195"/>
      <c r="K34" s="195"/>
      <c r="L34" s="195"/>
      <c r="M34" s="195"/>
      <c r="N34" s="195"/>
      <c r="O34" s="195"/>
      <c r="P34" s="195"/>
      <c r="Q34" s="200"/>
      <c r="R34" s="200"/>
      <c r="S34" s="200"/>
      <c r="T34" s="200"/>
      <c r="U34" s="195"/>
      <c r="V34" s="302"/>
      <c r="W34" s="195"/>
      <c r="X34" s="195"/>
      <c r="Y34" s="195"/>
      <c r="Z34" s="203"/>
      <c r="AA34" s="175"/>
      <c r="AB34" s="175"/>
      <c r="AC34" s="175"/>
      <c r="AD34" s="175"/>
      <c r="AE34" s="175"/>
      <c r="AF34" s="175"/>
      <c r="AG34" s="175"/>
      <c r="AH34" s="175"/>
      <c r="AI34" s="175"/>
      <c r="AJ34" s="175"/>
      <c r="AK34" s="175"/>
      <c r="AL34" s="175"/>
      <c r="AM34" s="175"/>
      <c r="AN34" s="175"/>
    </row>
    <row r="35" ht="15.75" customHeight="1">
      <c r="A35" s="246" t="s">
        <v>262</v>
      </c>
      <c r="B35" s="247" t="s">
        <v>134</v>
      </c>
      <c r="C35" s="304"/>
      <c r="D35" s="305"/>
      <c r="E35" s="249" t="s">
        <v>899</v>
      </c>
      <c r="F35" s="118"/>
      <c r="G35" s="119"/>
      <c r="H35" s="306"/>
      <c r="I35" s="306"/>
      <c r="J35" s="249" t="s">
        <v>900</v>
      </c>
      <c r="K35" s="118"/>
      <c r="L35" s="119"/>
      <c r="M35" s="749"/>
      <c r="N35" s="118"/>
      <c r="O35" s="118"/>
      <c r="P35" s="119"/>
      <c r="Q35" s="307"/>
      <c r="R35" s="307"/>
      <c r="S35" s="1029"/>
      <c r="T35" s="119"/>
      <c r="U35" s="308"/>
      <c r="V35" s="309"/>
      <c r="W35" s="1041"/>
      <c r="X35" s="118"/>
      <c r="Y35" s="119"/>
      <c r="Z35" s="311"/>
      <c r="AA35" s="175"/>
      <c r="AB35" s="175"/>
      <c r="AC35" s="175"/>
      <c r="AD35" s="175"/>
      <c r="AE35" s="175"/>
      <c r="AF35" s="175"/>
      <c r="AG35" s="175"/>
      <c r="AH35" s="175"/>
      <c r="AI35" s="175"/>
      <c r="AJ35" s="175"/>
      <c r="AK35" s="175"/>
      <c r="AL35" s="175"/>
      <c r="AM35" s="175"/>
      <c r="AN35" s="175"/>
    </row>
    <row r="36" ht="15.75" customHeight="1">
      <c r="A36" s="21"/>
      <c r="B36" s="44"/>
      <c r="C36" s="279"/>
      <c r="D36" s="280"/>
      <c r="E36" s="133"/>
      <c r="F36" s="81"/>
      <c r="G36" s="82"/>
      <c r="H36" s="44"/>
      <c r="I36" s="44"/>
      <c r="J36" s="133"/>
      <c r="K36" s="81"/>
      <c r="L36" s="82"/>
      <c r="M36" s="133"/>
      <c r="N36" s="81"/>
      <c r="O36" s="81"/>
      <c r="P36" s="82"/>
      <c r="Q36" s="44"/>
      <c r="R36" s="44"/>
      <c r="S36" s="133"/>
      <c r="T36" s="82"/>
      <c r="U36" s="133"/>
      <c r="V36" s="44"/>
      <c r="W36" s="81"/>
      <c r="X36" s="81"/>
      <c r="Y36" s="82"/>
      <c r="Z36" s="193"/>
      <c r="AA36" s="175"/>
      <c r="AB36" s="175"/>
      <c r="AC36" s="175"/>
      <c r="AD36" s="175"/>
      <c r="AE36" s="175"/>
      <c r="AF36" s="175"/>
      <c r="AG36" s="175"/>
      <c r="AH36" s="175"/>
      <c r="AI36" s="175"/>
      <c r="AJ36" s="175"/>
      <c r="AK36" s="175"/>
      <c r="AL36" s="175"/>
      <c r="AM36" s="175"/>
      <c r="AN36" s="175"/>
    </row>
    <row r="37" ht="15.75" customHeight="1">
      <c r="A37" s="21"/>
      <c r="B37" s="254" t="s">
        <v>140</v>
      </c>
      <c r="C37" s="312"/>
      <c r="D37" s="6"/>
      <c r="E37" s="257" t="s">
        <v>901</v>
      </c>
      <c r="F37" s="6"/>
      <c r="G37" s="708"/>
      <c r="H37" s="6"/>
      <c r="I37" s="492"/>
      <c r="J37" s="189"/>
      <c r="K37" s="725"/>
      <c r="L37" s="6"/>
      <c r="M37" s="725"/>
      <c r="N37" s="6"/>
      <c r="O37" s="257" t="s">
        <v>902</v>
      </c>
      <c r="P37" s="6"/>
      <c r="Q37" s="153"/>
      <c r="R37" s="1035"/>
      <c r="S37" s="6"/>
      <c r="T37" s="190"/>
      <c r="U37" s="725"/>
      <c r="V37" s="7"/>
      <c r="W37" s="7"/>
      <c r="X37" s="6"/>
      <c r="Y37" s="152"/>
      <c r="Z37" s="315"/>
      <c r="AA37" s="175"/>
      <c r="AB37" s="175"/>
      <c r="AC37" s="175"/>
      <c r="AD37" s="175"/>
      <c r="AE37" s="175"/>
      <c r="AF37" s="175"/>
      <c r="AG37" s="175"/>
      <c r="AH37" s="175"/>
      <c r="AI37" s="175"/>
      <c r="AJ37" s="175"/>
      <c r="AK37" s="175"/>
      <c r="AL37" s="175"/>
      <c r="AM37" s="175"/>
      <c r="AN37" s="175"/>
    </row>
    <row r="38" ht="15.75" customHeight="1">
      <c r="A38" s="21"/>
      <c r="B38" s="44"/>
      <c r="C38" s="133"/>
      <c r="D38" s="82"/>
      <c r="E38" s="133"/>
      <c r="F38" s="82"/>
      <c r="G38" s="133"/>
      <c r="H38" s="82"/>
      <c r="I38" s="44"/>
      <c r="J38" s="44"/>
      <c r="K38" s="133"/>
      <c r="L38" s="82"/>
      <c r="M38" s="133"/>
      <c r="N38" s="82"/>
      <c r="O38" s="133"/>
      <c r="P38" s="82"/>
      <c r="Q38" s="44"/>
      <c r="R38" s="133"/>
      <c r="S38" s="82"/>
      <c r="T38" s="44"/>
      <c r="U38" s="133"/>
      <c r="V38" s="81"/>
      <c r="W38" s="81"/>
      <c r="X38" s="82"/>
      <c r="Y38" s="44"/>
      <c r="Z38" s="193"/>
      <c r="AA38" s="175"/>
      <c r="AB38" s="175"/>
      <c r="AC38" s="175"/>
      <c r="AD38" s="175"/>
      <c r="AE38" s="175"/>
      <c r="AF38" s="175"/>
      <c r="AG38" s="175"/>
      <c r="AH38" s="175"/>
      <c r="AI38" s="175"/>
      <c r="AJ38" s="175"/>
      <c r="AK38" s="175"/>
      <c r="AL38" s="175"/>
      <c r="AM38" s="175"/>
      <c r="AN38" s="175"/>
    </row>
    <row r="39" ht="15.75" customHeight="1">
      <c r="A39" s="21"/>
      <c r="B39" s="254" t="s">
        <v>239</v>
      </c>
      <c r="C39" s="152"/>
      <c r="D39" s="152"/>
      <c r="E39" s="260"/>
      <c r="F39" s="6"/>
      <c r="G39" s="260"/>
      <c r="H39" s="6"/>
      <c r="I39" s="1042"/>
      <c r="J39" s="6"/>
      <c r="K39" s="260"/>
      <c r="L39" s="6"/>
      <c r="M39" s="152"/>
      <c r="N39" s="152"/>
      <c r="O39" s="152"/>
      <c r="P39" s="152"/>
      <c r="Q39" s="153"/>
      <c r="R39" s="153"/>
      <c r="S39" s="153"/>
      <c r="T39" s="153"/>
      <c r="U39" s="152"/>
      <c r="V39" s="152"/>
      <c r="W39" s="152"/>
      <c r="X39" s="152"/>
      <c r="Y39" s="152"/>
      <c r="Z39" s="315"/>
      <c r="AA39" s="175"/>
      <c r="AB39" s="175"/>
      <c r="AC39" s="175"/>
      <c r="AD39" s="175"/>
      <c r="AE39" s="175"/>
      <c r="AF39" s="175"/>
      <c r="AG39" s="175"/>
      <c r="AH39" s="175"/>
      <c r="AI39" s="175"/>
      <c r="AJ39" s="175"/>
      <c r="AK39" s="175"/>
      <c r="AL39" s="175"/>
      <c r="AM39" s="175"/>
      <c r="AN39" s="175"/>
    </row>
    <row r="40" ht="15.75" customHeight="1">
      <c r="A40" s="21"/>
      <c r="B40" s="44"/>
      <c r="C40" s="44"/>
      <c r="D40" s="44"/>
      <c r="E40" s="133"/>
      <c r="F40" s="82"/>
      <c r="G40" s="133"/>
      <c r="H40" s="82"/>
      <c r="I40" s="133"/>
      <c r="J40" s="82"/>
      <c r="K40" s="133"/>
      <c r="L40" s="82"/>
      <c r="M40" s="44"/>
      <c r="N40" s="44"/>
      <c r="O40" s="44"/>
      <c r="P40" s="44"/>
      <c r="Q40" s="44"/>
      <c r="R40" s="44"/>
      <c r="S40" s="44"/>
      <c r="T40" s="44"/>
      <c r="U40" s="44"/>
      <c r="V40" s="44"/>
      <c r="W40" s="44"/>
      <c r="X40" s="44"/>
      <c r="Y40" s="44"/>
      <c r="Z40" s="193"/>
      <c r="AA40" s="175"/>
      <c r="AB40" s="175"/>
      <c r="AC40" s="175"/>
      <c r="AD40" s="175"/>
      <c r="AE40" s="175"/>
      <c r="AF40" s="175"/>
      <c r="AG40" s="175"/>
      <c r="AH40" s="175"/>
      <c r="AI40" s="175"/>
      <c r="AJ40" s="175"/>
      <c r="AK40" s="175"/>
      <c r="AL40" s="175"/>
      <c r="AM40" s="175"/>
      <c r="AN40" s="175"/>
    </row>
    <row r="41" ht="15.75" customHeight="1">
      <c r="A41" s="21"/>
      <c r="B41" s="211" t="s">
        <v>155</v>
      </c>
      <c r="C41" s="205"/>
      <c r="D41" s="25"/>
      <c r="E41" s="658"/>
      <c r="F41" s="25"/>
      <c r="G41" s="658"/>
      <c r="H41" s="25"/>
      <c r="I41" s="316"/>
      <c r="J41" s="291" t="s">
        <v>903</v>
      </c>
      <c r="K41" s="25"/>
      <c r="L41" s="195"/>
      <c r="M41" s="658"/>
      <c r="N41" s="25"/>
      <c r="O41" s="291" t="s">
        <v>904</v>
      </c>
      <c r="P41" s="25"/>
      <c r="Q41" s="200"/>
      <c r="R41" s="200"/>
      <c r="S41" s="216"/>
      <c r="T41" s="25"/>
      <c r="U41" s="658"/>
      <c r="V41" s="25"/>
      <c r="W41" s="658"/>
      <c r="X41" s="25"/>
      <c r="Y41" s="213"/>
      <c r="Z41" s="317"/>
      <c r="AA41" s="175"/>
      <c r="AB41" s="175"/>
      <c r="AC41" s="175"/>
      <c r="AD41" s="175"/>
      <c r="AE41" s="175"/>
      <c r="AF41" s="175"/>
      <c r="AG41" s="175"/>
      <c r="AH41" s="175"/>
      <c r="AI41" s="175"/>
      <c r="AJ41" s="175"/>
      <c r="AK41" s="175"/>
      <c r="AL41" s="175"/>
      <c r="AM41" s="175"/>
      <c r="AN41" s="175"/>
    </row>
    <row r="42" ht="15.75" customHeight="1">
      <c r="A42" s="21"/>
      <c r="B42" s="214" t="s">
        <v>163</v>
      </c>
      <c r="C42" s="195"/>
      <c r="D42" s="195"/>
      <c r="E42" s="658"/>
      <c r="F42" s="25"/>
      <c r="G42" s="658"/>
      <c r="H42" s="25"/>
      <c r="I42" s="316"/>
      <c r="J42" s="213"/>
      <c r="K42" s="213"/>
      <c r="L42" s="195"/>
      <c r="M42" s="195"/>
      <c r="N42" s="195"/>
      <c r="O42" s="205"/>
      <c r="P42" s="267"/>
      <c r="Q42" s="200"/>
      <c r="R42" s="200"/>
      <c r="S42" s="200"/>
      <c r="T42" s="200"/>
      <c r="U42" s="205"/>
      <c r="V42" s="267"/>
      <c r="W42" s="195"/>
      <c r="X42" s="195"/>
      <c r="Y42" s="195"/>
      <c r="Z42" s="203"/>
      <c r="AA42" s="175"/>
      <c r="AB42" s="175"/>
      <c r="AC42" s="175"/>
      <c r="AD42" s="175"/>
      <c r="AE42" s="175"/>
      <c r="AF42" s="175"/>
      <c r="AG42" s="175"/>
      <c r="AH42" s="175"/>
      <c r="AI42" s="175"/>
      <c r="AJ42" s="175"/>
      <c r="AK42" s="175"/>
      <c r="AL42" s="175"/>
      <c r="AM42" s="175"/>
      <c r="AN42" s="175"/>
    </row>
    <row r="43" ht="15.75" customHeight="1">
      <c r="A43" s="21"/>
      <c r="B43" s="223" t="s">
        <v>176</v>
      </c>
      <c r="C43" s="268" t="s">
        <v>120</v>
      </c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5"/>
      <c r="Q43" s="200"/>
      <c r="R43" s="200"/>
      <c r="S43" s="200"/>
      <c r="T43" s="200"/>
      <c r="U43" s="320" t="s">
        <v>120</v>
      </c>
      <c r="V43" s="7"/>
      <c r="W43" s="6"/>
      <c r="X43" s="268" t="s">
        <v>120</v>
      </c>
      <c r="Y43" s="24"/>
      <c r="Z43" s="269"/>
      <c r="AA43" s="175"/>
      <c r="AB43" s="175"/>
      <c r="AC43" s="175"/>
      <c r="AD43" s="175"/>
      <c r="AE43" s="175"/>
      <c r="AF43" s="175"/>
      <c r="AG43" s="175"/>
      <c r="AH43" s="175"/>
      <c r="AI43" s="175"/>
      <c r="AJ43" s="175"/>
      <c r="AK43" s="175"/>
      <c r="AL43" s="175"/>
      <c r="AM43" s="175"/>
      <c r="AN43" s="175"/>
    </row>
    <row r="44" ht="23.25" customHeight="1">
      <c r="A44" s="21"/>
      <c r="B44" s="227" t="s">
        <v>178</v>
      </c>
      <c r="C44" s="195"/>
      <c r="D44" s="195"/>
      <c r="E44" s="1025"/>
      <c r="F44" s="25"/>
      <c r="G44" s="1025"/>
      <c r="H44" s="25"/>
      <c r="I44" s="297"/>
      <c r="J44" s="229"/>
      <c r="K44" s="25"/>
      <c r="L44" s="229"/>
      <c r="M44" s="25"/>
      <c r="N44" s="299"/>
      <c r="O44" s="299"/>
      <c r="P44" s="299"/>
      <c r="Q44" s="322"/>
      <c r="R44" s="25"/>
      <c r="S44" s="1038"/>
      <c r="T44" s="25"/>
      <c r="U44" s="229"/>
      <c r="V44" s="25"/>
      <c r="W44" s="1043"/>
      <c r="X44" s="25"/>
      <c r="Y44" s="1043"/>
      <c r="Z44" s="25"/>
      <c r="AA44" s="175"/>
      <c r="AB44" s="175"/>
      <c r="AC44" s="175"/>
      <c r="AD44" s="175"/>
      <c r="AE44" s="175"/>
      <c r="AF44" s="175"/>
      <c r="AG44" s="175"/>
      <c r="AH44" s="175"/>
      <c r="AI44" s="175"/>
      <c r="AJ44" s="175"/>
      <c r="AK44" s="175"/>
      <c r="AL44" s="175"/>
      <c r="AM44" s="175"/>
      <c r="AN44" s="175"/>
    </row>
    <row r="45" ht="23.25" customHeight="1">
      <c r="A45" s="70"/>
      <c r="B45" s="1027" t="s">
        <v>187</v>
      </c>
      <c r="C45" s="195"/>
      <c r="D45" s="324"/>
      <c r="E45" s="324"/>
      <c r="F45" s="324"/>
      <c r="G45" s="324"/>
      <c r="H45" s="324"/>
      <c r="I45" s="324"/>
      <c r="J45" s="324"/>
      <c r="K45" s="324"/>
      <c r="L45" s="324"/>
      <c r="M45" s="324"/>
      <c r="N45" s="324"/>
      <c r="O45" s="324"/>
      <c r="P45" s="324"/>
      <c r="Q45" s="244"/>
      <c r="R45" s="244"/>
      <c r="S45" s="244"/>
      <c r="T45" s="244"/>
      <c r="U45" s="1044"/>
      <c r="V45" s="1044"/>
      <c r="W45" s="302"/>
      <c r="X45" s="302"/>
      <c r="Y45" s="195"/>
      <c r="Z45" s="203"/>
      <c r="AA45" s="175"/>
      <c r="AB45" s="175"/>
      <c r="AC45" s="175"/>
      <c r="AD45" s="175"/>
      <c r="AE45" s="175"/>
      <c r="AF45" s="175"/>
      <c r="AG45" s="175"/>
      <c r="AH45" s="175"/>
      <c r="AI45" s="175"/>
      <c r="AJ45" s="175"/>
      <c r="AK45" s="175"/>
      <c r="AL45" s="175"/>
      <c r="AM45" s="175"/>
      <c r="AN45" s="175"/>
    </row>
    <row r="46" ht="15.75" customHeight="1">
      <c r="A46" s="246" t="s">
        <v>116</v>
      </c>
      <c r="B46" s="247" t="s">
        <v>134</v>
      </c>
      <c r="C46" s="306"/>
      <c r="D46" s="681"/>
      <c r="I46" s="68"/>
      <c r="J46" s="325"/>
      <c r="K46" s="681"/>
      <c r="L46" s="68"/>
      <c r="M46" s="681"/>
      <c r="P46" s="68"/>
      <c r="Q46" s="680"/>
      <c r="R46" s="680"/>
      <c r="S46" s="680"/>
      <c r="T46" s="680"/>
      <c r="U46" s="274" t="s">
        <v>905</v>
      </c>
      <c r="W46" s="68"/>
      <c r="X46" s="325"/>
      <c r="Y46" s="306"/>
      <c r="Z46" s="311"/>
      <c r="AA46" s="175"/>
      <c r="AB46" s="175"/>
      <c r="AC46" s="175"/>
      <c r="AD46" s="175"/>
      <c r="AE46" s="175"/>
      <c r="AF46" s="175"/>
      <c r="AG46" s="175"/>
      <c r="AH46" s="175"/>
      <c r="AI46" s="175"/>
      <c r="AJ46" s="175"/>
      <c r="AK46" s="175"/>
      <c r="AL46" s="175"/>
      <c r="AM46" s="175"/>
      <c r="AN46" s="175"/>
    </row>
    <row r="47" ht="15.75" customHeight="1">
      <c r="A47" s="21"/>
      <c r="B47" s="44"/>
      <c r="C47" s="44"/>
      <c r="D47" s="133"/>
      <c r="E47" s="81"/>
      <c r="F47" s="81"/>
      <c r="G47" s="81"/>
      <c r="H47" s="81"/>
      <c r="I47" s="82"/>
      <c r="J47" s="44"/>
      <c r="K47" s="133"/>
      <c r="L47" s="82"/>
      <c r="M47" s="133"/>
      <c r="N47" s="81"/>
      <c r="O47" s="81"/>
      <c r="P47" s="82"/>
      <c r="Q47" s="44"/>
      <c r="R47" s="44"/>
      <c r="S47" s="44"/>
      <c r="T47" s="44"/>
      <c r="U47" s="133"/>
      <c r="V47" s="81"/>
      <c r="W47" s="82"/>
      <c r="X47" s="44"/>
      <c r="Y47" s="44"/>
      <c r="Z47" s="193"/>
      <c r="AA47" s="175"/>
      <c r="AB47" s="175"/>
      <c r="AC47" s="175"/>
      <c r="AD47" s="175"/>
      <c r="AE47" s="175"/>
      <c r="AF47" s="175"/>
      <c r="AG47" s="175"/>
      <c r="AH47" s="175"/>
      <c r="AI47" s="175"/>
      <c r="AJ47" s="175"/>
      <c r="AK47" s="175"/>
      <c r="AL47" s="175"/>
      <c r="AM47" s="175"/>
      <c r="AN47" s="175"/>
    </row>
    <row r="48" ht="15.75" customHeight="1">
      <c r="A48" s="21"/>
      <c r="B48" s="254" t="s">
        <v>140</v>
      </c>
      <c r="C48" s="326" t="s">
        <v>289</v>
      </c>
      <c r="D48" s="6"/>
      <c r="E48" s="257" t="s">
        <v>906</v>
      </c>
      <c r="F48" s="6"/>
      <c r="G48" s="327"/>
      <c r="H48" s="189"/>
      <c r="I48" s="725"/>
      <c r="J48" s="6"/>
      <c r="K48" s="708"/>
      <c r="L48" s="6"/>
      <c r="M48" s="1045" t="s">
        <v>907</v>
      </c>
      <c r="N48" s="6"/>
      <c r="O48" s="152"/>
      <c r="P48" s="152"/>
      <c r="Q48" s="153"/>
      <c r="R48" s="328"/>
      <c r="S48" s="6"/>
      <c r="T48" s="153"/>
      <c r="U48" s="725"/>
      <c r="V48" s="7"/>
      <c r="W48" s="7"/>
      <c r="X48" s="6"/>
      <c r="Y48" s="257" t="s">
        <v>908</v>
      </c>
      <c r="Z48" s="258"/>
      <c r="AA48" s="175"/>
      <c r="AB48" s="175"/>
      <c r="AC48" s="175"/>
      <c r="AD48" s="175"/>
      <c r="AE48" s="175"/>
      <c r="AF48" s="175"/>
      <c r="AG48" s="175"/>
      <c r="AH48" s="175"/>
      <c r="AI48" s="175"/>
      <c r="AJ48" s="175"/>
      <c r="AK48" s="175"/>
      <c r="AL48" s="175"/>
      <c r="AM48" s="175"/>
      <c r="AN48" s="175"/>
    </row>
    <row r="49" ht="15.75" customHeight="1">
      <c r="A49" s="21"/>
      <c r="B49" s="44"/>
      <c r="C49" s="67"/>
      <c r="D49" s="68"/>
      <c r="E49" s="133"/>
      <c r="F49" s="82"/>
      <c r="G49" s="82"/>
      <c r="H49" s="44"/>
      <c r="I49" s="133"/>
      <c r="J49" s="82"/>
      <c r="K49" s="133"/>
      <c r="L49" s="82"/>
      <c r="M49" s="81"/>
      <c r="N49" s="82"/>
      <c r="O49" s="44"/>
      <c r="P49" s="44"/>
      <c r="Q49" s="44"/>
      <c r="R49" s="133"/>
      <c r="S49" s="82"/>
      <c r="T49" s="44"/>
      <c r="U49" s="133"/>
      <c r="V49" s="81"/>
      <c r="W49" s="81"/>
      <c r="X49" s="82"/>
      <c r="Y49" s="133"/>
      <c r="Z49" s="253"/>
      <c r="AA49" s="175"/>
      <c r="AB49" s="175"/>
      <c r="AC49" s="175"/>
      <c r="AD49" s="175"/>
      <c r="AE49" s="175"/>
      <c r="AF49" s="175"/>
      <c r="AG49" s="175"/>
      <c r="AH49" s="175"/>
      <c r="AI49" s="175"/>
      <c r="AJ49" s="175"/>
      <c r="AK49" s="175"/>
      <c r="AL49" s="175"/>
      <c r="AM49" s="175"/>
      <c r="AN49" s="175"/>
    </row>
    <row r="50" ht="15.75" customHeight="1">
      <c r="A50" s="21"/>
      <c r="B50" s="254" t="s">
        <v>293</v>
      </c>
      <c r="C50" s="67"/>
      <c r="D50" s="68"/>
      <c r="E50" s="152"/>
      <c r="F50" s="725"/>
      <c r="G50" s="7"/>
      <c r="H50" s="7"/>
      <c r="I50" s="7"/>
      <c r="J50" s="7"/>
      <c r="K50" s="7"/>
      <c r="L50" s="6"/>
      <c r="M50" s="152"/>
      <c r="N50" s="152"/>
      <c r="O50" s="152"/>
      <c r="P50" s="152"/>
      <c r="Q50" s="153"/>
      <c r="R50" s="1035"/>
      <c r="S50" s="6"/>
      <c r="T50" s="190"/>
      <c r="U50" s="152"/>
      <c r="V50" s="152"/>
      <c r="W50" s="152"/>
      <c r="X50" s="152"/>
      <c r="Y50" s="152"/>
      <c r="Z50" s="315"/>
      <c r="AA50" s="175"/>
      <c r="AB50" s="175"/>
      <c r="AC50" s="175"/>
      <c r="AD50" s="175"/>
      <c r="AE50" s="175"/>
      <c r="AF50" s="175"/>
      <c r="AG50" s="175"/>
      <c r="AH50" s="175"/>
      <c r="AI50" s="175"/>
      <c r="AJ50" s="175"/>
      <c r="AK50" s="175"/>
      <c r="AL50" s="175"/>
      <c r="AM50" s="175"/>
      <c r="AN50" s="175"/>
    </row>
    <row r="51" ht="15.75" customHeight="1">
      <c r="A51" s="21"/>
      <c r="B51" s="44"/>
      <c r="C51" s="133"/>
      <c r="D51" s="82"/>
      <c r="E51" s="44"/>
      <c r="F51" s="133"/>
      <c r="G51" s="81"/>
      <c r="H51" s="81"/>
      <c r="I51" s="81"/>
      <c r="J51" s="81"/>
      <c r="K51" s="81"/>
      <c r="L51" s="82"/>
      <c r="M51" s="44"/>
      <c r="N51" s="44"/>
      <c r="O51" s="44"/>
      <c r="P51" s="44"/>
      <c r="Q51" s="44"/>
      <c r="R51" s="133"/>
      <c r="S51" s="82"/>
      <c r="T51" s="44"/>
      <c r="U51" s="44"/>
      <c r="V51" s="44"/>
      <c r="W51" s="44"/>
      <c r="X51" s="44"/>
      <c r="Y51" s="44"/>
      <c r="Z51" s="193"/>
      <c r="AA51" s="175"/>
      <c r="AB51" s="175"/>
      <c r="AC51" s="175"/>
      <c r="AD51" s="175"/>
      <c r="AE51" s="175"/>
      <c r="AF51" s="175"/>
      <c r="AG51" s="175"/>
      <c r="AH51" s="175"/>
      <c r="AI51" s="175"/>
      <c r="AJ51" s="175"/>
      <c r="AK51" s="175"/>
      <c r="AL51" s="175"/>
      <c r="AM51" s="175"/>
      <c r="AN51" s="175"/>
    </row>
    <row r="52" ht="15.75" customHeight="1">
      <c r="A52" s="21"/>
      <c r="B52" s="211" t="s">
        <v>155</v>
      </c>
      <c r="C52" s="195"/>
      <c r="D52" s="195"/>
      <c r="E52" s="195"/>
      <c r="F52" s="195"/>
      <c r="G52" s="340"/>
      <c r="H52" s="25"/>
      <c r="I52" s="658"/>
      <c r="J52" s="25"/>
      <c r="K52" s="658"/>
      <c r="L52" s="25"/>
      <c r="M52" s="658"/>
      <c r="N52" s="25"/>
      <c r="O52" s="658"/>
      <c r="P52" s="25"/>
      <c r="Q52" s="200"/>
      <c r="R52" s="200"/>
      <c r="S52" s="200"/>
      <c r="T52" s="200"/>
      <c r="U52" s="658"/>
      <c r="V52" s="25"/>
      <c r="W52" s="195"/>
      <c r="X52" s="195"/>
      <c r="Y52" s="195"/>
      <c r="Z52" s="203"/>
      <c r="AA52" s="175"/>
      <c r="AB52" s="175"/>
      <c r="AC52" s="175"/>
      <c r="AD52" s="175"/>
      <c r="AE52" s="175"/>
      <c r="AF52" s="175"/>
      <c r="AG52" s="175"/>
      <c r="AH52" s="175"/>
      <c r="AI52" s="175"/>
      <c r="AJ52" s="175"/>
      <c r="AK52" s="175"/>
      <c r="AL52" s="175"/>
      <c r="AM52" s="175"/>
      <c r="AN52" s="175"/>
    </row>
    <row r="53" ht="15.75" customHeight="1">
      <c r="A53" s="21"/>
      <c r="B53" s="214" t="s">
        <v>163</v>
      </c>
      <c r="C53" s="195"/>
      <c r="D53" s="195"/>
      <c r="E53" s="195"/>
      <c r="F53" s="195"/>
      <c r="G53" s="195"/>
      <c r="H53" s="195"/>
      <c r="I53" s="195"/>
      <c r="J53" s="195"/>
      <c r="K53" s="195"/>
      <c r="L53" s="195"/>
      <c r="M53" s="195"/>
      <c r="N53" s="195"/>
      <c r="O53" s="195"/>
      <c r="P53" s="195"/>
      <c r="Q53" s="200"/>
      <c r="R53" s="200"/>
      <c r="S53" s="200"/>
      <c r="T53" s="200"/>
      <c r="U53" s="195"/>
      <c r="V53" s="195"/>
      <c r="W53" s="195"/>
      <c r="X53" s="195"/>
      <c r="Y53" s="195"/>
      <c r="Z53" s="203"/>
      <c r="AA53" s="175"/>
      <c r="AB53" s="175"/>
      <c r="AC53" s="175"/>
      <c r="AD53" s="175"/>
      <c r="AE53" s="175"/>
      <c r="AF53" s="175"/>
      <c r="AG53" s="175"/>
      <c r="AH53" s="175"/>
      <c r="AI53" s="175"/>
      <c r="AJ53" s="175"/>
      <c r="AK53" s="175"/>
      <c r="AL53" s="175"/>
      <c r="AM53" s="175"/>
      <c r="AN53" s="175"/>
    </row>
    <row r="54" ht="28.5" customHeight="1">
      <c r="A54" s="21"/>
      <c r="B54" s="223" t="s">
        <v>176</v>
      </c>
      <c r="C54" s="195"/>
      <c r="D54" s="195"/>
      <c r="E54" s="186"/>
      <c r="F54" s="186"/>
      <c r="G54" s="186"/>
      <c r="H54" s="186"/>
      <c r="I54" s="186"/>
      <c r="J54" s="186"/>
      <c r="K54" s="186"/>
      <c r="L54" s="186"/>
      <c r="M54" s="186"/>
      <c r="N54" s="186"/>
      <c r="O54" s="195"/>
      <c r="P54" s="195"/>
      <c r="Q54" s="200"/>
      <c r="R54" s="200"/>
      <c r="S54" s="200"/>
      <c r="T54" s="200"/>
      <c r="U54" s="195"/>
      <c r="V54" s="195"/>
      <c r="W54" s="195"/>
      <c r="X54" s="195"/>
      <c r="Y54" s="195"/>
      <c r="Z54" s="203"/>
      <c r="AA54" s="175"/>
      <c r="AB54" s="175"/>
      <c r="AC54" s="175"/>
      <c r="AD54" s="175"/>
      <c r="AE54" s="175"/>
      <c r="AF54" s="175"/>
      <c r="AG54" s="175"/>
      <c r="AH54" s="175"/>
      <c r="AI54" s="175"/>
      <c r="AJ54" s="175"/>
      <c r="AK54" s="175"/>
      <c r="AL54" s="175"/>
      <c r="AM54" s="175"/>
      <c r="AN54" s="175"/>
    </row>
    <row r="55" ht="28.5" customHeight="1">
      <c r="A55" s="21"/>
      <c r="B55" s="227" t="s">
        <v>178</v>
      </c>
      <c r="C55" s="336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5"/>
      <c r="Q55" s="230"/>
      <c r="R55" s="230"/>
      <c r="S55" s="230"/>
      <c r="T55" s="230"/>
      <c r="U55" s="1046"/>
      <c r="W55" s="1026"/>
      <c r="X55" s="25"/>
      <c r="Y55" s="1026"/>
      <c r="Z55" s="269"/>
      <c r="AA55" s="175"/>
      <c r="AB55" s="175"/>
      <c r="AC55" s="175"/>
      <c r="AD55" s="175"/>
      <c r="AE55" s="175"/>
      <c r="AF55" s="175"/>
      <c r="AG55" s="175"/>
      <c r="AH55" s="175"/>
      <c r="AI55" s="175"/>
      <c r="AJ55" s="175"/>
      <c r="AK55" s="175"/>
      <c r="AL55" s="175"/>
      <c r="AM55" s="175"/>
      <c r="AN55" s="175"/>
    </row>
    <row r="56" ht="15.75" customHeight="1">
      <c r="A56" s="70"/>
      <c r="B56" s="1027" t="s">
        <v>187</v>
      </c>
      <c r="C56" s="302"/>
      <c r="D56" s="302"/>
      <c r="E56" s="1044"/>
      <c r="F56" s="1047" t="s">
        <v>305</v>
      </c>
      <c r="G56" s="75"/>
      <c r="H56" s="1048"/>
      <c r="I56" s="1047" t="s">
        <v>580</v>
      </c>
      <c r="J56" s="75"/>
      <c r="K56" s="1047" t="s">
        <v>587</v>
      </c>
      <c r="L56" s="75"/>
      <c r="M56" s="1047" t="s">
        <v>306</v>
      </c>
      <c r="N56" s="75"/>
      <c r="O56" s="342"/>
      <c r="P56" s="344"/>
      <c r="Q56" s="244"/>
      <c r="R56" s="244"/>
      <c r="S56" s="244"/>
      <c r="T56" s="244"/>
      <c r="U56" s="302"/>
      <c r="V56" s="302"/>
      <c r="W56" s="302"/>
      <c r="X56" s="302"/>
      <c r="Y56" s="302"/>
      <c r="Z56" s="303"/>
      <c r="AA56" s="175"/>
      <c r="AB56" s="175"/>
      <c r="AC56" s="175"/>
      <c r="AD56" s="175"/>
      <c r="AE56" s="175"/>
      <c r="AF56" s="175"/>
      <c r="AG56" s="175"/>
      <c r="AH56" s="175"/>
      <c r="AI56" s="175"/>
      <c r="AJ56" s="175"/>
      <c r="AK56" s="175"/>
      <c r="AL56" s="175"/>
      <c r="AM56" s="175"/>
      <c r="AN56" s="175"/>
    </row>
    <row r="57" ht="15.75" customHeight="1">
      <c r="A57" s="176"/>
      <c r="B57" s="175"/>
      <c r="C57" s="345"/>
      <c r="D57" s="345"/>
      <c r="E57" s="345"/>
      <c r="F57" s="345"/>
      <c r="G57" s="345"/>
      <c r="H57" s="345"/>
      <c r="I57" s="345"/>
      <c r="J57" s="345"/>
      <c r="K57" s="345"/>
      <c r="L57" s="345"/>
      <c r="M57" s="345"/>
      <c r="N57" s="345"/>
      <c r="O57" s="345"/>
      <c r="P57" s="345"/>
      <c r="Q57" s="345"/>
      <c r="R57" s="345"/>
      <c r="S57" s="345"/>
      <c r="T57" s="345"/>
      <c r="U57" s="345"/>
      <c r="V57" s="345"/>
      <c r="W57" s="345"/>
      <c r="X57" s="345"/>
      <c r="Y57" s="345"/>
      <c r="Z57" s="345"/>
      <c r="AA57" s="175"/>
      <c r="AB57" s="175"/>
      <c r="AC57" s="175"/>
      <c r="AD57" s="175"/>
      <c r="AE57" s="175"/>
      <c r="AF57" s="175"/>
      <c r="AG57" s="175"/>
      <c r="AH57" s="175"/>
      <c r="AI57" s="175"/>
      <c r="AJ57" s="175"/>
      <c r="AK57" s="175"/>
      <c r="AL57" s="175"/>
      <c r="AM57" s="175"/>
      <c r="AN57" s="175"/>
    </row>
    <row r="58" ht="15.75" customHeight="1">
      <c r="A58" s="176"/>
      <c r="B58" s="175"/>
      <c r="C58" s="345"/>
      <c r="D58" s="345"/>
      <c r="E58" s="345"/>
      <c r="F58" s="345"/>
      <c r="G58" s="345"/>
      <c r="H58" s="345"/>
      <c r="I58" s="345"/>
      <c r="J58" s="345"/>
      <c r="K58" s="345"/>
      <c r="L58" s="345"/>
      <c r="M58" s="345"/>
      <c r="N58" s="345"/>
      <c r="O58" s="345"/>
      <c r="P58" s="345"/>
      <c r="Q58" s="345"/>
      <c r="R58" s="345"/>
      <c r="S58" s="345"/>
      <c r="T58" s="345"/>
      <c r="U58" s="345"/>
      <c r="V58" s="345"/>
      <c r="W58" s="345"/>
      <c r="X58" s="345"/>
      <c r="Y58" s="345"/>
      <c r="Z58" s="345"/>
      <c r="AA58" s="175"/>
      <c r="AB58" s="175"/>
      <c r="AC58" s="175"/>
      <c r="AD58" s="175"/>
      <c r="AE58" s="175"/>
      <c r="AF58" s="175"/>
      <c r="AG58" s="175"/>
      <c r="AH58" s="175"/>
      <c r="AI58" s="175"/>
      <c r="AJ58" s="175"/>
      <c r="AK58" s="175"/>
      <c r="AL58" s="175"/>
      <c r="AM58" s="175"/>
      <c r="AN58" s="175"/>
    </row>
    <row r="59" ht="15.75" customHeight="1">
      <c r="A59" s="176"/>
      <c r="B59" s="175"/>
      <c r="C59" s="345"/>
      <c r="D59" s="345"/>
      <c r="E59" s="345"/>
      <c r="F59" s="345"/>
      <c r="G59" s="345"/>
      <c r="H59" s="345"/>
      <c r="I59" s="345"/>
      <c r="J59" s="345"/>
      <c r="K59" s="345"/>
      <c r="L59" s="345"/>
      <c r="M59" s="345"/>
      <c r="N59" s="345"/>
      <c r="O59" s="345"/>
      <c r="P59" s="345"/>
      <c r="Q59" s="345"/>
      <c r="R59" s="345"/>
      <c r="S59" s="345"/>
      <c r="T59" s="345"/>
      <c r="U59" s="345"/>
      <c r="V59" s="345"/>
      <c r="W59" s="345"/>
      <c r="X59" s="345"/>
      <c r="Y59" s="345"/>
      <c r="Z59" s="345"/>
      <c r="AA59" s="175"/>
      <c r="AB59" s="175"/>
      <c r="AC59" s="175"/>
      <c r="AD59" s="175"/>
      <c r="AE59" s="175"/>
      <c r="AF59" s="175"/>
      <c r="AG59" s="175"/>
      <c r="AH59" s="175"/>
      <c r="AI59" s="175"/>
      <c r="AJ59" s="175"/>
      <c r="AK59" s="175"/>
      <c r="AL59" s="175"/>
      <c r="AM59" s="175"/>
      <c r="AN59" s="175"/>
    </row>
    <row r="60" ht="15.75" customHeight="1">
      <c r="A60" s="176"/>
      <c r="B60" s="175"/>
      <c r="C60" s="345"/>
      <c r="D60" s="345"/>
      <c r="E60" s="345"/>
      <c r="F60" s="345"/>
      <c r="G60" s="345"/>
      <c r="H60" s="345"/>
      <c r="I60" s="345"/>
      <c r="J60" s="345"/>
      <c r="K60" s="345"/>
      <c r="L60" s="345"/>
      <c r="M60" s="345"/>
      <c r="N60" s="345"/>
      <c r="O60" s="345"/>
      <c r="P60" s="345"/>
      <c r="Q60" s="345"/>
      <c r="R60" s="345"/>
      <c r="S60" s="345"/>
      <c r="T60" s="345"/>
      <c r="U60" s="345"/>
      <c r="V60" s="345"/>
      <c r="W60" s="345"/>
      <c r="X60" s="345"/>
      <c r="Y60" s="345"/>
      <c r="Z60" s="345"/>
      <c r="AA60" s="175"/>
      <c r="AB60" s="175"/>
      <c r="AC60" s="175"/>
      <c r="AD60" s="175"/>
      <c r="AE60" s="175"/>
      <c r="AF60" s="175"/>
      <c r="AG60" s="175"/>
      <c r="AH60" s="175"/>
      <c r="AI60" s="175"/>
      <c r="AJ60" s="175"/>
      <c r="AK60" s="175"/>
      <c r="AL60" s="175"/>
      <c r="AM60" s="175"/>
      <c r="AN60" s="175"/>
    </row>
    <row r="61" ht="15.75" customHeight="1">
      <c r="A61" s="176"/>
      <c r="B61" s="175"/>
      <c r="C61" s="345"/>
      <c r="D61" s="345"/>
      <c r="E61" s="345"/>
      <c r="F61" s="345"/>
      <c r="G61" s="345"/>
      <c r="H61" s="345"/>
      <c r="I61" s="345"/>
      <c r="J61" s="345"/>
      <c r="K61" s="345"/>
      <c r="L61" s="345"/>
      <c r="M61" s="345"/>
      <c r="N61" s="345"/>
      <c r="O61" s="345"/>
      <c r="P61" s="345"/>
      <c r="Q61" s="345"/>
      <c r="R61" s="345"/>
      <c r="S61" s="345"/>
      <c r="T61" s="345"/>
      <c r="U61" s="345"/>
      <c r="V61" s="345"/>
      <c r="W61" s="345"/>
      <c r="X61" s="345"/>
      <c r="Y61" s="345"/>
      <c r="Z61" s="345"/>
      <c r="AA61" s="175"/>
      <c r="AB61" s="175"/>
      <c r="AC61" s="175"/>
      <c r="AD61" s="175"/>
      <c r="AE61" s="175"/>
      <c r="AF61" s="175"/>
      <c r="AG61" s="175"/>
      <c r="AH61" s="175"/>
      <c r="AI61" s="175"/>
      <c r="AJ61" s="175"/>
      <c r="AK61" s="175"/>
      <c r="AL61" s="175"/>
      <c r="AM61" s="175"/>
      <c r="AN61" s="175"/>
    </row>
    <row r="62" ht="15.75" customHeight="1">
      <c r="A62" s="176"/>
      <c r="B62" s="175"/>
      <c r="C62" s="345"/>
      <c r="D62" s="345"/>
      <c r="E62" s="345"/>
      <c r="F62" s="345"/>
      <c r="G62" s="345"/>
      <c r="H62" s="345"/>
      <c r="I62" s="345"/>
      <c r="J62" s="345"/>
      <c r="K62" s="345"/>
      <c r="L62" s="345"/>
      <c r="M62" s="345"/>
      <c r="N62" s="345"/>
      <c r="O62" s="345"/>
      <c r="P62" s="345"/>
      <c r="Q62" s="345"/>
      <c r="R62" s="345"/>
      <c r="S62" s="345"/>
      <c r="T62" s="345"/>
      <c r="U62" s="345"/>
      <c r="V62" s="345"/>
      <c r="W62" s="345"/>
      <c r="X62" s="345"/>
      <c r="Y62" s="345"/>
      <c r="Z62" s="345"/>
      <c r="AA62" s="175"/>
      <c r="AB62" s="175"/>
      <c r="AC62" s="175"/>
      <c r="AD62" s="175"/>
      <c r="AE62" s="175"/>
      <c r="AF62" s="175"/>
      <c r="AG62" s="175"/>
      <c r="AH62" s="175"/>
      <c r="AI62" s="175"/>
      <c r="AJ62" s="175"/>
      <c r="AK62" s="175"/>
      <c r="AL62" s="175"/>
      <c r="AM62" s="175"/>
      <c r="AN62" s="175"/>
    </row>
    <row r="63" ht="15.75" customHeight="1">
      <c r="A63" s="176"/>
      <c r="B63" s="175"/>
      <c r="C63" s="345"/>
      <c r="D63" s="345"/>
      <c r="E63" s="345"/>
      <c r="F63" s="345"/>
      <c r="G63" s="345"/>
      <c r="H63" s="345"/>
      <c r="I63" s="345"/>
      <c r="J63" s="345"/>
      <c r="K63" s="345"/>
      <c r="L63" s="345"/>
      <c r="M63" s="345"/>
      <c r="N63" s="345"/>
      <c r="O63" s="345"/>
      <c r="P63" s="345"/>
      <c r="Q63" s="345"/>
      <c r="R63" s="345"/>
      <c r="S63" s="345"/>
      <c r="T63" s="345"/>
      <c r="U63" s="345"/>
      <c r="V63" s="345"/>
      <c r="W63" s="345"/>
      <c r="X63" s="345"/>
      <c r="Y63" s="345"/>
      <c r="Z63" s="345"/>
      <c r="AA63" s="175"/>
      <c r="AB63" s="175"/>
      <c r="AC63" s="175"/>
      <c r="AD63" s="175"/>
      <c r="AE63" s="175"/>
      <c r="AF63" s="175"/>
      <c r="AG63" s="175"/>
      <c r="AH63" s="175"/>
      <c r="AI63" s="175"/>
      <c r="AJ63" s="175"/>
      <c r="AK63" s="175"/>
      <c r="AL63" s="175"/>
      <c r="AM63" s="175"/>
      <c r="AN63" s="175"/>
    </row>
    <row r="64" ht="15.75" customHeight="1">
      <c r="A64" s="176"/>
      <c r="B64" s="175"/>
      <c r="C64" s="345"/>
      <c r="D64" s="345"/>
      <c r="E64" s="345"/>
      <c r="F64" s="345"/>
      <c r="G64" s="345"/>
      <c r="H64" s="345"/>
      <c r="I64" s="345"/>
      <c r="J64" s="345"/>
      <c r="K64" s="345"/>
      <c r="L64" s="345"/>
      <c r="M64" s="345"/>
      <c r="N64" s="345"/>
      <c r="O64" s="345"/>
      <c r="P64" s="345"/>
      <c r="Q64" s="345"/>
      <c r="R64" s="345"/>
      <c r="S64" s="345"/>
      <c r="T64" s="345"/>
      <c r="U64" s="345"/>
      <c r="V64" s="345"/>
      <c r="W64" s="345"/>
      <c r="X64" s="345"/>
      <c r="Y64" s="345"/>
      <c r="Z64" s="345"/>
      <c r="AA64" s="175"/>
      <c r="AB64" s="175"/>
      <c r="AC64" s="175"/>
      <c r="AD64" s="175"/>
      <c r="AE64" s="175"/>
      <c r="AF64" s="175"/>
      <c r="AG64" s="175"/>
      <c r="AH64" s="175"/>
      <c r="AI64" s="175"/>
      <c r="AJ64" s="175"/>
      <c r="AK64" s="175"/>
      <c r="AL64" s="175"/>
      <c r="AM64" s="175"/>
      <c r="AN64" s="175"/>
    </row>
    <row r="65" ht="15.75" customHeight="1">
      <c r="A65" s="176"/>
      <c r="B65" s="175"/>
      <c r="C65" s="345"/>
      <c r="D65" s="345"/>
      <c r="E65" s="345"/>
      <c r="F65" s="345"/>
      <c r="G65" s="345"/>
      <c r="H65" s="345"/>
      <c r="I65" s="345"/>
      <c r="J65" s="345"/>
      <c r="K65" s="345"/>
      <c r="L65" s="345"/>
      <c r="M65" s="345"/>
      <c r="N65" s="345"/>
      <c r="O65" s="345"/>
      <c r="P65" s="345"/>
      <c r="Q65" s="345"/>
      <c r="R65" s="345"/>
      <c r="S65" s="345"/>
      <c r="T65" s="345"/>
      <c r="U65" s="345"/>
      <c r="V65" s="345"/>
      <c r="W65" s="345"/>
      <c r="X65" s="345"/>
      <c r="Y65" s="345"/>
      <c r="Z65" s="345"/>
      <c r="AA65" s="175"/>
      <c r="AB65" s="175"/>
      <c r="AC65" s="175"/>
      <c r="AD65" s="175"/>
      <c r="AE65" s="175"/>
      <c r="AF65" s="175"/>
      <c r="AG65" s="175"/>
      <c r="AH65" s="175"/>
      <c r="AI65" s="175"/>
      <c r="AJ65" s="175"/>
      <c r="AK65" s="175"/>
      <c r="AL65" s="175"/>
      <c r="AM65" s="175"/>
      <c r="AN65" s="175"/>
    </row>
    <row r="66" ht="15.75" customHeight="1">
      <c r="A66" s="176"/>
      <c r="B66" s="175"/>
      <c r="C66" s="345"/>
      <c r="D66" s="345"/>
      <c r="E66" s="345"/>
      <c r="F66" s="345"/>
      <c r="G66" s="345"/>
      <c r="H66" s="345"/>
      <c r="I66" s="345"/>
      <c r="J66" s="345"/>
      <c r="K66" s="345"/>
      <c r="L66" s="345"/>
      <c r="M66" s="345"/>
      <c r="N66" s="345"/>
      <c r="O66" s="345"/>
      <c r="P66" s="345"/>
      <c r="Q66" s="345"/>
      <c r="R66" s="345"/>
      <c r="S66" s="345"/>
      <c r="T66" s="345"/>
      <c r="U66" s="345"/>
      <c r="V66" s="345"/>
      <c r="W66" s="345"/>
      <c r="X66" s="345"/>
      <c r="Y66" s="345"/>
      <c r="Z66" s="345"/>
      <c r="AA66" s="175"/>
      <c r="AB66" s="175"/>
      <c r="AC66" s="175"/>
      <c r="AD66" s="175"/>
      <c r="AE66" s="175"/>
      <c r="AF66" s="175"/>
      <c r="AG66" s="175"/>
      <c r="AH66" s="175"/>
      <c r="AI66" s="175"/>
      <c r="AJ66" s="175"/>
      <c r="AK66" s="175"/>
      <c r="AL66" s="175"/>
      <c r="AM66" s="175"/>
      <c r="AN66" s="175"/>
    </row>
    <row r="67" ht="15.75" customHeight="1">
      <c r="A67" s="176"/>
      <c r="B67" s="175"/>
      <c r="C67" s="345"/>
      <c r="D67" s="345"/>
      <c r="E67" s="345"/>
      <c r="F67" s="345"/>
      <c r="G67" s="345"/>
      <c r="H67" s="345"/>
      <c r="I67" s="345"/>
      <c r="J67" s="345"/>
      <c r="K67" s="345"/>
      <c r="L67" s="345"/>
      <c r="M67" s="345"/>
      <c r="N67" s="345"/>
      <c r="O67" s="345"/>
      <c r="P67" s="345"/>
      <c r="Q67" s="345"/>
      <c r="R67" s="345"/>
      <c r="S67" s="345"/>
      <c r="T67" s="345"/>
      <c r="U67" s="345"/>
      <c r="V67" s="345"/>
      <c r="W67" s="345"/>
      <c r="X67" s="345"/>
      <c r="Y67" s="345"/>
      <c r="Z67" s="345"/>
      <c r="AA67" s="175"/>
      <c r="AB67" s="175"/>
      <c r="AC67" s="175"/>
      <c r="AD67" s="175"/>
      <c r="AE67" s="175"/>
      <c r="AF67" s="175"/>
      <c r="AG67" s="175"/>
      <c r="AH67" s="175"/>
      <c r="AI67" s="175"/>
      <c r="AJ67" s="175"/>
      <c r="AK67" s="175"/>
      <c r="AL67" s="175"/>
      <c r="AM67" s="175"/>
      <c r="AN67" s="175"/>
    </row>
    <row r="68" ht="15.75" customHeight="1">
      <c r="A68" s="176"/>
      <c r="B68" s="175"/>
      <c r="C68" s="345"/>
      <c r="D68" s="345"/>
      <c r="E68" s="345"/>
      <c r="F68" s="345"/>
      <c r="G68" s="345"/>
      <c r="H68" s="345"/>
      <c r="I68" s="345"/>
      <c r="J68" s="345"/>
      <c r="K68" s="345"/>
      <c r="L68" s="345"/>
      <c r="M68" s="345"/>
      <c r="N68" s="345"/>
      <c r="O68" s="345"/>
      <c r="P68" s="345"/>
      <c r="Q68" s="345"/>
      <c r="R68" s="345"/>
      <c r="S68" s="345"/>
      <c r="T68" s="345"/>
      <c r="U68" s="345"/>
      <c r="V68" s="345"/>
      <c r="W68" s="345"/>
      <c r="X68" s="345"/>
      <c r="Y68" s="345"/>
      <c r="Z68" s="345"/>
      <c r="AA68" s="175"/>
      <c r="AB68" s="175"/>
      <c r="AC68" s="175"/>
      <c r="AD68" s="175"/>
      <c r="AE68" s="175"/>
      <c r="AF68" s="175"/>
      <c r="AG68" s="175"/>
      <c r="AH68" s="175"/>
      <c r="AI68" s="175"/>
      <c r="AJ68" s="175"/>
      <c r="AK68" s="175"/>
      <c r="AL68" s="175"/>
      <c r="AM68" s="175"/>
      <c r="AN68" s="175"/>
    </row>
    <row r="69" ht="15.75" customHeight="1">
      <c r="A69" s="176"/>
      <c r="B69" s="175"/>
      <c r="C69" s="345"/>
      <c r="D69" s="345"/>
      <c r="E69" s="345"/>
      <c r="F69" s="345"/>
      <c r="G69" s="345"/>
      <c r="H69" s="345"/>
      <c r="I69" s="345"/>
      <c r="J69" s="345"/>
      <c r="K69" s="345"/>
      <c r="L69" s="345"/>
      <c r="M69" s="345"/>
      <c r="N69" s="345"/>
      <c r="O69" s="345"/>
      <c r="P69" s="345"/>
      <c r="Q69" s="345"/>
      <c r="R69" s="345"/>
      <c r="S69" s="345"/>
      <c r="T69" s="345"/>
      <c r="U69" s="345"/>
      <c r="V69" s="345"/>
      <c r="W69" s="345"/>
      <c r="X69" s="345"/>
      <c r="Y69" s="345"/>
      <c r="Z69" s="345"/>
      <c r="AA69" s="175"/>
      <c r="AB69" s="175"/>
      <c r="AC69" s="175"/>
      <c r="AD69" s="175"/>
      <c r="AE69" s="175"/>
      <c r="AF69" s="175"/>
      <c r="AG69" s="175"/>
      <c r="AH69" s="175"/>
      <c r="AI69" s="175"/>
      <c r="AJ69" s="175"/>
      <c r="AK69" s="175"/>
      <c r="AL69" s="175"/>
      <c r="AM69" s="175"/>
      <c r="AN69" s="175"/>
    </row>
    <row r="70" ht="15.75" customHeight="1">
      <c r="A70" s="176"/>
      <c r="B70" s="175"/>
      <c r="C70" s="345"/>
      <c r="D70" s="345"/>
      <c r="E70" s="345"/>
      <c r="F70" s="345"/>
      <c r="G70" s="345"/>
      <c r="H70" s="345"/>
      <c r="I70" s="345"/>
      <c r="J70" s="345"/>
      <c r="K70" s="345"/>
      <c r="L70" s="345"/>
      <c r="M70" s="345"/>
      <c r="N70" s="345"/>
      <c r="O70" s="345"/>
      <c r="P70" s="345"/>
      <c r="Q70" s="345"/>
      <c r="R70" s="345"/>
      <c r="S70" s="345"/>
      <c r="T70" s="345"/>
      <c r="U70" s="345"/>
      <c r="V70" s="345"/>
      <c r="W70" s="345"/>
      <c r="X70" s="345"/>
      <c r="Y70" s="345"/>
      <c r="Z70" s="345"/>
      <c r="AA70" s="175"/>
      <c r="AB70" s="175"/>
      <c r="AC70" s="175"/>
      <c r="AD70" s="175"/>
      <c r="AE70" s="175"/>
      <c r="AF70" s="175"/>
      <c r="AG70" s="175"/>
      <c r="AH70" s="175"/>
      <c r="AI70" s="175"/>
      <c r="AJ70" s="175"/>
      <c r="AK70" s="175"/>
      <c r="AL70" s="175"/>
      <c r="AM70" s="175"/>
      <c r="AN70" s="175"/>
    </row>
    <row r="71" ht="15.75" customHeight="1">
      <c r="A71" s="176"/>
      <c r="B71" s="175"/>
      <c r="C71" s="345"/>
      <c r="D71" s="345"/>
      <c r="E71" s="345"/>
      <c r="F71" s="345"/>
      <c r="G71" s="345"/>
      <c r="H71" s="345"/>
      <c r="I71" s="345"/>
      <c r="J71" s="345"/>
      <c r="K71" s="345"/>
      <c r="L71" s="345"/>
      <c r="M71" s="345"/>
      <c r="N71" s="345"/>
      <c r="O71" s="345"/>
      <c r="P71" s="345"/>
      <c r="Q71" s="345"/>
      <c r="R71" s="345"/>
      <c r="S71" s="345"/>
      <c r="T71" s="345"/>
      <c r="U71" s="345"/>
      <c r="V71" s="345"/>
      <c r="W71" s="345"/>
      <c r="X71" s="345"/>
      <c r="Y71" s="345"/>
      <c r="Z71" s="345"/>
      <c r="AA71" s="175"/>
      <c r="AB71" s="175"/>
      <c r="AC71" s="175"/>
      <c r="AD71" s="175"/>
      <c r="AE71" s="175"/>
      <c r="AF71" s="175"/>
      <c r="AG71" s="175"/>
      <c r="AH71" s="175"/>
      <c r="AI71" s="175"/>
      <c r="AJ71" s="175"/>
      <c r="AK71" s="175"/>
      <c r="AL71" s="175"/>
      <c r="AM71" s="175"/>
      <c r="AN71" s="175"/>
    </row>
    <row r="72" ht="15.75" customHeight="1">
      <c r="A72" s="176"/>
      <c r="B72" s="175"/>
      <c r="C72" s="345"/>
      <c r="D72" s="345"/>
      <c r="E72" s="345"/>
      <c r="F72" s="345"/>
      <c r="G72" s="345"/>
      <c r="H72" s="345"/>
      <c r="I72" s="345"/>
      <c r="J72" s="345"/>
      <c r="K72" s="345"/>
      <c r="L72" s="345"/>
      <c r="M72" s="345"/>
      <c r="N72" s="345"/>
      <c r="O72" s="345"/>
      <c r="P72" s="345"/>
      <c r="Q72" s="345"/>
      <c r="R72" s="345"/>
      <c r="S72" s="345"/>
      <c r="T72" s="345"/>
      <c r="U72" s="345"/>
      <c r="V72" s="345"/>
      <c r="W72" s="345"/>
      <c r="X72" s="345"/>
      <c r="Y72" s="345"/>
      <c r="Z72" s="345"/>
      <c r="AA72" s="175"/>
      <c r="AB72" s="175"/>
      <c r="AC72" s="175"/>
      <c r="AD72" s="175"/>
      <c r="AE72" s="175"/>
      <c r="AF72" s="175"/>
      <c r="AG72" s="175"/>
      <c r="AH72" s="175"/>
      <c r="AI72" s="175"/>
      <c r="AJ72" s="175"/>
      <c r="AK72" s="175"/>
      <c r="AL72" s="175"/>
      <c r="AM72" s="175"/>
      <c r="AN72" s="175"/>
    </row>
    <row r="73" ht="15.75" customHeight="1">
      <c r="A73" s="176"/>
      <c r="B73" s="175"/>
      <c r="C73" s="345"/>
      <c r="D73" s="345"/>
      <c r="E73" s="345"/>
      <c r="F73" s="345"/>
      <c r="G73" s="345"/>
      <c r="H73" s="345"/>
      <c r="I73" s="345"/>
      <c r="J73" s="345"/>
      <c r="K73" s="345"/>
      <c r="L73" s="345"/>
      <c r="M73" s="345"/>
      <c r="N73" s="345"/>
      <c r="O73" s="345"/>
      <c r="P73" s="345"/>
      <c r="Q73" s="345"/>
      <c r="R73" s="345"/>
      <c r="S73" s="345"/>
      <c r="T73" s="345"/>
      <c r="U73" s="345"/>
      <c r="V73" s="345"/>
      <c r="W73" s="345"/>
      <c r="X73" s="345"/>
      <c r="Y73" s="345"/>
      <c r="Z73" s="345"/>
      <c r="AA73" s="175"/>
      <c r="AB73" s="175"/>
      <c r="AC73" s="175"/>
      <c r="AD73" s="175"/>
      <c r="AE73" s="175"/>
      <c r="AF73" s="175"/>
      <c r="AG73" s="175"/>
      <c r="AH73" s="175"/>
      <c r="AI73" s="175"/>
      <c r="AJ73" s="175"/>
      <c r="AK73" s="175"/>
      <c r="AL73" s="175"/>
      <c r="AM73" s="175"/>
      <c r="AN73" s="175"/>
    </row>
    <row r="74" ht="15.75" customHeight="1">
      <c r="A74" s="176"/>
      <c r="B74" s="175"/>
      <c r="C74" s="345"/>
      <c r="D74" s="345"/>
      <c r="E74" s="345"/>
      <c r="F74" s="345"/>
      <c r="G74" s="345"/>
      <c r="H74" s="345"/>
      <c r="I74" s="345"/>
      <c r="J74" s="345"/>
      <c r="K74" s="345"/>
      <c r="L74" s="345"/>
      <c r="M74" s="345"/>
      <c r="N74" s="345"/>
      <c r="O74" s="345"/>
      <c r="P74" s="345"/>
      <c r="Q74" s="345"/>
      <c r="R74" s="345"/>
      <c r="S74" s="345"/>
      <c r="T74" s="345"/>
      <c r="U74" s="345"/>
      <c r="V74" s="345"/>
      <c r="W74" s="345"/>
      <c r="X74" s="345"/>
      <c r="Y74" s="345"/>
      <c r="Z74" s="345"/>
      <c r="AA74" s="175"/>
      <c r="AB74" s="175"/>
      <c r="AC74" s="175"/>
      <c r="AD74" s="175"/>
      <c r="AE74" s="175"/>
      <c r="AF74" s="175"/>
      <c r="AG74" s="175"/>
      <c r="AH74" s="175"/>
      <c r="AI74" s="175"/>
      <c r="AJ74" s="175"/>
      <c r="AK74" s="175"/>
      <c r="AL74" s="175"/>
      <c r="AM74" s="175"/>
      <c r="AN74" s="175"/>
    </row>
    <row r="75" ht="15.75" customHeight="1">
      <c r="A75" s="176"/>
      <c r="B75" s="175"/>
      <c r="C75" s="345"/>
      <c r="D75" s="345"/>
      <c r="E75" s="345"/>
      <c r="F75" s="345"/>
      <c r="G75" s="345"/>
      <c r="H75" s="345"/>
      <c r="I75" s="345"/>
      <c r="J75" s="345"/>
      <c r="K75" s="345"/>
      <c r="L75" s="345"/>
      <c r="M75" s="345"/>
      <c r="N75" s="345"/>
      <c r="O75" s="345"/>
      <c r="P75" s="345"/>
      <c r="Q75" s="345"/>
      <c r="R75" s="345"/>
      <c r="S75" s="345"/>
      <c r="T75" s="345"/>
      <c r="U75" s="345"/>
      <c r="V75" s="345"/>
      <c r="W75" s="345"/>
      <c r="X75" s="345"/>
      <c r="Y75" s="345"/>
      <c r="Z75" s="345"/>
      <c r="AA75" s="175"/>
      <c r="AB75" s="175"/>
      <c r="AC75" s="175"/>
      <c r="AD75" s="175"/>
      <c r="AE75" s="175"/>
      <c r="AF75" s="175"/>
      <c r="AG75" s="175"/>
      <c r="AH75" s="175"/>
      <c r="AI75" s="175"/>
      <c r="AJ75" s="175"/>
      <c r="AK75" s="175"/>
      <c r="AL75" s="175"/>
      <c r="AM75" s="175"/>
      <c r="AN75" s="175"/>
    </row>
    <row r="76" ht="15.75" customHeight="1">
      <c r="A76" s="176"/>
      <c r="B76" s="175"/>
      <c r="C76" s="345"/>
      <c r="D76" s="345"/>
      <c r="E76" s="345"/>
      <c r="F76" s="345"/>
      <c r="G76" s="345"/>
      <c r="H76" s="345"/>
      <c r="I76" s="345"/>
      <c r="J76" s="345"/>
      <c r="K76" s="345"/>
      <c r="L76" s="345"/>
      <c r="M76" s="345"/>
      <c r="N76" s="345"/>
      <c r="O76" s="345"/>
      <c r="P76" s="345"/>
      <c r="Q76" s="345"/>
      <c r="R76" s="345"/>
      <c r="S76" s="345"/>
      <c r="T76" s="345"/>
      <c r="U76" s="345"/>
      <c r="V76" s="345"/>
      <c r="W76" s="345"/>
      <c r="X76" s="345"/>
      <c r="Y76" s="345"/>
      <c r="Z76" s="345"/>
      <c r="AA76" s="175"/>
      <c r="AB76" s="175"/>
      <c r="AC76" s="175"/>
      <c r="AD76" s="175"/>
      <c r="AE76" s="175"/>
      <c r="AF76" s="175"/>
      <c r="AG76" s="175"/>
      <c r="AH76" s="175"/>
      <c r="AI76" s="175"/>
      <c r="AJ76" s="175"/>
      <c r="AK76" s="175"/>
      <c r="AL76" s="175"/>
      <c r="AM76" s="175"/>
      <c r="AN76" s="175"/>
    </row>
    <row r="77" ht="15.75" customHeight="1">
      <c r="A77" s="176"/>
      <c r="B77" s="175"/>
      <c r="C77" s="345"/>
      <c r="D77" s="345"/>
      <c r="E77" s="345"/>
      <c r="F77" s="345"/>
      <c r="G77" s="345"/>
      <c r="H77" s="345"/>
      <c r="I77" s="345"/>
      <c r="J77" s="345"/>
      <c r="K77" s="345"/>
      <c r="L77" s="345"/>
      <c r="M77" s="345"/>
      <c r="N77" s="345"/>
      <c r="O77" s="345"/>
      <c r="P77" s="345"/>
      <c r="Q77" s="345"/>
      <c r="R77" s="345"/>
      <c r="S77" s="345"/>
      <c r="T77" s="345"/>
      <c r="U77" s="345"/>
      <c r="V77" s="345"/>
      <c r="W77" s="345"/>
      <c r="X77" s="345"/>
      <c r="Y77" s="345"/>
      <c r="Z77" s="345"/>
      <c r="AA77" s="175"/>
      <c r="AB77" s="175"/>
      <c r="AC77" s="175"/>
      <c r="AD77" s="175"/>
      <c r="AE77" s="175"/>
      <c r="AF77" s="175"/>
      <c r="AG77" s="175"/>
      <c r="AH77" s="175"/>
      <c r="AI77" s="175"/>
      <c r="AJ77" s="175"/>
      <c r="AK77" s="175"/>
      <c r="AL77" s="175"/>
      <c r="AM77" s="175"/>
      <c r="AN77" s="175"/>
    </row>
    <row r="78" ht="15.75" customHeight="1">
      <c r="A78" s="176"/>
      <c r="B78" s="175"/>
      <c r="C78" s="345"/>
      <c r="D78" s="345"/>
      <c r="E78" s="345"/>
      <c r="F78" s="345"/>
      <c r="G78" s="345"/>
      <c r="H78" s="345"/>
      <c r="I78" s="345"/>
      <c r="J78" s="345"/>
      <c r="K78" s="345"/>
      <c r="L78" s="345"/>
      <c r="M78" s="345"/>
      <c r="N78" s="345"/>
      <c r="O78" s="345"/>
      <c r="P78" s="345"/>
      <c r="Q78" s="345"/>
      <c r="R78" s="345"/>
      <c r="S78" s="345"/>
      <c r="T78" s="345"/>
      <c r="U78" s="345"/>
      <c r="V78" s="345"/>
      <c r="W78" s="345"/>
      <c r="X78" s="345"/>
      <c r="Y78" s="345"/>
      <c r="Z78" s="345"/>
      <c r="AA78" s="175"/>
      <c r="AB78" s="175"/>
      <c r="AC78" s="175"/>
      <c r="AD78" s="175"/>
      <c r="AE78" s="175"/>
      <c r="AF78" s="175"/>
      <c r="AG78" s="175"/>
      <c r="AH78" s="175"/>
      <c r="AI78" s="175"/>
      <c r="AJ78" s="175"/>
      <c r="AK78" s="175"/>
      <c r="AL78" s="175"/>
      <c r="AM78" s="175"/>
      <c r="AN78" s="175"/>
    </row>
    <row r="79" ht="15.75" customHeight="1">
      <c r="A79" s="176"/>
      <c r="B79" s="175"/>
      <c r="C79" s="345"/>
      <c r="D79" s="345"/>
      <c r="E79" s="345"/>
      <c r="F79" s="345"/>
      <c r="G79" s="345"/>
      <c r="H79" s="345"/>
      <c r="I79" s="345"/>
      <c r="J79" s="345"/>
      <c r="K79" s="345"/>
      <c r="L79" s="345"/>
      <c r="M79" s="345"/>
      <c r="N79" s="345"/>
      <c r="O79" s="345"/>
      <c r="P79" s="345"/>
      <c r="Q79" s="345"/>
      <c r="R79" s="345"/>
      <c r="S79" s="345"/>
      <c r="T79" s="345"/>
      <c r="U79" s="345"/>
      <c r="V79" s="345"/>
      <c r="W79" s="345"/>
      <c r="X79" s="345"/>
      <c r="Y79" s="345"/>
      <c r="Z79" s="345"/>
      <c r="AA79" s="175"/>
      <c r="AB79" s="175"/>
      <c r="AC79" s="175"/>
      <c r="AD79" s="175"/>
      <c r="AE79" s="175"/>
      <c r="AF79" s="175"/>
      <c r="AG79" s="175"/>
      <c r="AH79" s="175"/>
      <c r="AI79" s="175"/>
      <c r="AJ79" s="175"/>
      <c r="AK79" s="175"/>
      <c r="AL79" s="175"/>
      <c r="AM79" s="175"/>
      <c r="AN79" s="175"/>
    </row>
    <row r="80" ht="15.75" customHeight="1">
      <c r="A80" s="176"/>
      <c r="B80" s="175"/>
      <c r="C80" s="345"/>
      <c r="D80" s="345"/>
      <c r="E80" s="345"/>
      <c r="F80" s="345"/>
      <c r="G80" s="345"/>
      <c r="H80" s="345"/>
      <c r="I80" s="345"/>
      <c r="J80" s="345"/>
      <c r="K80" s="345"/>
      <c r="L80" s="345"/>
      <c r="M80" s="345"/>
      <c r="N80" s="345"/>
      <c r="O80" s="345"/>
      <c r="P80" s="345"/>
      <c r="Q80" s="345"/>
      <c r="R80" s="345"/>
      <c r="S80" s="345"/>
      <c r="T80" s="345"/>
      <c r="U80" s="345"/>
      <c r="V80" s="345"/>
      <c r="W80" s="345"/>
      <c r="X80" s="345"/>
      <c r="Y80" s="345"/>
      <c r="Z80" s="345"/>
      <c r="AA80" s="175"/>
      <c r="AB80" s="175"/>
      <c r="AC80" s="175"/>
      <c r="AD80" s="175"/>
      <c r="AE80" s="175"/>
      <c r="AF80" s="175"/>
      <c r="AG80" s="175"/>
      <c r="AH80" s="175"/>
      <c r="AI80" s="175"/>
      <c r="AJ80" s="175"/>
      <c r="AK80" s="175"/>
      <c r="AL80" s="175"/>
      <c r="AM80" s="175"/>
      <c r="AN80" s="175"/>
    </row>
    <row r="81" ht="15.75" customHeight="1">
      <c r="A81" s="176"/>
      <c r="B81" s="175"/>
      <c r="C81" s="345"/>
      <c r="D81" s="345"/>
      <c r="E81" s="345"/>
      <c r="F81" s="345"/>
      <c r="G81" s="345"/>
      <c r="H81" s="345"/>
      <c r="I81" s="345"/>
      <c r="J81" s="345"/>
      <c r="K81" s="345"/>
      <c r="L81" s="345"/>
      <c r="M81" s="345"/>
      <c r="N81" s="345"/>
      <c r="O81" s="345"/>
      <c r="P81" s="345"/>
      <c r="Q81" s="345"/>
      <c r="R81" s="345"/>
      <c r="S81" s="345"/>
      <c r="T81" s="345"/>
      <c r="U81" s="345"/>
      <c r="V81" s="345"/>
      <c r="W81" s="345"/>
      <c r="X81" s="345"/>
      <c r="Y81" s="345"/>
      <c r="Z81" s="345"/>
      <c r="AA81" s="175"/>
      <c r="AB81" s="175"/>
      <c r="AC81" s="175"/>
      <c r="AD81" s="175"/>
      <c r="AE81" s="175"/>
      <c r="AF81" s="175"/>
      <c r="AG81" s="175"/>
      <c r="AH81" s="175"/>
      <c r="AI81" s="175"/>
      <c r="AJ81" s="175"/>
      <c r="AK81" s="175"/>
      <c r="AL81" s="175"/>
      <c r="AM81" s="175"/>
      <c r="AN81" s="175"/>
    </row>
    <row r="82" ht="15.75" customHeight="1">
      <c r="A82" s="176"/>
      <c r="B82" s="175"/>
      <c r="C82" s="345"/>
      <c r="D82" s="345"/>
      <c r="E82" s="345"/>
      <c r="F82" s="345"/>
      <c r="G82" s="345"/>
      <c r="H82" s="345"/>
      <c r="I82" s="345"/>
      <c r="J82" s="345"/>
      <c r="K82" s="345"/>
      <c r="L82" s="345"/>
      <c r="M82" s="345"/>
      <c r="N82" s="345"/>
      <c r="O82" s="345"/>
      <c r="P82" s="345"/>
      <c r="Q82" s="345"/>
      <c r="R82" s="345"/>
      <c r="S82" s="345"/>
      <c r="T82" s="345"/>
      <c r="U82" s="345"/>
      <c r="V82" s="345"/>
      <c r="W82" s="345"/>
      <c r="X82" s="345"/>
      <c r="Y82" s="345"/>
      <c r="Z82" s="345"/>
      <c r="AA82" s="175"/>
      <c r="AB82" s="175"/>
      <c r="AC82" s="175"/>
      <c r="AD82" s="175"/>
      <c r="AE82" s="175"/>
      <c r="AF82" s="175"/>
      <c r="AG82" s="175"/>
      <c r="AH82" s="175"/>
      <c r="AI82" s="175"/>
      <c r="AJ82" s="175"/>
      <c r="AK82" s="175"/>
      <c r="AL82" s="175"/>
      <c r="AM82" s="175"/>
      <c r="AN82" s="175"/>
    </row>
    <row r="83" ht="15.75" customHeight="1">
      <c r="A83" s="176"/>
      <c r="B83" s="175"/>
      <c r="C83" s="345"/>
      <c r="D83" s="345"/>
      <c r="E83" s="345"/>
      <c r="F83" s="345"/>
      <c r="G83" s="345"/>
      <c r="H83" s="345"/>
      <c r="I83" s="345"/>
      <c r="J83" s="345"/>
      <c r="K83" s="345"/>
      <c r="L83" s="345"/>
      <c r="M83" s="345"/>
      <c r="N83" s="345"/>
      <c r="O83" s="345"/>
      <c r="P83" s="345"/>
      <c r="Q83" s="345"/>
      <c r="R83" s="345"/>
      <c r="S83" s="345"/>
      <c r="T83" s="345"/>
      <c r="U83" s="345"/>
      <c r="V83" s="345"/>
      <c r="W83" s="345"/>
      <c r="X83" s="345"/>
      <c r="Y83" s="345"/>
      <c r="Z83" s="345"/>
      <c r="AA83" s="175"/>
      <c r="AB83" s="175"/>
      <c r="AC83" s="175"/>
      <c r="AD83" s="175"/>
      <c r="AE83" s="175"/>
      <c r="AF83" s="175"/>
      <c r="AG83" s="175"/>
      <c r="AH83" s="175"/>
      <c r="AI83" s="175"/>
      <c r="AJ83" s="175"/>
      <c r="AK83" s="175"/>
      <c r="AL83" s="175"/>
      <c r="AM83" s="175"/>
      <c r="AN83" s="175"/>
    </row>
    <row r="84" ht="15.75" customHeight="1">
      <c r="A84" s="176"/>
      <c r="B84" s="175"/>
      <c r="C84" s="345"/>
      <c r="D84" s="345"/>
      <c r="E84" s="345"/>
      <c r="F84" s="345"/>
      <c r="G84" s="345"/>
      <c r="H84" s="345"/>
      <c r="I84" s="345"/>
      <c r="J84" s="345"/>
      <c r="K84" s="345"/>
      <c r="L84" s="345"/>
      <c r="M84" s="345"/>
      <c r="N84" s="345"/>
      <c r="O84" s="345"/>
      <c r="P84" s="345"/>
      <c r="Q84" s="345"/>
      <c r="R84" s="345"/>
      <c r="S84" s="345"/>
      <c r="T84" s="345"/>
      <c r="U84" s="345"/>
      <c r="V84" s="345"/>
      <c r="W84" s="345"/>
      <c r="X84" s="345"/>
      <c r="Y84" s="345"/>
      <c r="Z84" s="345"/>
      <c r="AA84" s="175"/>
      <c r="AB84" s="175"/>
      <c r="AC84" s="175"/>
      <c r="AD84" s="175"/>
      <c r="AE84" s="175"/>
      <c r="AF84" s="175"/>
      <c r="AG84" s="175"/>
      <c r="AH84" s="175"/>
      <c r="AI84" s="175"/>
      <c r="AJ84" s="175"/>
      <c r="AK84" s="175"/>
      <c r="AL84" s="175"/>
      <c r="AM84" s="175"/>
      <c r="AN84" s="175"/>
    </row>
    <row r="85" ht="15.75" customHeight="1">
      <c r="A85" s="176"/>
      <c r="B85" s="175"/>
      <c r="C85" s="345"/>
      <c r="D85" s="345"/>
      <c r="E85" s="345"/>
      <c r="F85" s="345"/>
      <c r="G85" s="345"/>
      <c r="H85" s="345"/>
      <c r="I85" s="345"/>
      <c r="J85" s="345"/>
      <c r="K85" s="345"/>
      <c r="L85" s="345"/>
      <c r="M85" s="345"/>
      <c r="N85" s="345"/>
      <c r="O85" s="345"/>
      <c r="P85" s="345"/>
      <c r="Q85" s="345"/>
      <c r="R85" s="345"/>
      <c r="S85" s="345"/>
      <c r="T85" s="345"/>
      <c r="U85" s="345"/>
      <c r="V85" s="345"/>
      <c r="W85" s="345"/>
      <c r="X85" s="345"/>
      <c r="Y85" s="345"/>
      <c r="Z85" s="345"/>
      <c r="AA85" s="175"/>
      <c r="AB85" s="175"/>
      <c r="AC85" s="175"/>
      <c r="AD85" s="175"/>
      <c r="AE85" s="175"/>
      <c r="AF85" s="175"/>
      <c r="AG85" s="175"/>
      <c r="AH85" s="175"/>
      <c r="AI85" s="175"/>
      <c r="AJ85" s="175"/>
      <c r="AK85" s="175"/>
      <c r="AL85" s="175"/>
      <c r="AM85" s="175"/>
      <c r="AN85" s="175"/>
    </row>
    <row r="86" ht="15.75" customHeight="1">
      <c r="A86" s="176"/>
      <c r="B86" s="175"/>
      <c r="C86" s="345"/>
      <c r="D86" s="345"/>
      <c r="E86" s="345"/>
      <c r="F86" s="345"/>
      <c r="G86" s="345"/>
      <c r="H86" s="345"/>
      <c r="I86" s="345"/>
      <c r="J86" s="345"/>
      <c r="K86" s="345"/>
      <c r="L86" s="345"/>
      <c r="M86" s="345"/>
      <c r="N86" s="345"/>
      <c r="O86" s="345"/>
      <c r="P86" s="345"/>
      <c r="Q86" s="345"/>
      <c r="R86" s="345"/>
      <c r="S86" s="345"/>
      <c r="T86" s="345"/>
      <c r="U86" s="345"/>
      <c r="V86" s="345"/>
      <c r="W86" s="345"/>
      <c r="X86" s="345"/>
      <c r="Y86" s="345"/>
      <c r="Z86" s="345"/>
      <c r="AA86" s="175"/>
      <c r="AB86" s="175"/>
      <c r="AC86" s="175"/>
      <c r="AD86" s="175"/>
      <c r="AE86" s="175"/>
      <c r="AF86" s="175"/>
      <c r="AG86" s="175"/>
      <c r="AH86" s="175"/>
      <c r="AI86" s="175"/>
      <c r="AJ86" s="175"/>
      <c r="AK86" s="175"/>
      <c r="AL86" s="175"/>
      <c r="AM86" s="175"/>
      <c r="AN86" s="175"/>
    </row>
    <row r="87" ht="15.75" customHeight="1">
      <c r="A87" s="176"/>
      <c r="B87" s="175"/>
      <c r="C87" s="345"/>
      <c r="D87" s="345"/>
      <c r="E87" s="345"/>
      <c r="F87" s="345"/>
      <c r="G87" s="345"/>
      <c r="H87" s="345"/>
      <c r="I87" s="345"/>
      <c r="J87" s="345"/>
      <c r="K87" s="345"/>
      <c r="L87" s="345"/>
      <c r="M87" s="345"/>
      <c r="N87" s="345"/>
      <c r="O87" s="345"/>
      <c r="P87" s="345"/>
      <c r="Q87" s="345"/>
      <c r="R87" s="345"/>
      <c r="S87" s="345"/>
      <c r="T87" s="345"/>
      <c r="U87" s="345"/>
      <c r="V87" s="345"/>
      <c r="W87" s="345"/>
      <c r="X87" s="345"/>
      <c r="Y87" s="345"/>
      <c r="Z87" s="345"/>
      <c r="AA87" s="175"/>
      <c r="AB87" s="175"/>
      <c r="AC87" s="175"/>
      <c r="AD87" s="175"/>
      <c r="AE87" s="175"/>
      <c r="AF87" s="175"/>
      <c r="AG87" s="175"/>
      <c r="AH87" s="175"/>
      <c r="AI87" s="175"/>
      <c r="AJ87" s="175"/>
      <c r="AK87" s="175"/>
      <c r="AL87" s="175"/>
      <c r="AM87" s="175"/>
      <c r="AN87" s="175"/>
    </row>
    <row r="88" ht="15.75" customHeight="1">
      <c r="A88" s="176"/>
      <c r="B88" s="175"/>
      <c r="C88" s="345"/>
      <c r="D88" s="345"/>
      <c r="E88" s="345"/>
      <c r="F88" s="345"/>
      <c r="G88" s="345"/>
      <c r="H88" s="345"/>
      <c r="I88" s="345"/>
      <c r="J88" s="345"/>
      <c r="K88" s="345"/>
      <c r="L88" s="345"/>
      <c r="M88" s="345"/>
      <c r="N88" s="345"/>
      <c r="O88" s="345"/>
      <c r="P88" s="345"/>
      <c r="Q88" s="345"/>
      <c r="R88" s="345"/>
      <c r="S88" s="345"/>
      <c r="T88" s="345"/>
      <c r="U88" s="345"/>
      <c r="V88" s="345"/>
      <c r="W88" s="345"/>
      <c r="X88" s="345"/>
      <c r="Y88" s="345"/>
      <c r="Z88" s="345"/>
      <c r="AA88" s="175"/>
      <c r="AB88" s="175"/>
      <c r="AC88" s="175"/>
      <c r="AD88" s="175"/>
      <c r="AE88" s="175"/>
      <c r="AF88" s="175"/>
      <c r="AG88" s="175"/>
      <c r="AH88" s="175"/>
      <c r="AI88" s="175"/>
      <c r="AJ88" s="175"/>
      <c r="AK88" s="175"/>
      <c r="AL88" s="175"/>
      <c r="AM88" s="175"/>
      <c r="AN88" s="175"/>
    </row>
    <row r="89" ht="15.75" customHeight="1">
      <c r="A89" s="176"/>
      <c r="B89" s="175"/>
      <c r="C89" s="345"/>
      <c r="D89" s="345"/>
      <c r="E89" s="345"/>
      <c r="F89" s="345"/>
      <c r="G89" s="345"/>
      <c r="H89" s="345"/>
      <c r="I89" s="345"/>
      <c r="J89" s="345"/>
      <c r="K89" s="345"/>
      <c r="L89" s="345"/>
      <c r="M89" s="345"/>
      <c r="N89" s="345"/>
      <c r="O89" s="345"/>
      <c r="P89" s="345"/>
      <c r="Q89" s="345"/>
      <c r="R89" s="345"/>
      <c r="S89" s="345"/>
      <c r="T89" s="345"/>
      <c r="U89" s="345"/>
      <c r="V89" s="345"/>
      <c r="W89" s="345"/>
      <c r="X89" s="345"/>
      <c r="Y89" s="345"/>
      <c r="Z89" s="345"/>
      <c r="AA89" s="175"/>
      <c r="AB89" s="175"/>
      <c r="AC89" s="175"/>
      <c r="AD89" s="175"/>
      <c r="AE89" s="175"/>
      <c r="AF89" s="175"/>
      <c r="AG89" s="175"/>
      <c r="AH89" s="175"/>
      <c r="AI89" s="175"/>
      <c r="AJ89" s="175"/>
      <c r="AK89" s="175"/>
      <c r="AL89" s="175"/>
      <c r="AM89" s="175"/>
      <c r="AN89" s="175"/>
    </row>
    <row r="90" ht="15.75" customHeight="1">
      <c r="A90" s="176"/>
      <c r="B90" s="175"/>
      <c r="C90" s="345"/>
      <c r="D90" s="345"/>
      <c r="E90" s="345"/>
      <c r="F90" s="345"/>
      <c r="G90" s="345"/>
      <c r="H90" s="345"/>
      <c r="I90" s="345"/>
      <c r="J90" s="345"/>
      <c r="K90" s="345"/>
      <c r="L90" s="345"/>
      <c r="M90" s="345"/>
      <c r="N90" s="345"/>
      <c r="O90" s="345"/>
      <c r="P90" s="345"/>
      <c r="Q90" s="345"/>
      <c r="R90" s="345"/>
      <c r="S90" s="345"/>
      <c r="T90" s="345"/>
      <c r="U90" s="345"/>
      <c r="V90" s="345"/>
      <c r="W90" s="345"/>
      <c r="X90" s="345"/>
      <c r="Y90" s="345"/>
      <c r="Z90" s="345"/>
      <c r="AA90" s="175"/>
      <c r="AB90" s="175"/>
      <c r="AC90" s="175"/>
      <c r="AD90" s="175"/>
      <c r="AE90" s="175"/>
      <c r="AF90" s="175"/>
      <c r="AG90" s="175"/>
      <c r="AH90" s="175"/>
      <c r="AI90" s="175"/>
      <c r="AJ90" s="175"/>
      <c r="AK90" s="175"/>
      <c r="AL90" s="175"/>
      <c r="AM90" s="175"/>
      <c r="AN90" s="175"/>
    </row>
    <row r="91" ht="15.75" customHeight="1">
      <c r="A91" s="176"/>
      <c r="B91" s="175"/>
      <c r="C91" s="345"/>
      <c r="D91" s="345"/>
      <c r="E91" s="345"/>
      <c r="F91" s="345"/>
      <c r="G91" s="345"/>
      <c r="H91" s="345"/>
      <c r="I91" s="345"/>
      <c r="J91" s="345"/>
      <c r="K91" s="345"/>
      <c r="L91" s="345"/>
      <c r="M91" s="345"/>
      <c r="N91" s="345"/>
      <c r="O91" s="345"/>
      <c r="P91" s="345"/>
      <c r="Q91" s="345"/>
      <c r="R91" s="345"/>
      <c r="S91" s="345"/>
      <c r="T91" s="345"/>
      <c r="U91" s="345"/>
      <c r="V91" s="345"/>
      <c r="W91" s="345"/>
      <c r="X91" s="345"/>
      <c r="Y91" s="345"/>
      <c r="Z91" s="345"/>
      <c r="AA91" s="175"/>
      <c r="AB91" s="175"/>
      <c r="AC91" s="175"/>
      <c r="AD91" s="175"/>
      <c r="AE91" s="175"/>
      <c r="AF91" s="175"/>
      <c r="AG91" s="175"/>
      <c r="AH91" s="175"/>
      <c r="AI91" s="175"/>
      <c r="AJ91" s="175"/>
      <c r="AK91" s="175"/>
      <c r="AL91" s="175"/>
      <c r="AM91" s="175"/>
      <c r="AN91" s="175"/>
    </row>
    <row r="92" ht="15.75" customHeight="1">
      <c r="A92" s="176"/>
      <c r="B92" s="175"/>
      <c r="C92" s="345"/>
      <c r="D92" s="345"/>
      <c r="E92" s="345"/>
      <c r="F92" s="345"/>
      <c r="G92" s="345"/>
      <c r="H92" s="345"/>
      <c r="I92" s="345"/>
      <c r="J92" s="345"/>
      <c r="K92" s="345"/>
      <c r="L92" s="345"/>
      <c r="M92" s="345"/>
      <c r="N92" s="345"/>
      <c r="O92" s="345"/>
      <c r="P92" s="345"/>
      <c r="Q92" s="345"/>
      <c r="R92" s="345"/>
      <c r="S92" s="345"/>
      <c r="T92" s="345"/>
      <c r="U92" s="345"/>
      <c r="V92" s="345"/>
      <c r="W92" s="345"/>
      <c r="X92" s="345"/>
      <c r="Y92" s="345"/>
      <c r="Z92" s="345"/>
      <c r="AA92" s="175"/>
      <c r="AB92" s="175"/>
      <c r="AC92" s="175"/>
      <c r="AD92" s="175"/>
      <c r="AE92" s="175"/>
      <c r="AF92" s="175"/>
      <c r="AG92" s="175"/>
      <c r="AH92" s="175"/>
      <c r="AI92" s="175"/>
      <c r="AJ92" s="175"/>
      <c r="AK92" s="175"/>
      <c r="AL92" s="175"/>
      <c r="AM92" s="175"/>
      <c r="AN92" s="175"/>
    </row>
    <row r="93" ht="15.75" customHeight="1">
      <c r="A93" s="176"/>
      <c r="B93" s="175"/>
      <c r="C93" s="345"/>
      <c r="D93" s="345"/>
      <c r="E93" s="345"/>
      <c r="F93" s="345"/>
      <c r="G93" s="345"/>
      <c r="H93" s="345"/>
      <c r="I93" s="345"/>
      <c r="J93" s="345"/>
      <c r="K93" s="345"/>
      <c r="L93" s="345"/>
      <c r="M93" s="345"/>
      <c r="N93" s="345"/>
      <c r="O93" s="345"/>
      <c r="P93" s="345"/>
      <c r="Q93" s="345"/>
      <c r="R93" s="345"/>
      <c r="S93" s="345"/>
      <c r="T93" s="345"/>
      <c r="U93" s="345"/>
      <c r="V93" s="345"/>
      <c r="W93" s="345"/>
      <c r="X93" s="345"/>
      <c r="Y93" s="345"/>
      <c r="Z93" s="345"/>
      <c r="AA93" s="175"/>
      <c r="AB93" s="175"/>
      <c r="AC93" s="175"/>
      <c r="AD93" s="175"/>
      <c r="AE93" s="175"/>
      <c r="AF93" s="175"/>
      <c r="AG93" s="175"/>
      <c r="AH93" s="175"/>
      <c r="AI93" s="175"/>
      <c r="AJ93" s="175"/>
      <c r="AK93" s="175"/>
      <c r="AL93" s="175"/>
      <c r="AM93" s="175"/>
      <c r="AN93" s="175"/>
    </row>
    <row r="94" ht="15.75" customHeight="1">
      <c r="A94" s="176"/>
      <c r="B94" s="175"/>
      <c r="C94" s="345"/>
      <c r="D94" s="345"/>
      <c r="E94" s="345"/>
      <c r="F94" s="345"/>
      <c r="G94" s="345"/>
      <c r="H94" s="345"/>
      <c r="I94" s="345"/>
      <c r="J94" s="345"/>
      <c r="K94" s="345"/>
      <c r="L94" s="345"/>
      <c r="M94" s="345"/>
      <c r="N94" s="345"/>
      <c r="O94" s="345"/>
      <c r="P94" s="345"/>
      <c r="Q94" s="345"/>
      <c r="R94" s="345"/>
      <c r="S94" s="345"/>
      <c r="T94" s="345"/>
      <c r="U94" s="345"/>
      <c r="V94" s="345"/>
      <c r="W94" s="345"/>
      <c r="X94" s="345"/>
      <c r="Y94" s="345"/>
      <c r="Z94" s="345"/>
      <c r="AA94" s="175"/>
      <c r="AB94" s="175"/>
      <c r="AC94" s="175"/>
      <c r="AD94" s="175"/>
      <c r="AE94" s="175"/>
      <c r="AF94" s="175"/>
      <c r="AG94" s="175"/>
      <c r="AH94" s="175"/>
      <c r="AI94" s="175"/>
      <c r="AJ94" s="175"/>
      <c r="AK94" s="175"/>
      <c r="AL94" s="175"/>
      <c r="AM94" s="175"/>
      <c r="AN94" s="175"/>
    </row>
    <row r="95" ht="15.75" customHeight="1">
      <c r="A95" s="176"/>
      <c r="B95" s="175"/>
      <c r="C95" s="345"/>
      <c r="D95" s="345"/>
      <c r="E95" s="345"/>
      <c r="F95" s="345"/>
      <c r="G95" s="345"/>
      <c r="H95" s="345"/>
      <c r="I95" s="345"/>
      <c r="J95" s="345"/>
      <c r="K95" s="345"/>
      <c r="L95" s="345"/>
      <c r="M95" s="345"/>
      <c r="N95" s="345"/>
      <c r="O95" s="345"/>
      <c r="P95" s="345"/>
      <c r="Q95" s="345"/>
      <c r="R95" s="345"/>
      <c r="S95" s="345"/>
      <c r="T95" s="345"/>
      <c r="U95" s="345"/>
      <c r="V95" s="345"/>
      <c r="W95" s="345"/>
      <c r="X95" s="345"/>
      <c r="Y95" s="345"/>
      <c r="Z95" s="345"/>
      <c r="AA95" s="175"/>
      <c r="AB95" s="175"/>
      <c r="AC95" s="175"/>
      <c r="AD95" s="175"/>
      <c r="AE95" s="175"/>
      <c r="AF95" s="175"/>
      <c r="AG95" s="175"/>
      <c r="AH95" s="175"/>
      <c r="AI95" s="175"/>
      <c r="AJ95" s="175"/>
      <c r="AK95" s="175"/>
      <c r="AL95" s="175"/>
      <c r="AM95" s="175"/>
      <c r="AN95" s="175"/>
    </row>
    <row r="96" ht="15.75" customHeight="1">
      <c r="A96" s="176"/>
      <c r="B96" s="175"/>
      <c r="C96" s="345"/>
      <c r="D96" s="345"/>
      <c r="E96" s="345"/>
      <c r="F96" s="345"/>
      <c r="G96" s="345"/>
      <c r="H96" s="345"/>
      <c r="I96" s="345"/>
      <c r="J96" s="345"/>
      <c r="K96" s="345"/>
      <c r="L96" s="345"/>
      <c r="M96" s="345"/>
      <c r="N96" s="345"/>
      <c r="O96" s="345"/>
      <c r="P96" s="345"/>
      <c r="Q96" s="345"/>
      <c r="R96" s="345"/>
      <c r="S96" s="345"/>
      <c r="T96" s="345"/>
      <c r="U96" s="345"/>
      <c r="V96" s="345"/>
      <c r="W96" s="345"/>
      <c r="X96" s="345"/>
      <c r="Y96" s="345"/>
      <c r="Z96" s="345"/>
      <c r="AA96" s="175"/>
      <c r="AB96" s="175"/>
      <c r="AC96" s="175"/>
      <c r="AD96" s="175"/>
      <c r="AE96" s="175"/>
      <c r="AF96" s="175"/>
      <c r="AG96" s="175"/>
      <c r="AH96" s="175"/>
      <c r="AI96" s="175"/>
      <c r="AJ96" s="175"/>
      <c r="AK96" s="175"/>
      <c r="AL96" s="175"/>
      <c r="AM96" s="175"/>
      <c r="AN96" s="175"/>
    </row>
    <row r="97" ht="15.75" customHeight="1">
      <c r="A97" s="176"/>
      <c r="B97" s="175"/>
      <c r="C97" s="345"/>
      <c r="D97" s="345"/>
      <c r="E97" s="345"/>
      <c r="F97" s="345"/>
      <c r="G97" s="345"/>
      <c r="H97" s="345"/>
      <c r="I97" s="345"/>
      <c r="J97" s="345"/>
      <c r="K97" s="345"/>
      <c r="L97" s="345"/>
      <c r="M97" s="345"/>
      <c r="N97" s="345"/>
      <c r="O97" s="345"/>
      <c r="P97" s="345"/>
      <c r="Q97" s="345"/>
      <c r="R97" s="345"/>
      <c r="S97" s="345"/>
      <c r="T97" s="345"/>
      <c r="U97" s="345"/>
      <c r="V97" s="345"/>
      <c r="W97" s="345"/>
      <c r="X97" s="345"/>
      <c r="Y97" s="345"/>
      <c r="Z97" s="345"/>
      <c r="AA97" s="175"/>
      <c r="AB97" s="175"/>
      <c r="AC97" s="175"/>
      <c r="AD97" s="175"/>
      <c r="AE97" s="175"/>
      <c r="AF97" s="175"/>
      <c r="AG97" s="175"/>
      <c r="AH97" s="175"/>
      <c r="AI97" s="175"/>
      <c r="AJ97" s="175"/>
      <c r="AK97" s="175"/>
      <c r="AL97" s="175"/>
      <c r="AM97" s="175"/>
      <c r="AN97" s="175"/>
    </row>
    <row r="98" ht="15.75" customHeight="1">
      <c r="A98" s="176"/>
      <c r="B98" s="175"/>
      <c r="C98" s="345"/>
      <c r="D98" s="345"/>
      <c r="E98" s="345"/>
      <c r="F98" s="345"/>
      <c r="G98" s="345"/>
      <c r="H98" s="345"/>
      <c r="I98" s="345"/>
      <c r="J98" s="345"/>
      <c r="K98" s="345"/>
      <c r="L98" s="345"/>
      <c r="M98" s="345"/>
      <c r="N98" s="345"/>
      <c r="O98" s="345"/>
      <c r="P98" s="345"/>
      <c r="Q98" s="345"/>
      <c r="R98" s="345"/>
      <c r="S98" s="345"/>
      <c r="T98" s="345"/>
      <c r="U98" s="345"/>
      <c r="V98" s="345"/>
      <c r="W98" s="345"/>
      <c r="X98" s="345"/>
      <c r="Y98" s="345"/>
      <c r="Z98" s="345"/>
      <c r="AA98" s="175"/>
      <c r="AB98" s="175"/>
      <c r="AC98" s="175"/>
      <c r="AD98" s="175"/>
      <c r="AE98" s="175"/>
      <c r="AF98" s="175"/>
      <c r="AG98" s="175"/>
      <c r="AH98" s="175"/>
      <c r="AI98" s="175"/>
      <c r="AJ98" s="175"/>
      <c r="AK98" s="175"/>
      <c r="AL98" s="175"/>
      <c r="AM98" s="175"/>
      <c r="AN98" s="175"/>
    </row>
    <row r="99" ht="15.75" customHeight="1">
      <c r="A99" s="176"/>
      <c r="B99" s="175"/>
      <c r="C99" s="345"/>
      <c r="D99" s="345"/>
      <c r="E99" s="345"/>
      <c r="F99" s="345"/>
      <c r="G99" s="345"/>
      <c r="H99" s="345"/>
      <c r="I99" s="345"/>
      <c r="J99" s="345"/>
      <c r="K99" s="345"/>
      <c r="L99" s="345"/>
      <c r="M99" s="345"/>
      <c r="N99" s="345"/>
      <c r="O99" s="345"/>
      <c r="P99" s="345"/>
      <c r="Q99" s="345"/>
      <c r="R99" s="345"/>
      <c r="S99" s="345"/>
      <c r="T99" s="345"/>
      <c r="U99" s="345"/>
      <c r="V99" s="345"/>
      <c r="W99" s="345"/>
      <c r="X99" s="345"/>
      <c r="Y99" s="345"/>
      <c r="Z99" s="345"/>
      <c r="AA99" s="175"/>
      <c r="AB99" s="175"/>
      <c r="AC99" s="175"/>
      <c r="AD99" s="175"/>
      <c r="AE99" s="175"/>
      <c r="AF99" s="175"/>
      <c r="AG99" s="175"/>
      <c r="AH99" s="175"/>
      <c r="AI99" s="175"/>
      <c r="AJ99" s="175"/>
      <c r="AK99" s="175"/>
      <c r="AL99" s="175"/>
      <c r="AM99" s="175"/>
      <c r="AN99" s="175"/>
    </row>
    <row r="100" ht="15.75" customHeight="1">
      <c r="A100" s="176"/>
      <c r="B100" s="175"/>
      <c r="C100" s="345"/>
      <c r="D100" s="345"/>
      <c r="E100" s="345"/>
      <c r="F100" s="345"/>
      <c r="G100" s="345"/>
      <c r="H100" s="345"/>
      <c r="I100" s="345"/>
      <c r="J100" s="345"/>
      <c r="K100" s="345"/>
      <c r="L100" s="345"/>
      <c r="M100" s="345"/>
      <c r="N100" s="345"/>
      <c r="O100" s="345"/>
      <c r="P100" s="345"/>
      <c r="Q100" s="345"/>
      <c r="R100" s="345"/>
      <c r="S100" s="345"/>
      <c r="T100" s="345"/>
      <c r="U100" s="345"/>
      <c r="V100" s="345"/>
      <c r="W100" s="345"/>
      <c r="X100" s="345"/>
      <c r="Y100" s="345"/>
      <c r="Z100" s="345"/>
      <c r="AA100" s="175"/>
      <c r="AB100" s="175"/>
      <c r="AC100" s="175"/>
      <c r="AD100" s="175"/>
      <c r="AE100" s="175"/>
      <c r="AF100" s="175"/>
      <c r="AG100" s="175"/>
      <c r="AH100" s="175"/>
      <c r="AI100" s="175"/>
      <c r="AJ100" s="175"/>
      <c r="AK100" s="175"/>
      <c r="AL100" s="175"/>
      <c r="AM100" s="175"/>
      <c r="AN100" s="175"/>
    </row>
    <row r="101" ht="15.75" customHeight="1">
      <c r="A101" s="176"/>
      <c r="B101" s="175"/>
      <c r="C101" s="345"/>
      <c r="D101" s="345"/>
      <c r="E101" s="345"/>
      <c r="F101" s="345"/>
      <c r="G101" s="345"/>
      <c r="H101" s="345"/>
      <c r="I101" s="345"/>
      <c r="J101" s="345"/>
      <c r="K101" s="345"/>
      <c r="L101" s="345"/>
      <c r="M101" s="345"/>
      <c r="N101" s="345"/>
      <c r="O101" s="345"/>
      <c r="P101" s="345"/>
      <c r="Q101" s="345"/>
      <c r="R101" s="345"/>
      <c r="S101" s="345"/>
      <c r="T101" s="345"/>
      <c r="U101" s="345"/>
      <c r="V101" s="345"/>
      <c r="W101" s="345"/>
      <c r="X101" s="345"/>
      <c r="Y101" s="345"/>
      <c r="Z101" s="345"/>
      <c r="AA101" s="175"/>
      <c r="AB101" s="175"/>
      <c r="AC101" s="175"/>
      <c r="AD101" s="175"/>
      <c r="AE101" s="175"/>
      <c r="AF101" s="175"/>
      <c r="AG101" s="175"/>
      <c r="AH101" s="175"/>
      <c r="AI101" s="175"/>
      <c r="AJ101" s="175"/>
      <c r="AK101" s="175"/>
      <c r="AL101" s="175"/>
      <c r="AM101" s="175"/>
      <c r="AN101" s="175"/>
    </row>
    <row r="102" ht="15.75" customHeight="1">
      <c r="A102" s="176"/>
      <c r="B102" s="175"/>
      <c r="C102" s="345"/>
      <c r="D102" s="345"/>
      <c r="E102" s="345"/>
      <c r="F102" s="345"/>
      <c r="G102" s="345"/>
      <c r="H102" s="345"/>
      <c r="I102" s="345"/>
      <c r="J102" s="345"/>
      <c r="K102" s="345"/>
      <c r="L102" s="345"/>
      <c r="M102" s="345"/>
      <c r="N102" s="345"/>
      <c r="O102" s="345"/>
      <c r="P102" s="345"/>
      <c r="Q102" s="345"/>
      <c r="R102" s="345"/>
      <c r="S102" s="345"/>
      <c r="T102" s="345"/>
      <c r="U102" s="345"/>
      <c r="V102" s="345"/>
      <c r="W102" s="345"/>
      <c r="X102" s="345"/>
      <c r="Y102" s="345"/>
      <c r="Z102" s="345"/>
      <c r="AA102" s="175"/>
      <c r="AB102" s="175"/>
      <c r="AC102" s="175"/>
      <c r="AD102" s="175"/>
      <c r="AE102" s="175"/>
      <c r="AF102" s="175"/>
      <c r="AG102" s="175"/>
      <c r="AH102" s="175"/>
      <c r="AI102" s="175"/>
      <c r="AJ102" s="175"/>
      <c r="AK102" s="175"/>
      <c r="AL102" s="175"/>
      <c r="AM102" s="175"/>
      <c r="AN102" s="175"/>
    </row>
    <row r="103" ht="15.75" customHeight="1">
      <c r="A103" s="176"/>
      <c r="B103" s="175"/>
      <c r="C103" s="345"/>
      <c r="D103" s="345"/>
      <c r="E103" s="345"/>
      <c r="F103" s="345"/>
      <c r="G103" s="345"/>
      <c r="H103" s="345"/>
      <c r="I103" s="345"/>
      <c r="J103" s="345"/>
      <c r="K103" s="345"/>
      <c r="L103" s="345"/>
      <c r="M103" s="345"/>
      <c r="N103" s="345"/>
      <c r="O103" s="345"/>
      <c r="P103" s="345"/>
      <c r="Q103" s="345"/>
      <c r="R103" s="345"/>
      <c r="S103" s="345"/>
      <c r="T103" s="345"/>
      <c r="U103" s="345"/>
      <c r="V103" s="345"/>
      <c r="W103" s="345"/>
      <c r="X103" s="345"/>
      <c r="Y103" s="345"/>
      <c r="Z103" s="345"/>
      <c r="AA103" s="175"/>
      <c r="AB103" s="175"/>
      <c r="AC103" s="175"/>
      <c r="AD103" s="175"/>
      <c r="AE103" s="175"/>
      <c r="AF103" s="175"/>
      <c r="AG103" s="175"/>
      <c r="AH103" s="175"/>
      <c r="AI103" s="175"/>
      <c r="AJ103" s="175"/>
      <c r="AK103" s="175"/>
      <c r="AL103" s="175"/>
      <c r="AM103" s="175"/>
      <c r="AN103" s="175"/>
    </row>
    <row r="104" ht="15.75" customHeight="1">
      <c r="A104" s="176"/>
      <c r="B104" s="175"/>
      <c r="C104" s="345"/>
      <c r="D104" s="345"/>
      <c r="E104" s="345"/>
      <c r="F104" s="345"/>
      <c r="G104" s="345"/>
      <c r="H104" s="345"/>
      <c r="I104" s="345"/>
      <c r="J104" s="345"/>
      <c r="K104" s="345"/>
      <c r="L104" s="345"/>
      <c r="M104" s="345"/>
      <c r="N104" s="345"/>
      <c r="O104" s="345"/>
      <c r="P104" s="345"/>
      <c r="Q104" s="345"/>
      <c r="R104" s="345"/>
      <c r="S104" s="345"/>
      <c r="T104" s="345"/>
      <c r="U104" s="345"/>
      <c r="V104" s="345"/>
      <c r="W104" s="345"/>
      <c r="X104" s="345"/>
      <c r="Y104" s="345"/>
      <c r="Z104" s="345"/>
      <c r="AA104" s="175"/>
      <c r="AB104" s="175"/>
      <c r="AC104" s="175"/>
      <c r="AD104" s="175"/>
      <c r="AE104" s="175"/>
      <c r="AF104" s="175"/>
      <c r="AG104" s="175"/>
      <c r="AH104" s="175"/>
      <c r="AI104" s="175"/>
      <c r="AJ104" s="175"/>
      <c r="AK104" s="175"/>
      <c r="AL104" s="175"/>
      <c r="AM104" s="175"/>
      <c r="AN104" s="175"/>
    </row>
    <row r="105" ht="15.75" customHeight="1">
      <c r="A105" s="176"/>
      <c r="B105" s="175"/>
      <c r="C105" s="345"/>
      <c r="D105" s="345"/>
      <c r="E105" s="345"/>
      <c r="F105" s="345"/>
      <c r="G105" s="345"/>
      <c r="H105" s="345"/>
      <c r="I105" s="345"/>
      <c r="J105" s="345"/>
      <c r="K105" s="345"/>
      <c r="L105" s="345"/>
      <c r="M105" s="345"/>
      <c r="N105" s="345"/>
      <c r="O105" s="345"/>
      <c r="P105" s="345"/>
      <c r="Q105" s="345"/>
      <c r="R105" s="345"/>
      <c r="S105" s="345"/>
      <c r="T105" s="345"/>
      <c r="U105" s="345"/>
      <c r="V105" s="345"/>
      <c r="W105" s="345"/>
      <c r="X105" s="345"/>
      <c r="Y105" s="345"/>
      <c r="Z105" s="345"/>
      <c r="AA105" s="175"/>
      <c r="AB105" s="175"/>
      <c r="AC105" s="175"/>
      <c r="AD105" s="175"/>
      <c r="AE105" s="175"/>
      <c r="AF105" s="175"/>
      <c r="AG105" s="175"/>
      <c r="AH105" s="175"/>
      <c r="AI105" s="175"/>
      <c r="AJ105" s="175"/>
      <c r="AK105" s="175"/>
      <c r="AL105" s="175"/>
      <c r="AM105" s="175"/>
      <c r="AN105" s="175"/>
    </row>
    <row r="106" ht="15.75" customHeight="1">
      <c r="A106" s="176"/>
      <c r="B106" s="175"/>
      <c r="C106" s="345"/>
      <c r="D106" s="345"/>
      <c r="E106" s="345"/>
      <c r="F106" s="345"/>
      <c r="G106" s="345"/>
      <c r="H106" s="345"/>
      <c r="I106" s="345"/>
      <c r="J106" s="345"/>
      <c r="K106" s="345"/>
      <c r="L106" s="345"/>
      <c r="M106" s="345"/>
      <c r="N106" s="345"/>
      <c r="O106" s="345"/>
      <c r="P106" s="345"/>
      <c r="Q106" s="345"/>
      <c r="R106" s="345"/>
      <c r="S106" s="345"/>
      <c r="T106" s="345"/>
      <c r="U106" s="345"/>
      <c r="V106" s="345"/>
      <c r="W106" s="345"/>
      <c r="X106" s="345"/>
      <c r="Y106" s="345"/>
      <c r="Z106" s="345"/>
      <c r="AA106" s="175"/>
      <c r="AB106" s="175"/>
      <c r="AC106" s="175"/>
      <c r="AD106" s="175"/>
      <c r="AE106" s="175"/>
      <c r="AF106" s="175"/>
      <c r="AG106" s="175"/>
      <c r="AH106" s="175"/>
      <c r="AI106" s="175"/>
      <c r="AJ106" s="175"/>
      <c r="AK106" s="175"/>
      <c r="AL106" s="175"/>
      <c r="AM106" s="175"/>
      <c r="AN106" s="175"/>
    </row>
    <row r="107" ht="15.75" customHeight="1">
      <c r="A107" s="176"/>
      <c r="B107" s="175"/>
      <c r="C107" s="345"/>
      <c r="D107" s="345"/>
      <c r="E107" s="345"/>
      <c r="F107" s="345"/>
      <c r="G107" s="345"/>
      <c r="H107" s="345"/>
      <c r="I107" s="345"/>
      <c r="J107" s="345"/>
      <c r="K107" s="345"/>
      <c r="L107" s="345"/>
      <c r="M107" s="345"/>
      <c r="N107" s="345"/>
      <c r="O107" s="345"/>
      <c r="P107" s="345"/>
      <c r="Q107" s="345"/>
      <c r="R107" s="345"/>
      <c r="S107" s="345"/>
      <c r="T107" s="345"/>
      <c r="U107" s="345"/>
      <c r="V107" s="345"/>
      <c r="W107" s="345"/>
      <c r="X107" s="345"/>
      <c r="Y107" s="345"/>
      <c r="Z107" s="345"/>
      <c r="AA107" s="175"/>
      <c r="AB107" s="175"/>
      <c r="AC107" s="175"/>
      <c r="AD107" s="175"/>
      <c r="AE107" s="175"/>
      <c r="AF107" s="175"/>
      <c r="AG107" s="175"/>
      <c r="AH107" s="175"/>
      <c r="AI107" s="175"/>
      <c r="AJ107" s="175"/>
      <c r="AK107" s="175"/>
      <c r="AL107" s="175"/>
      <c r="AM107" s="175"/>
      <c r="AN107" s="175"/>
    </row>
    <row r="108" ht="15.75" customHeight="1">
      <c r="A108" s="176"/>
      <c r="B108" s="175"/>
      <c r="C108" s="345"/>
      <c r="D108" s="345"/>
      <c r="E108" s="345"/>
      <c r="F108" s="345"/>
      <c r="G108" s="345"/>
      <c r="H108" s="345"/>
      <c r="I108" s="345"/>
      <c r="J108" s="345"/>
      <c r="K108" s="345"/>
      <c r="L108" s="345"/>
      <c r="M108" s="345"/>
      <c r="N108" s="345"/>
      <c r="O108" s="345"/>
      <c r="P108" s="345"/>
      <c r="Q108" s="345"/>
      <c r="R108" s="345"/>
      <c r="S108" s="345"/>
      <c r="T108" s="345"/>
      <c r="U108" s="345"/>
      <c r="V108" s="345"/>
      <c r="W108" s="345"/>
      <c r="X108" s="345"/>
      <c r="Y108" s="345"/>
      <c r="Z108" s="345"/>
      <c r="AA108" s="175"/>
      <c r="AB108" s="175"/>
      <c r="AC108" s="175"/>
      <c r="AD108" s="175"/>
      <c r="AE108" s="175"/>
      <c r="AF108" s="175"/>
      <c r="AG108" s="175"/>
      <c r="AH108" s="175"/>
      <c r="AI108" s="175"/>
      <c r="AJ108" s="175"/>
      <c r="AK108" s="175"/>
      <c r="AL108" s="175"/>
      <c r="AM108" s="175"/>
      <c r="AN108" s="175"/>
    </row>
    <row r="109" ht="15.75" customHeight="1">
      <c r="A109" s="176"/>
      <c r="B109" s="175"/>
      <c r="C109" s="345"/>
      <c r="D109" s="345"/>
      <c r="E109" s="345"/>
      <c r="F109" s="345"/>
      <c r="G109" s="345"/>
      <c r="H109" s="345"/>
      <c r="I109" s="345"/>
      <c r="J109" s="345"/>
      <c r="K109" s="345"/>
      <c r="L109" s="345"/>
      <c r="M109" s="345"/>
      <c r="N109" s="345"/>
      <c r="O109" s="345"/>
      <c r="P109" s="345"/>
      <c r="Q109" s="345"/>
      <c r="R109" s="345"/>
      <c r="S109" s="345"/>
      <c r="T109" s="345"/>
      <c r="U109" s="345"/>
      <c r="V109" s="345"/>
      <c r="W109" s="345"/>
      <c r="X109" s="345"/>
      <c r="Y109" s="345"/>
      <c r="Z109" s="345"/>
      <c r="AA109" s="175"/>
      <c r="AB109" s="175"/>
      <c r="AC109" s="175"/>
      <c r="AD109" s="175"/>
      <c r="AE109" s="175"/>
      <c r="AF109" s="175"/>
      <c r="AG109" s="175"/>
      <c r="AH109" s="175"/>
      <c r="AI109" s="175"/>
      <c r="AJ109" s="175"/>
      <c r="AK109" s="175"/>
      <c r="AL109" s="175"/>
      <c r="AM109" s="175"/>
      <c r="AN109" s="175"/>
    </row>
    <row r="110" ht="15.75" customHeight="1">
      <c r="A110" s="176"/>
      <c r="B110" s="175"/>
      <c r="C110" s="345"/>
      <c r="D110" s="345"/>
      <c r="E110" s="345"/>
      <c r="F110" s="345"/>
      <c r="G110" s="345"/>
      <c r="H110" s="345"/>
      <c r="I110" s="345"/>
      <c r="J110" s="345"/>
      <c r="K110" s="345"/>
      <c r="L110" s="345"/>
      <c r="M110" s="345"/>
      <c r="N110" s="345"/>
      <c r="O110" s="345"/>
      <c r="P110" s="345"/>
      <c r="Q110" s="345"/>
      <c r="R110" s="345"/>
      <c r="S110" s="345"/>
      <c r="T110" s="345"/>
      <c r="U110" s="345"/>
      <c r="V110" s="345"/>
      <c r="W110" s="345"/>
      <c r="X110" s="345"/>
      <c r="Y110" s="345"/>
      <c r="Z110" s="345"/>
      <c r="AA110" s="175"/>
      <c r="AB110" s="175"/>
      <c r="AC110" s="175"/>
      <c r="AD110" s="175"/>
      <c r="AE110" s="175"/>
      <c r="AF110" s="175"/>
      <c r="AG110" s="175"/>
      <c r="AH110" s="175"/>
      <c r="AI110" s="175"/>
      <c r="AJ110" s="175"/>
      <c r="AK110" s="175"/>
      <c r="AL110" s="175"/>
      <c r="AM110" s="175"/>
      <c r="AN110" s="175"/>
    </row>
    <row r="111" ht="15.75" customHeight="1">
      <c r="A111" s="176"/>
      <c r="B111" s="175"/>
      <c r="C111" s="345"/>
      <c r="D111" s="345"/>
      <c r="E111" s="345"/>
      <c r="F111" s="345"/>
      <c r="G111" s="345"/>
      <c r="H111" s="345"/>
      <c r="I111" s="345"/>
      <c r="J111" s="345"/>
      <c r="K111" s="345"/>
      <c r="L111" s="345"/>
      <c r="M111" s="345"/>
      <c r="N111" s="345"/>
      <c r="O111" s="345"/>
      <c r="P111" s="345"/>
      <c r="Q111" s="345"/>
      <c r="R111" s="345"/>
      <c r="S111" s="345"/>
      <c r="T111" s="345"/>
      <c r="U111" s="345"/>
      <c r="V111" s="345"/>
      <c r="W111" s="345"/>
      <c r="X111" s="345"/>
      <c r="Y111" s="345"/>
      <c r="Z111" s="345"/>
      <c r="AA111" s="175"/>
      <c r="AB111" s="175"/>
      <c r="AC111" s="175"/>
      <c r="AD111" s="175"/>
      <c r="AE111" s="175"/>
      <c r="AF111" s="175"/>
      <c r="AG111" s="175"/>
      <c r="AH111" s="175"/>
      <c r="AI111" s="175"/>
      <c r="AJ111" s="175"/>
      <c r="AK111" s="175"/>
      <c r="AL111" s="175"/>
      <c r="AM111" s="175"/>
      <c r="AN111" s="175"/>
    </row>
    <row r="112" ht="15.75" customHeight="1">
      <c r="A112" s="176"/>
      <c r="B112" s="175"/>
      <c r="C112" s="345"/>
      <c r="D112" s="345"/>
      <c r="E112" s="345"/>
      <c r="F112" s="345"/>
      <c r="G112" s="345"/>
      <c r="H112" s="345"/>
      <c r="I112" s="345"/>
      <c r="J112" s="345"/>
      <c r="K112" s="345"/>
      <c r="L112" s="345"/>
      <c r="M112" s="345"/>
      <c r="N112" s="345"/>
      <c r="O112" s="345"/>
      <c r="P112" s="345"/>
      <c r="Q112" s="345"/>
      <c r="R112" s="345"/>
      <c r="S112" s="345"/>
      <c r="T112" s="345"/>
      <c r="U112" s="345"/>
      <c r="V112" s="345"/>
      <c r="W112" s="345"/>
      <c r="X112" s="345"/>
      <c r="Y112" s="345"/>
      <c r="Z112" s="345"/>
      <c r="AA112" s="175"/>
      <c r="AB112" s="175"/>
      <c r="AC112" s="175"/>
      <c r="AD112" s="175"/>
      <c r="AE112" s="175"/>
      <c r="AF112" s="175"/>
      <c r="AG112" s="175"/>
      <c r="AH112" s="175"/>
      <c r="AI112" s="175"/>
      <c r="AJ112" s="175"/>
      <c r="AK112" s="175"/>
      <c r="AL112" s="175"/>
      <c r="AM112" s="175"/>
      <c r="AN112" s="175"/>
    </row>
    <row r="113" ht="15.75" customHeight="1">
      <c r="A113" s="176"/>
      <c r="B113" s="175"/>
      <c r="C113" s="345"/>
      <c r="D113" s="345"/>
      <c r="E113" s="345"/>
      <c r="F113" s="345"/>
      <c r="G113" s="345"/>
      <c r="H113" s="345"/>
      <c r="I113" s="345"/>
      <c r="J113" s="345"/>
      <c r="K113" s="345"/>
      <c r="L113" s="345"/>
      <c r="M113" s="345"/>
      <c r="N113" s="345"/>
      <c r="O113" s="345"/>
      <c r="P113" s="345"/>
      <c r="Q113" s="345"/>
      <c r="R113" s="345"/>
      <c r="S113" s="345"/>
      <c r="T113" s="345"/>
      <c r="U113" s="345"/>
      <c r="V113" s="345"/>
      <c r="W113" s="345"/>
      <c r="X113" s="345"/>
      <c r="Y113" s="345"/>
      <c r="Z113" s="345"/>
      <c r="AA113" s="175"/>
      <c r="AB113" s="175"/>
      <c r="AC113" s="175"/>
      <c r="AD113" s="175"/>
      <c r="AE113" s="175"/>
      <c r="AF113" s="175"/>
      <c r="AG113" s="175"/>
      <c r="AH113" s="175"/>
      <c r="AI113" s="175"/>
      <c r="AJ113" s="175"/>
      <c r="AK113" s="175"/>
      <c r="AL113" s="175"/>
      <c r="AM113" s="175"/>
      <c r="AN113" s="175"/>
    </row>
    <row r="114" ht="15.75" customHeight="1">
      <c r="A114" s="176"/>
      <c r="B114" s="175"/>
      <c r="C114" s="345"/>
      <c r="D114" s="345"/>
      <c r="E114" s="345"/>
      <c r="F114" s="345"/>
      <c r="G114" s="345"/>
      <c r="H114" s="345"/>
      <c r="I114" s="345"/>
      <c r="J114" s="345"/>
      <c r="K114" s="345"/>
      <c r="L114" s="345"/>
      <c r="M114" s="345"/>
      <c r="N114" s="345"/>
      <c r="O114" s="345"/>
      <c r="P114" s="345"/>
      <c r="Q114" s="345"/>
      <c r="R114" s="345"/>
      <c r="S114" s="345"/>
      <c r="T114" s="345"/>
      <c r="U114" s="345"/>
      <c r="V114" s="345"/>
      <c r="W114" s="345"/>
      <c r="X114" s="345"/>
      <c r="Y114" s="345"/>
      <c r="Z114" s="345"/>
      <c r="AA114" s="175"/>
      <c r="AB114" s="175"/>
      <c r="AC114" s="175"/>
      <c r="AD114" s="175"/>
      <c r="AE114" s="175"/>
      <c r="AF114" s="175"/>
      <c r="AG114" s="175"/>
      <c r="AH114" s="175"/>
      <c r="AI114" s="175"/>
      <c r="AJ114" s="175"/>
      <c r="AK114" s="175"/>
      <c r="AL114" s="175"/>
      <c r="AM114" s="175"/>
      <c r="AN114" s="175"/>
    </row>
    <row r="115" ht="15.75" customHeight="1">
      <c r="A115" s="176"/>
      <c r="B115" s="175"/>
      <c r="C115" s="345"/>
      <c r="D115" s="345"/>
      <c r="E115" s="345"/>
      <c r="F115" s="345"/>
      <c r="G115" s="345"/>
      <c r="H115" s="345"/>
      <c r="I115" s="345"/>
      <c r="J115" s="345"/>
      <c r="K115" s="345"/>
      <c r="L115" s="345"/>
      <c r="M115" s="345"/>
      <c r="N115" s="345"/>
      <c r="O115" s="345"/>
      <c r="P115" s="345"/>
      <c r="Q115" s="345"/>
      <c r="R115" s="345"/>
      <c r="S115" s="345"/>
      <c r="T115" s="345"/>
      <c r="U115" s="345"/>
      <c r="V115" s="345"/>
      <c r="W115" s="345"/>
      <c r="X115" s="345"/>
      <c r="Y115" s="345"/>
      <c r="Z115" s="345"/>
      <c r="AA115" s="175"/>
      <c r="AB115" s="175"/>
      <c r="AC115" s="175"/>
      <c r="AD115" s="175"/>
      <c r="AE115" s="175"/>
      <c r="AF115" s="175"/>
      <c r="AG115" s="175"/>
      <c r="AH115" s="175"/>
      <c r="AI115" s="175"/>
      <c r="AJ115" s="175"/>
      <c r="AK115" s="175"/>
      <c r="AL115" s="175"/>
      <c r="AM115" s="175"/>
      <c r="AN115" s="175"/>
    </row>
    <row r="116" ht="15.75" customHeight="1">
      <c r="A116" s="176"/>
      <c r="B116" s="175"/>
      <c r="C116" s="345"/>
      <c r="D116" s="345"/>
      <c r="E116" s="345"/>
      <c r="F116" s="345"/>
      <c r="G116" s="345"/>
      <c r="H116" s="345"/>
      <c r="I116" s="345"/>
      <c r="J116" s="345"/>
      <c r="K116" s="345"/>
      <c r="L116" s="345"/>
      <c r="M116" s="345"/>
      <c r="N116" s="345"/>
      <c r="O116" s="345"/>
      <c r="P116" s="345"/>
      <c r="Q116" s="345"/>
      <c r="R116" s="345"/>
      <c r="S116" s="345"/>
      <c r="T116" s="345"/>
      <c r="U116" s="345"/>
      <c r="V116" s="345"/>
      <c r="W116" s="345"/>
      <c r="X116" s="345"/>
      <c r="Y116" s="345"/>
      <c r="Z116" s="345"/>
      <c r="AA116" s="175"/>
      <c r="AB116" s="175"/>
      <c r="AC116" s="175"/>
      <c r="AD116" s="175"/>
      <c r="AE116" s="175"/>
      <c r="AF116" s="175"/>
      <c r="AG116" s="175"/>
      <c r="AH116" s="175"/>
      <c r="AI116" s="175"/>
      <c r="AJ116" s="175"/>
      <c r="AK116" s="175"/>
      <c r="AL116" s="175"/>
      <c r="AM116" s="175"/>
      <c r="AN116" s="175"/>
    </row>
    <row r="117" ht="15.75" customHeight="1">
      <c r="A117" s="176"/>
      <c r="B117" s="175"/>
      <c r="C117" s="345"/>
      <c r="D117" s="345"/>
      <c r="E117" s="345"/>
      <c r="F117" s="345"/>
      <c r="G117" s="345"/>
      <c r="H117" s="345"/>
      <c r="I117" s="345"/>
      <c r="J117" s="345"/>
      <c r="K117" s="345"/>
      <c r="L117" s="345"/>
      <c r="M117" s="345"/>
      <c r="N117" s="345"/>
      <c r="O117" s="345"/>
      <c r="P117" s="345"/>
      <c r="Q117" s="345"/>
      <c r="R117" s="345"/>
      <c r="S117" s="345"/>
      <c r="T117" s="345"/>
      <c r="U117" s="345"/>
      <c r="V117" s="345"/>
      <c r="W117" s="345"/>
      <c r="X117" s="345"/>
      <c r="Y117" s="345"/>
      <c r="Z117" s="345"/>
      <c r="AA117" s="175"/>
      <c r="AB117" s="175"/>
      <c r="AC117" s="175"/>
      <c r="AD117" s="175"/>
      <c r="AE117" s="175"/>
      <c r="AF117" s="175"/>
      <c r="AG117" s="175"/>
      <c r="AH117" s="175"/>
      <c r="AI117" s="175"/>
      <c r="AJ117" s="175"/>
      <c r="AK117" s="175"/>
      <c r="AL117" s="175"/>
      <c r="AM117" s="175"/>
      <c r="AN117" s="175"/>
    </row>
    <row r="118" ht="15.75" customHeight="1">
      <c r="A118" s="176"/>
      <c r="B118" s="175"/>
      <c r="C118" s="345"/>
      <c r="D118" s="345"/>
      <c r="E118" s="345"/>
      <c r="F118" s="345"/>
      <c r="G118" s="345"/>
      <c r="H118" s="345"/>
      <c r="I118" s="345"/>
      <c r="J118" s="345"/>
      <c r="K118" s="345"/>
      <c r="L118" s="345"/>
      <c r="M118" s="345"/>
      <c r="N118" s="345"/>
      <c r="O118" s="345"/>
      <c r="P118" s="345"/>
      <c r="Q118" s="345"/>
      <c r="R118" s="345"/>
      <c r="S118" s="345"/>
      <c r="T118" s="345"/>
      <c r="U118" s="345"/>
      <c r="V118" s="345"/>
      <c r="W118" s="345"/>
      <c r="X118" s="345"/>
      <c r="Y118" s="345"/>
      <c r="Z118" s="345"/>
      <c r="AA118" s="175"/>
      <c r="AB118" s="175"/>
      <c r="AC118" s="175"/>
      <c r="AD118" s="175"/>
      <c r="AE118" s="175"/>
      <c r="AF118" s="175"/>
      <c r="AG118" s="175"/>
      <c r="AH118" s="175"/>
      <c r="AI118" s="175"/>
      <c r="AJ118" s="175"/>
      <c r="AK118" s="175"/>
      <c r="AL118" s="175"/>
      <c r="AM118" s="175"/>
      <c r="AN118" s="175"/>
    </row>
    <row r="119" ht="15.75" customHeight="1">
      <c r="A119" s="176"/>
      <c r="B119" s="175"/>
      <c r="C119" s="345"/>
      <c r="D119" s="345"/>
      <c r="E119" s="345"/>
      <c r="F119" s="345"/>
      <c r="G119" s="345"/>
      <c r="H119" s="345"/>
      <c r="I119" s="345"/>
      <c r="J119" s="345"/>
      <c r="K119" s="345"/>
      <c r="L119" s="345"/>
      <c r="M119" s="345"/>
      <c r="N119" s="345"/>
      <c r="O119" s="345"/>
      <c r="P119" s="345"/>
      <c r="Q119" s="345"/>
      <c r="R119" s="345"/>
      <c r="S119" s="345"/>
      <c r="T119" s="345"/>
      <c r="U119" s="345"/>
      <c r="V119" s="345"/>
      <c r="W119" s="345"/>
      <c r="X119" s="345"/>
      <c r="Y119" s="345"/>
      <c r="Z119" s="345"/>
      <c r="AA119" s="175"/>
      <c r="AB119" s="175"/>
      <c r="AC119" s="175"/>
      <c r="AD119" s="175"/>
      <c r="AE119" s="175"/>
      <c r="AF119" s="175"/>
      <c r="AG119" s="175"/>
      <c r="AH119" s="175"/>
      <c r="AI119" s="175"/>
      <c r="AJ119" s="175"/>
      <c r="AK119" s="175"/>
      <c r="AL119" s="175"/>
      <c r="AM119" s="175"/>
      <c r="AN119" s="175"/>
    </row>
    <row r="120" ht="15.75" customHeight="1">
      <c r="A120" s="176"/>
      <c r="B120" s="175"/>
      <c r="C120" s="345"/>
      <c r="D120" s="345"/>
      <c r="E120" s="345"/>
      <c r="F120" s="345"/>
      <c r="G120" s="345"/>
      <c r="H120" s="345"/>
      <c r="I120" s="345"/>
      <c r="J120" s="345"/>
      <c r="K120" s="345"/>
      <c r="L120" s="345"/>
      <c r="M120" s="345"/>
      <c r="N120" s="345"/>
      <c r="O120" s="345"/>
      <c r="P120" s="345"/>
      <c r="Q120" s="345"/>
      <c r="R120" s="345"/>
      <c r="S120" s="345"/>
      <c r="T120" s="345"/>
      <c r="U120" s="345"/>
      <c r="V120" s="345"/>
      <c r="W120" s="345"/>
      <c r="X120" s="345"/>
      <c r="Y120" s="345"/>
      <c r="Z120" s="345"/>
      <c r="AA120" s="175"/>
      <c r="AB120" s="175"/>
      <c r="AC120" s="175"/>
      <c r="AD120" s="175"/>
      <c r="AE120" s="175"/>
      <c r="AF120" s="175"/>
      <c r="AG120" s="175"/>
      <c r="AH120" s="175"/>
      <c r="AI120" s="175"/>
      <c r="AJ120" s="175"/>
      <c r="AK120" s="175"/>
      <c r="AL120" s="175"/>
      <c r="AM120" s="175"/>
      <c r="AN120" s="175"/>
    </row>
    <row r="121" ht="15.75" customHeight="1">
      <c r="A121" s="176"/>
      <c r="B121" s="175"/>
      <c r="C121" s="345"/>
      <c r="D121" s="345"/>
      <c r="E121" s="345"/>
      <c r="F121" s="345"/>
      <c r="G121" s="345"/>
      <c r="H121" s="345"/>
      <c r="I121" s="345"/>
      <c r="J121" s="345"/>
      <c r="K121" s="345"/>
      <c r="L121" s="345"/>
      <c r="M121" s="345"/>
      <c r="N121" s="345"/>
      <c r="O121" s="345"/>
      <c r="P121" s="345"/>
      <c r="Q121" s="345"/>
      <c r="R121" s="345"/>
      <c r="S121" s="345"/>
      <c r="T121" s="345"/>
      <c r="U121" s="345"/>
      <c r="V121" s="345"/>
      <c r="W121" s="345"/>
      <c r="X121" s="345"/>
      <c r="Y121" s="345"/>
      <c r="Z121" s="345"/>
      <c r="AA121" s="175"/>
      <c r="AB121" s="175"/>
      <c r="AC121" s="175"/>
      <c r="AD121" s="175"/>
      <c r="AE121" s="175"/>
      <c r="AF121" s="175"/>
      <c r="AG121" s="175"/>
      <c r="AH121" s="175"/>
      <c r="AI121" s="175"/>
      <c r="AJ121" s="175"/>
      <c r="AK121" s="175"/>
      <c r="AL121" s="175"/>
      <c r="AM121" s="175"/>
      <c r="AN121" s="175"/>
    </row>
    <row r="122" ht="15.75" customHeight="1">
      <c r="A122" s="176"/>
      <c r="B122" s="175"/>
      <c r="C122" s="345"/>
      <c r="D122" s="345"/>
      <c r="E122" s="345"/>
      <c r="F122" s="345"/>
      <c r="G122" s="345"/>
      <c r="H122" s="345"/>
      <c r="I122" s="345"/>
      <c r="J122" s="345"/>
      <c r="K122" s="345"/>
      <c r="L122" s="345"/>
      <c r="M122" s="345"/>
      <c r="N122" s="345"/>
      <c r="O122" s="345"/>
      <c r="P122" s="345"/>
      <c r="Q122" s="345"/>
      <c r="R122" s="345"/>
      <c r="S122" s="345"/>
      <c r="T122" s="345"/>
      <c r="U122" s="345"/>
      <c r="V122" s="345"/>
      <c r="W122" s="345"/>
      <c r="X122" s="345"/>
      <c r="Y122" s="345"/>
      <c r="Z122" s="345"/>
      <c r="AA122" s="175"/>
      <c r="AB122" s="175"/>
      <c r="AC122" s="175"/>
      <c r="AD122" s="175"/>
      <c r="AE122" s="175"/>
      <c r="AF122" s="175"/>
      <c r="AG122" s="175"/>
      <c r="AH122" s="175"/>
      <c r="AI122" s="175"/>
      <c r="AJ122" s="175"/>
      <c r="AK122" s="175"/>
      <c r="AL122" s="175"/>
      <c r="AM122" s="175"/>
      <c r="AN122" s="175"/>
    </row>
    <row r="123" ht="15.75" customHeight="1">
      <c r="A123" s="176"/>
      <c r="B123" s="175"/>
      <c r="C123" s="345"/>
      <c r="D123" s="345"/>
      <c r="E123" s="345"/>
      <c r="F123" s="345"/>
      <c r="G123" s="345"/>
      <c r="H123" s="345"/>
      <c r="I123" s="345"/>
      <c r="J123" s="345"/>
      <c r="K123" s="345"/>
      <c r="L123" s="345"/>
      <c r="M123" s="345"/>
      <c r="N123" s="345"/>
      <c r="O123" s="345"/>
      <c r="P123" s="345"/>
      <c r="Q123" s="345"/>
      <c r="R123" s="345"/>
      <c r="S123" s="345"/>
      <c r="T123" s="345"/>
      <c r="U123" s="345"/>
      <c r="V123" s="345"/>
      <c r="W123" s="345"/>
      <c r="X123" s="345"/>
      <c r="Y123" s="345"/>
      <c r="Z123" s="345"/>
      <c r="AA123" s="175"/>
      <c r="AB123" s="175"/>
      <c r="AC123" s="175"/>
      <c r="AD123" s="175"/>
      <c r="AE123" s="175"/>
      <c r="AF123" s="175"/>
      <c r="AG123" s="175"/>
      <c r="AH123" s="175"/>
      <c r="AI123" s="175"/>
      <c r="AJ123" s="175"/>
      <c r="AK123" s="175"/>
      <c r="AL123" s="175"/>
      <c r="AM123" s="175"/>
      <c r="AN123" s="175"/>
    </row>
    <row r="124" ht="15.75" customHeight="1">
      <c r="A124" s="176"/>
      <c r="B124" s="175"/>
      <c r="C124" s="345"/>
      <c r="D124" s="345"/>
      <c r="E124" s="345"/>
      <c r="F124" s="345"/>
      <c r="G124" s="345"/>
      <c r="H124" s="345"/>
      <c r="I124" s="345"/>
      <c r="J124" s="345"/>
      <c r="K124" s="345"/>
      <c r="L124" s="345"/>
      <c r="M124" s="345"/>
      <c r="N124" s="345"/>
      <c r="O124" s="345"/>
      <c r="P124" s="345"/>
      <c r="Q124" s="345"/>
      <c r="R124" s="345"/>
      <c r="S124" s="345"/>
      <c r="T124" s="345"/>
      <c r="U124" s="345"/>
      <c r="V124" s="345"/>
      <c r="W124" s="345"/>
      <c r="X124" s="345"/>
      <c r="Y124" s="345"/>
      <c r="Z124" s="345"/>
      <c r="AA124" s="175"/>
      <c r="AB124" s="175"/>
      <c r="AC124" s="175"/>
      <c r="AD124" s="175"/>
      <c r="AE124" s="175"/>
      <c r="AF124" s="175"/>
      <c r="AG124" s="175"/>
      <c r="AH124" s="175"/>
      <c r="AI124" s="175"/>
      <c r="AJ124" s="175"/>
      <c r="AK124" s="175"/>
      <c r="AL124" s="175"/>
      <c r="AM124" s="175"/>
      <c r="AN124" s="175"/>
    </row>
    <row r="125" ht="15.75" customHeight="1">
      <c r="A125" s="176"/>
      <c r="B125" s="175"/>
      <c r="C125" s="345"/>
      <c r="D125" s="345"/>
      <c r="E125" s="345"/>
      <c r="F125" s="345"/>
      <c r="G125" s="345"/>
      <c r="H125" s="345"/>
      <c r="I125" s="345"/>
      <c r="J125" s="345"/>
      <c r="K125" s="345"/>
      <c r="L125" s="345"/>
      <c r="M125" s="345"/>
      <c r="N125" s="345"/>
      <c r="O125" s="345"/>
      <c r="P125" s="345"/>
      <c r="Q125" s="345"/>
      <c r="R125" s="345"/>
      <c r="S125" s="345"/>
      <c r="T125" s="345"/>
      <c r="U125" s="345"/>
      <c r="V125" s="345"/>
      <c r="W125" s="345"/>
      <c r="X125" s="345"/>
      <c r="Y125" s="345"/>
      <c r="Z125" s="345"/>
      <c r="AA125" s="175"/>
      <c r="AB125" s="175"/>
      <c r="AC125" s="175"/>
      <c r="AD125" s="175"/>
      <c r="AE125" s="175"/>
      <c r="AF125" s="175"/>
      <c r="AG125" s="175"/>
      <c r="AH125" s="175"/>
      <c r="AI125" s="175"/>
      <c r="AJ125" s="175"/>
      <c r="AK125" s="175"/>
      <c r="AL125" s="175"/>
      <c r="AM125" s="175"/>
      <c r="AN125" s="175"/>
    </row>
    <row r="126" ht="15.75" customHeight="1">
      <c r="A126" s="176"/>
      <c r="B126" s="175"/>
      <c r="C126" s="345"/>
      <c r="D126" s="345"/>
      <c r="E126" s="345"/>
      <c r="F126" s="345"/>
      <c r="G126" s="345"/>
      <c r="H126" s="345"/>
      <c r="I126" s="345"/>
      <c r="J126" s="345"/>
      <c r="K126" s="345"/>
      <c r="L126" s="345"/>
      <c r="M126" s="345"/>
      <c r="N126" s="345"/>
      <c r="O126" s="345"/>
      <c r="P126" s="345"/>
      <c r="Q126" s="345"/>
      <c r="R126" s="345"/>
      <c r="S126" s="345"/>
      <c r="T126" s="345"/>
      <c r="U126" s="345"/>
      <c r="V126" s="345"/>
      <c r="W126" s="345"/>
      <c r="X126" s="345"/>
      <c r="Y126" s="345"/>
      <c r="Z126" s="345"/>
      <c r="AA126" s="175"/>
      <c r="AB126" s="175"/>
      <c r="AC126" s="175"/>
      <c r="AD126" s="175"/>
      <c r="AE126" s="175"/>
      <c r="AF126" s="175"/>
      <c r="AG126" s="175"/>
      <c r="AH126" s="175"/>
      <c r="AI126" s="175"/>
      <c r="AJ126" s="175"/>
      <c r="AK126" s="175"/>
      <c r="AL126" s="175"/>
      <c r="AM126" s="175"/>
      <c r="AN126" s="175"/>
    </row>
    <row r="127" ht="15.75" customHeight="1">
      <c r="A127" s="176"/>
      <c r="B127" s="175"/>
      <c r="C127" s="345"/>
      <c r="D127" s="345"/>
      <c r="E127" s="345"/>
      <c r="F127" s="345"/>
      <c r="G127" s="345"/>
      <c r="H127" s="345"/>
      <c r="I127" s="345"/>
      <c r="J127" s="345"/>
      <c r="K127" s="345"/>
      <c r="L127" s="345"/>
      <c r="M127" s="345"/>
      <c r="N127" s="345"/>
      <c r="O127" s="345"/>
      <c r="P127" s="345"/>
      <c r="Q127" s="345"/>
      <c r="R127" s="345"/>
      <c r="S127" s="345"/>
      <c r="T127" s="345"/>
      <c r="U127" s="345"/>
      <c r="V127" s="345"/>
      <c r="W127" s="345"/>
      <c r="X127" s="345"/>
      <c r="Y127" s="345"/>
      <c r="Z127" s="345"/>
      <c r="AA127" s="175"/>
      <c r="AB127" s="175"/>
      <c r="AC127" s="175"/>
      <c r="AD127" s="175"/>
      <c r="AE127" s="175"/>
      <c r="AF127" s="175"/>
      <c r="AG127" s="175"/>
      <c r="AH127" s="175"/>
      <c r="AI127" s="175"/>
      <c r="AJ127" s="175"/>
      <c r="AK127" s="175"/>
      <c r="AL127" s="175"/>
      <c r="AM127" s="175"/>
      <c r="AN127" s="175"/>
    </row>
    <row r="128" ht="15.75" customHeight="1">
      <c r="A128" s="176"/>
      <c r="B128" s="175"/>
      <c r="C128" s="345"/>
      <c r="D128" s="345"/>
      <c r="E128" s="345"/>
      <c r="F128" s="345"/>
      <c r="G128" s="345"/>
      <c r="H128" s="345"/>
      <c r="I128" s="345"/>
      <c r="J128" s="345"/>
      <c r="K128" s="345"/>
      <c r="L128" s="345"/>
      <c r="M128" s="345"/>
      <c r="N128" s="345"/>
      <c r="O128" s="345"/>
      <c r="P128" s="345"/>
      <c r="Q128" s="345"/>
      <c r="R128" s="345"/>
      <c r="S128" s="345"/>
      <c r="T128" s="345"/>
      <c r="U128" s="345"/>
      <c r="V128" s="345"/>
      <c r="W128" s="345"/>
      <c r="X128" s="345"/>
      <c r="Y128" s="345"/>
      <c r="Z128" s="345"/>
      <c r="AA128" s="175"/>
      <c r="AB128" s="175"/>
      <c r="AC128" s="175"/>
      <c r="AD128" s="175"/>
      <c r="AE128" s="175"/>
      <c r="AF128" s="175"/>
      <c r="AG128" s="175"/>
      <c r="AH128" s="175"/>
      <c r="AI128" s="175"/>
      <c r="AJ128" s="175"/>
      <c r="AK128" s="175"/>
      <c r="AL128" s="175"/>
      <c r="AM128" s="175"/>
      <c r="AN128" s="175"/>
    </row>
    <row r="129" ht="15.75" customHeight="1">
      <c r="A129" s="176"/>
      <c r="B129" s="175"/>
      <c r="C129" s="345"/>
      <c r="D129" s="345"/>
      <c r="E129" s="345"/>
      <c r="F129" s="345"/>
      <c r="G129" s="345"/>
      <c r="H129" s="345"/>
      <c r="I129" s="345"/>
      <c r="J129" s="345"/>
      <c r="K129" s="345"/>
      <c r="L129" s="345"/>
      <c r="M129" s="345"/>
      <c r="N129" s="345"/>
      <c r="O129" s="345"/>
      <c r="P129" s="345"/>
      <c r="Q129" s="345"/>
      <c r="R129" s="345"/>
      <c r="S129" s="345"/>
      <c r="T129" s="345"/>
      <c r="U129" s="345"/>
      <c r="V129" s="345"/>
      <c r="W129" s="345"/>
      <c r="X129" s="345"/>
      <c r="Y129" s="345"/>
      <c r="Z129" s="345"/>
      <c r="AA129" s="175"/>
      <c r="AB129" s="175"/>
      <c r="AC129" s="175"/>
      <c r="AD129" s="175"/>
      <c r="AE129" s="175"/>
      <c r="AF129" s="175"/>
      <c r="AG129" s="175"/>
      <c r="AH129" s="175"/>
      <c r="AI129" s="175"/>
      <c r="AJ129" s="175"/>
      <c r="AK129" s="175"/>
      <c r="AL129" s="175"/>
      <c r="AM129" s="175"/>
      <c r="AN129" s="175"/>
    </row>
    <row r="130" ht="15.75" customHeight="1">
      <c r="A130" s="176"/>
      <c r="B130" s="175"/>
      <c r="C130" s="345"/>
      <c r="D130" s="345"/>
      <c r="E130" s="345"/>
      <c r="F130" s="345"/>
      <c r="G130" s="345"/>
      <c r="H130" s="345"/>
      <c r="I130" s="345"/>
      <c r="J130" s="345"/>
      <c r="K130" s="345"/>
      <c r="L130" s="345"/>
      <c r="M130" s="345"/>
      <c r="N130" s="345"/>
      <c r="O130" s="345"/>
      <c r="P130" s="345"/>
      <c r="Q130" s="345"/>
      <c r="R130" s="345"/>
      <c r="S130" s="345"/>
      <c r="T130" s="345"/>
      <c r="U130" s="345"/>
      <c r="V130" s="345"/>
      <c r="W130" s="345"/>
      <c r="X130" s="345"/>
      <c r="Y130" s="345"/>
      <c r="Z130" s="345"/>
      <c r="AA130" s="175"/>
      <c r="AB130" s="175"/>
      <c r="AC130" s="175"/>
      <c r="AD130" s="175"/>
      <c r="AE130" s="175"/>
      <c r="AF130" s="175"/>
      <c r="AG130" s="175"/>
      <c r="AH130" s="175"/>
      <c r="AI130" s="175"/>
      <c r="AJ130" s="175"/>
      <c r="AK130" s="175"/>
      <c r="AL130" s="175"/>
      <c r="AM130" s="175"/>
      <c r="AN130" s="175"/>
    </row>
    <row r="131" ht="15.75" customHeight="1">
      <c r="A131" s="176"/>
      <c r="B131" s="175"/>
      <c r="C131" s="345"/>
      <c r="D131" s="345"/>
      <c r="E131" s="345"/>
      <c r="F131" s="345"/>
      <c r="G131" s="345"/>
      <c r="H131" s="345"/>
      <c r="I131" s="345"/>
      <c r="J131" s="345"/>
      <c r="K131" s="345"/>
      <c r="L131" s="345"/>
      <c r="M131" s="345"/>
      <c r="N131" s="345"/>
      <c r="O131" s="345"/>
      <c r="P131" s="345"/>
      <c r="Q131" s="345"/>
      <c r="R131" s="345"/>
      <c r="S131" s="345"/>
      <c r="T131" s="345"/>
      <c r="U131" s="345"/>
      <c r="V131" s="345"/>
      <c r="W131" s="345"/>
      <c r="X131" s="345"/>
      <c r="Y131" s="345"/>
      <c r="Z131" s="345"/>
      <c r="AA131" s="175"/>
      <c r="AB131" s="175"/>
      <c r="AC131" s="175"/>
      <c r="AD131" s="175"/>
      <c r="AE131" s="175"/>
      <c r="AF131" s="175"/>
      <c r="AG131" s="175"/>
      <c r="AH131" s="175"/>
      <c r="AI131" s="175"/>
      <c r="AJ131" s="175"/>
      <c r="AK131" s="175"/>
      <c r="AL131" s="175"/>
      <c r="AM131" s="175"/>
      <c r="AN131" s="175"/>
    </row>
    <row r="132" ht="15.75" customHeight="1">
      <c r="A132" s="176"/>
      <c r="B132" s="175"/>
      <c r="C132" s="345"/>
      <c r="D132" s="345"/>
      <c r="E132" s="345"/>
      <c r="F132" s="345"/>
      <c r="G132" s="345"/>
      <c r="H132" s="345"/>
      <c r="I132" s="345"/>
      <c r="J132" s="345"/>
      <c r="K132" s="345"/>
      <c r="L132" s="345"/>
      <c r="M132" s="345"/>
      <c r="N132" s="345"/>
      <c r="O132" s="345"/>
      <c r="P132" s="345"/>
      <c r="Q132" s="345"/>
      <c r="R132" s="345"/>
      <c r="S132" s="345"/>
      <c r="T132" s="345"/>
      <c r="U132" s="345"/>
      <c r="V132" s="345"/>
      <c r="W132" s="345"/>
      <c r="X132" s="345"/>
      <c r="Y132" s="345"/>
      <c r="Z132" s="345"/>
      <c r="AA132" s="175"/>
      <c r="AB132" s="175"/>
      <c r="AC132" s="175"/>
      <c r="AD132" s="175"/>
      <c r="AE132" s="175"/>
      <c r="AF132" s="175"/>
      <c r="AG132" s="175"/>
      <c r="AH132" s="175"/>
      <c r="AI132" s="175"/>
      <c r="AJ132" s="175"/>
      <c r="AK132" s="175"/>
      <c r="AL132" s="175"/>
      <c r="AM132" s="175"/>
      <c r="AN132" s="175"/>
    </row>
    <row r="133" ht="15.75" customHeight="1">
      <c r="A133" s="176"/>
      <c r="B133" s="175"/>
      <c r="C133" s="345"/>
      <c r="D133" s="345"/>
      <c r="E133" s="345"/>
      <c r="F133" s="345"/>
      <c r="G133" s="345"/>
      <c r="H133" s="345"/>
      <c r="I133" s="345"/>
      <c r="J133" s="345"/>
      <c r="K133" s="345"/>
      <c r="L133" s="345"/>
      <c r="M133" s="345"/>
      <c r="N133" s="345"/>
      <c r="O133" s="345"/>
      <c r="P133" s="345"/>
      <c r="Q133" s="345"/>
      <c r="R133" s="345"/>
      <c r="S133" s="345"/>
      <c r="T133" s="345"/>
      <c r="U133" s="345"/>
      <c r="V133" s="345"/>
      <c r="W133" s="345"/>
      <c r="X133" s="345"/>
      <c r="Y133" s="345"/>
      <c r="Z133" s="345"/>
      <c r="AA133" s="175"/>
      <c r="AB133" s="175"/>
      <c r="AC133" s="175"/>
      <c r="AD133" s="175"/>
      <c r="AE133" s="175"/>
      <c r="AF133" s="175"/>
      <c r="AG133" s="175"/>
      <c r="AH133" s="175"/>
      <c r="AI133" s="175"/>
      <c r="AJ133" s="175"/>
      <c r="AK133" s="175"/>
      <c r="AL133" s="175"/>
      <c r="AM133" s="175"/>
      <c r="AN133" s="175"/>
    </row>
    <row r="134" ht="15.75" customHeight="1">
      <c r="A134" s="176"/>
      <c r="B134" s="175"/>
      <c r="C134" s="345"/>
      <c r="D134" s="345"/>
      <c r="E134" s="345"/>
      <c r="F134" s="345"/>
      <c r="G134" s="345"/>
      <c r="H134" s="345"/>
      <c r="I134" s="345"/>
      <c r="J134" s="345"/>
      <c r="K134" s="345"/>
      <c r="L134" s="345"/>
      <c r="M134" s="345"/>
      <c r="N134" s="345"/>
      <c r="O134" s="345"/>
      <c r="P134" s="345"/>
      <c r="Q134" s="345"/>
      <c r="R134" s="345"/>
      <c r="S134" s="345"/>
      <c r="T134" s="345"/>
      <c r="U134" s="345"/>
      <c r="V134" s="345"/>
      <c r="W134" s="345"/>
      <c r="X134" s="345"/>
      <c r="Y134" s="345"/>
      <c r="Z134" s="345"/>
      <c r="AA134" s="175"/>
      <c r="AB134" s="175"/>
      <c r="AC134" s="175"/>
      <c r="AD134" s="175"/>
      <c r="AE134" s="175"/>
      <c r="AF134" s="175"/>
      <c r="AG134" s="175"/>
      <c r="AH134" s="175"/>
      <c r="AI134" s="175"/>
      <c r="AJ134" s="175"/>
      <c r="AK134" s="175"/>
      <c r="AL134" s="175"/>
      <c r="AM134" s="175"/>
      <c r="AN134" s="175"/>
    </row>
    <row r="135" ht="15.75" customHeight="1">
      <c r="A135" s="176"/>
      <c r="B135" s="175"/>
      <c r="C135" s="345"/>
      <c r="D135" s="345"/>
      <c r="E135" s="345"/>
      <c r="F135" s="345"/>
      <c r="G135" s="345"/>
      <c r="H135" s="345"/>
      <c r="I135" s="345"/>
      <c r="J135" s="345"/>
      <c r="K135" s="345"/>
      <c r="L135" s="345"/>
      <c r="M135" s="345"/>
      <c r="N135" s="345"/>
      <c r="O135" s="345"/>
      <c r="P135" s="345"/>
      <c r="Q135" s="345"/>
      <c r="R135" s="345"/>
      <c r="S135" s="345"/>
      <c r="T135" s="345"/>
      <c r="U135" s="345"/>
      <c r="V135" s="345"/>
      <c r="W135" s="345"/>
      <c r="X135" s="345"/>
      <c r="Y135" s="345"/>
      <c r="Z135" s="345"/>
      <c r="AA135" s="175"/>
      <c r="AB135" s="175"/>
      <c r="AC135" s="175"/>
      <c r="AD135" s="175"/>
      <c r="AE135" s="175"/>
      <c r="AF135" s="175"/>
      <c r="AG135" s="175"/>
      <c r="AH135" s="175"/>
      <c r="AI135" s="175"/>
      <c r="AJ135" s="175"/>
      <c r="AK135" s="175"/>
      <c r="AL135" s="175"/>
      <c r="AM135" s="175"/>
      <c r="AN135" s="175"/>
    </row>
    <row r="136" ht="15.75" customHeight="1">
      <c r="A136" s="176"/>
      <c r="B136" s="175"/>
      <c r="C136" s="345"/>
      <c r="D136" s="345"/>
      <c r="E136" s="345"/>
      <c r="F136" s="345"/>
      <c r="G136" s="345"/>
      <c r="H136" s="345"/>
      <c r="I136" s="345"/>
      <c r="J136" s="345"/>
      <c r="K136" s="345"/>
      <c r="L136" s="345"/>
      <c r="M136" s="345"/>
      <c r="N136" s="345"/>
      <c r="O136" s="345"/>
      <c r="P136" s="345"/>
      <c r="Q136" s="345"/>
      <c r="R136" s="345"/>
      <c r="S136" s="345"/>
      <c r="T136" s="345"/>
      <c r="U136" s="345"/>
      <c r="V136" s="345"/>
      <c r="W136" s="345"/>
      <c r="X136" s="345"/>
      <c r="Y136" s="345"/>
      <c r="Z136" s="345"/>
      <c r="AA136" s="175"/>
      <c r="AB136" s="175"/>
      <c r="AC136" s="175"/>
      <c r="AD136" s="175"/>
      <c r="AE136" s="175"/>
      <c r="AF136" s="175"/>
      <c r="AG136" s="175"/>
      <c r="AH136" s="175"/>
      <c r="AI136" s="175"/>
      <c r="AJ136" s="175"/>
      <c r="AK136" s="175"/>
      <c r="AL136" s="175"/>
      <c r="AM136" s="175"/>
      <c r="AN136" s="175"/>
    </row>
    <row r="137" ht="15.75" customHeight="1">
      <c r="A137" s="176"/>
      <c r="B137" s="175"/>
      <c r="C137" s="345"/>
      <c r="D137" s="345"/>
      <c r="E137" s="345"/>
      <c r="F137" s="345"/>
      <c r="G137" s="345"/>
      <c r="H137" s="345"/>
      <c r="I137" s="345"/>
      <c r="J137" s="345"/>
      <c r="K137" s="345"/>
      <c r="L137" s="345"/>
      <c r="M137" s="345"/>
      <c r="N137" s="345"/>
      <c r="O137" s="345"/>
      <c r="P137" s="345"/>
      <c r="Q137" s="345"/>
      <c r="R137" s="345"/>
      <c r="S137" s="345"/>
      <c r="T137" s="345"/>
      <c r="U137" s="345"/>
      <c r="V137" s="345"/>
      <c r="W137" s="345"/>
      <c r="X137" s="345"/>
      <c r="Y137" s="345"/>
      <c r="Z137" s="345"/>
      <c r="AA137" s="175"/>
      <c r="AB137" s="175"/>
      <c r="AC137" s="175"/>
      <c r="AD137" s="175"/>
      <c r="AE137" s="175"/>
      <c r="AF137" s="175"/>
      <c r="AG137" s="175"/>
      <c r="AH137" s="175"/>
      <c r="AI137" s="175"/>
      <c r="AJ137" s="175"/>
      <c r="AK137" s="175"/>
      <c r="AL137" s="175"/>
      <c r="AM137" s="175"/>
      <c r="AN137" s="175"/>
    </row>
    <row r="138" ht="15.75" customHeight="1">
      <c r="A138" s="176"/>
      <c r="B138" s="175"/>
      <c r="C138" s="345"/>
      <c r="D138" s="345"/>
      <c r="E138" s="345"/>
      <c r="F138" s="345"/>
      <c r="G138" s="345"/>
      <c r="H138" s="345"/>
      <c r="I138" s="345"/>
      <c r="J138" s="345"/>
      <c r="K138" s="345"/>
      <c r="L138" s="345"/>
      <c r="M138" s="345"/>
      <c r="N138" s="345"/>
      <c r="O138" s="345"/>
      <c r="P138" s="345"/>
      <c r="Q138" s="345"/>
      <c r="R138" s="345"/>
      <c r="S138" s="345"/>
      <c r="T138" s="345"/>
      <c r="U138" s="345"/>
      <c r="V138" s="345"/>
      <c r="W138" s="345"/>
      <c r="X138" s="345"/>
      <c r="Y138" s="345"/>
      <c r="Z138" s="345"/>
      <c r="AA138" s="175"/>
      <c r="AB138" s="175"/>
      <c r="AC138" s="175"/>
      <c r="AD138" s="175"/>
      <c r="AE138" s="175"/>
      <c r="AF138" s="175"/>
      <c r="AG138" s="175"/>
      <c r="AH138" s="175"/>
      <c r="AI138" s="175"/>
      <c r="AJ138" s="175"/>
      <c r="AK138" s="175"/>
      <c r="AL138" s="175"/>
      <c r="AM138" s="175"/>
      <c r="AN138" s="175"/>
    </row>
    <row r="139" ht="15.75" customHeight="1">
      <c r="A139" s="176"/>
      <c r="B139" s="175"/>
      <c r="C139" s="345"/>
      <c r="D139" s="345"/>
      <c r="E139" s="345"/>
      <c r="F139" s="345"/>
      <c r="G139" s="345"/>
      <c r="H139" s="345"/>
      <c r="I139" s="345"/>
      <c r="J139" s="345"/>
      <c r="K139" s="345"/>
      <c r="L139" s="345"/>
      <c r="M139" s="345"/>
      <c r="N139" s="345"/>
      <c r="O139" s="345"/>
      <c r="P139" s="345"/>
      <c r="Q139" s="345"/>
      <c r="R139" s="345"/>
      <c r="S139" s="345"/>
      <c r="T139" s="345"/>
      <c r="U139" s="345"/>
      <c r="V139" s="345"/>
      <c r="W139" s="345"/>
      <c r="X139" s="345"/>
      <c r="Y139" s="345"/>
      <c r="Z139" s="345"/>
      <c r="AA139" s="175"/>
      <c r="AB139" s="175"/>
      <c r="AC139" s="175"/>
      <c r="AD139" s="175"/>
      <c r="AE139" s="175"/>
      <c r="AF139" s="175"/>
      <c r="AG139" s="175"/>
      <c r="AH139" s="175"/>
      <c r="AI139" s="175"/>
      <c r="AJ139" s="175"/>
      <c r="AK139" s="175"/>
      <c r="AL139" s="175"/>
      <c r="AM139" s="175"/>
      <c r="AN139" s="175"/>
    </row>
    <row r="140" ht="15.75" customHeight="1">
      <c r="A140" s="176"/>
      <c r="B140" s="175"/>
      <c r="C140" s="345"/>
      <c r="D140" s="345"/>
      <c r="E140" s="345"/>
      <c r="F140" s="345"/>
      <c r="G140" s="345"/>
      <c r="H140" s="345"/>
      <c r="I140" s="345"/>
      <c r="J140" s="345"/>
      <c r="K140" s="345"/>
      <c r="L140" s="345"/>
      <c r="M140" s="345"/>
      <c r="N140" s="345"/>
      <c r="O140" s="345"/>
      <c r="P140" s="345"/>
      <c r="Q140" s="345"/>
      <c r="R140" s="345"/>
      <c r="S140" s="345"/>
      <c r="T140" s="345"/>
      <c r="U140" s="345"/>
      <c r="V140" s="345"/>
      <c r="W140" s="345"/>
      <c r="X140" s="345"/>
      <c r="Y140" s="345"/>
      <c r="Z140" s="345"/>
      <c r="AA140" s="175"/>
      <c r="AB140" s="175"/>
      <c r="AC140" s="175"/>
      <c r="AD140" s="175"/>
      <c r="AE140" s="175"/>
      <c r="AF140" s="175"/>
      <c r="AG140" s="175"/>
      <c r="AH140" s="175"/>
      <c r="AI140" s="175"/>
      <c r="AJ140" s="175"/>
      <c r="AK140" s="175"/>
      <c r="AL140" s="175"/>
      <c r="AM140" s="175"/>
      <c r="AN140" s="175"/>
    </row>
    <row r="141" ht="15.75" customHeight="1">
      <c r="A141" s="176"/>
      <c r="B141" s="175"/>
      <c r="C141" s="345"/>
      <c r="D141" s="345"/>
      <c r="E141" s="345"/>
      <c r="F141" s="345"/>
      <c r="G141" s="345"/>
      <c r="H141" s="345"/>
      <c r="I141" s="345"/>
      <c r="J141" s="345"/>
      <c r="K141" s="345"/>
      <c r="L141" s="345"/>
      <c r="M141" s="345"/>
      <c r="N141" s="345"/>
      <c r="O141" s="345"/>
      <c r="P141" s="345"/>
      <c r="Q141" s="345"/>
      <c r="R141" s="345"/>
      <c r="S141" s="345"/>
      <c r="T141" s="345"/>
      <c r="U141" s="345"/>
      <c r="V141" s="345"/>
      <c r="W141" s="345"/>
      <c r="X141" s="345"/>
      <c r="Y141" s="345"/>
      <c r="Z141" s="345"/>
      <c r="AA141" s="175"/>
      <c r="AB141" s="175"/>
      <c r="AC141" s="175"/>
      <c r="AD141" s="175"/>
      <c r="AE141" s="175"/>
      <c r="AF141" s="175"/>
      <c r="AG141" s="175"/>
      <c r="AH141" s="175"/>
      <c r="AI141" s="175"/>
      <c r="AJ141" s="175"/>
      <c r="AK141" s="175"/>
      <c r="AL141" s="175"/>
      <c r="AM141" s="175"/>
      <c r="AN141" s="175"/>
    </row>
    <row r="142" ht="15.75" customHeight="1">
      <c r="A142" s="176"/>
      <c r="B142" s="175"/>
      <c r="C142" s="345"/>
      <c r="D142" s="345"/>
      <c r="E142" s="345"/>
      <c r="F142" s="345"/>
      <c r="G142" s="345"/>
      <c r="H142" s="345"/>
      <c r="I142" s="345"/>
      <c r="J142" s="345"/>
      <c r="K142" s="345"/>
      <c r="L142" s="345"/>
      <c r="M142" s="345"/>
      <c r="N142" s="345"/>
      <c r="O142" s="345"/>
      <c r="P142" s="345"/>
      <c r="Q142" s="345"/>
      <c r="R142" s="345"/>
      <c r="S142" s="345"/>
      <c r="T142" s="345"/>
      <c r="U142" s="345"/>
      <c r="V142" s="345"/>
      <c r="W142" s="345"/>
      <c r="X142" s="345"/>
      <c r="Y142" s="345"/>
      <c r="Z142" s="345"/>
      <c r="AA142" s="175"/>
      <c r="AB142" s="175"/>
      <c r="AC142" s="175"/>
      <c r="AD142" s="175"/>
      <c r="AE142" s="175"/>
      <c r="AF142" s="175"/>
      <c r="AG142" s="175"/>
      <c r="AH142" s="175"/>
      <c r="AI142" s="175"/>
      <c r="AJ142" s="175"/>
      <c r="AK142" s="175"/>
      <c r="AL142" s="175"/>
      <c r="AM142" s="175"/>
      <c r="AN142" s="175"/>
    </row>
    <row r="143" ht="15.75" customHeight="1">
      <c r="A143" s="176"/>
      <c r="B143" s="175"/>
      <c r="C143" s="345"/>
      <c r="D143" s="345"/>
      <c r="E143" s="345"/>
      <c r="F143" s="345"/>
      <c r="G143" s="345"/>
      <c r="H143" s="345"/>
      <c r="I143" s="345"/>
      <c r="J143" s="345"/>
      <c r="K143" s="345"/>
      <c r="L143" s="345"/>
      <c r="M143" s="345"/>
      <c r="N143" s="345"/>
      <c r="O143" s="345"/>
      <c r="P143" s="345"/>
      <c r="Q143" s="345"/>
      <c r="R143" s="345"/>
      <c r="S143" s="345"/>
      <c r="T143" s="345"/>
      <c r="U143" s="345"/>
      <c r="V143" s="345"/>
      <c r="W143" s="345"/>
      <c r="X143" s="345"/>
      <c r="Y143" s="345"/>
      <c r="Z143" s="345"/>
      <c r="AA143" s="175"/>
      <c r="AB143" s="175"/>
      <c r="AC143" s="175"/>
      <c r="AD143" s="175"/>
      <c r="AE143" s="175"/>
      <c r="AF143" s="175"/>
      <c r="AG143" s="175"/>
      <c r="AH143" s="175"/>
      <c r="AI143" s="175"/>
      <c r="AJ143" s="175"/>
      <c r="AK143" s="175"/>
      <c r="AL143" s="175"/>
      <c r="AM143" s="175"/>
      <c r="AN143" s="175"/>
    </row>
    <row r="144" ht="15.75" customHeight="1">
      <c r="A144" s="176"/>
      <c r="B144" s="175"/>
      <c r="C144" s="345"/>
      <c r="D144" s="345"/>
      <c r="E144" s="345"/>
      <c r="F144" s="345"/>
      <c r="G144" s="345"/>
      <c r="H144" s="345"/>
      <c r="I144" s="345"/>
      <c r="J144" s="345"/>
      <c r="K144" s="345"/>
      <c r="L144" s="345"/>
      <c r="M144" s="345"/>
      <c r="N144" s="345"/>
      <c r="O144" s="345"/>
      <c r="P144" s="345"/>
      <c r="Q144" s="345"/>
      <c r="R144" s="345"/>
      <c r="S144" s="345"/>
      <c r="T144" s="345"/>
      <c r="U144" s="345"/>
      <c r="V144" s="345"/>
      <c r="W144" s="345"/>
      <c r="X144" s="345"/>
      <c r="Y144" s="345"/>
      <c r="Z144" s="345"/>
      <c r="AA144" s="175"/>
      <c r="AB144" s="175"/>
      <c r="AC144" s="175"/>
      <c r="AD144" s="175"/>
      <c r="AE144" s="175"/>
      <c r="AF144" s="175"/>
      <c r="AG144" s="175"/>
      <c r="AH144" s="175"/>
      <c r="AI144" s="175"/>
      <c r="AJ144" s="175"/>
      <c r="AK144" s="175"/>
      <c r="AL144" s="175"/>
      <c r="AM144" s="175"/>
      <c r="AN144" s="175"/>
    </row>
    <row r="145" ht="15.75" customHeight="1">
      <c r="A145" s="176"/>
      <c r="B145" s="175"/>
      <c r="C145" s="345"/>
      <c r="D145" s="345"/>
      <c r="E145" s="345"/>
      <c r="F145" s="345"/>
      <c r="G145" s="345"/>
      <c r="H145" s="345"/>
      <c r="I145" s="345"/>
      <c r="J145" s="345"/>
      <c r="K145" s="345"/>
      <c r="L145" s="345"/>
      <c r="M145" s="345"/>
      <c r="N145" s="345"/>
      <c r="O145" s="345"/>
      <c r="P145" s="345"/>
      <c r="Q145" s="345"/>
      <c r="R145" s="345"/>
      <c r="S145" s="345"/>
      <c r="T145" s="345"/>
      <c r="U145" s="345"/>
      <c r="V145" s="345"/>
      <c r="W145" s="345"/>
      <c r="X145" s="345"/>
      <c r="Y145" s="345"/>
      <c r="Z145" s="345"/>
      <c r="AA145" s="175"/>
      <c r="AB145" s="175"/>
      <c r="AC145" s="175"/>
      <c r="AD145" s="175"/>
      <c r="AE145" s="175"/>
      <c r="AF145" s="175"/>
      <c r="AG145" s="175"/>
      <c r="AH145" s="175"/>
      <c r="AI145" s="175"/>
      <c r="AJ145" s="175"/>
      <c r="AK145" s="175"/>
      <c r="AL145" s="175"/>
      <c r="AM145" s="175"/>
      <c r="AN145" s="175"/>
    </row>
    <row r="146" ht="15.75" customHeight="1">
      <c r="A146" s="176"/>
      <c r="B146" s="175"/>
      <c r="C146" s="345"/>
      <c r="D146" s="345"/>
      <c r="E146" s="345"/>
      <c r="F146" s="345"/>
      <c r="G146" s="345"/>
      <c r="H146" s="345"/>
      <c r="I146" s="345"/>
      <c r="J146" s="345"/>
      <c r="K146" s="345"/>
      <c r="L146" s="345"/>
      <c r="M146" s="345"/>
      <c r="N146" s="345"/>
      <c r="O146" s="345"/>
      <c r="P146" s="345"/>
      <c r="Q146" s="345"/>
      <c r="R146" s="345"/>
      <c r="S146" s="345"/>
      <c r="T146" s="345"/>
      <c r="U146" s="345"/>
      <c r="V146" s="345"/>
      <c r="W146" s="345"/>
      <c r="X146" s="345"/>
      <c r="Y146" s="345"/>
      <c r="Z146" s="345"/>
      <c r="AA146" s="175"/>
      <c r="AB146" s="175"/>
      <c r="AC146" s="175"/>
      <c r="AD146" s="175"/>
      <c r="AE146" s="175"/>
      <c r="AF146" s="175"/>
      <c r="AG146" s="175"/>
      <c r="AH146" s="175"/>
      <c r="AI146" s="175"/>
      <c r="AJ146" s="175"/>
      <c r="AK146" s="175"/>
      <c r="AL146" s="175"/>
      <c r="AM146" s="175"/>
      <c r="AN146" s="175"/>
    </row>
    <row r="147" ht="15.75" customHeight="1">
      <c r="A147" s="176"/>
      <c r="B147" s="175"/>
      <c r="C147" s="345"/>
      <c r="D147" s="345"/>
      <c r="E147" s="345"/>
      <c r="F147" s="345"/>
      <c r="G147" s="345"/>
      <c r="H147" s="345"/>
      <c r="I147" s="345"/>
      <c r="J147" s="345"/>
      <c r="K147" s="345"/>
      <c r="L147" s="345"/>
      <c r="M147" s="345"/>
      <c r="N147" s="345"/>
      <c r="O147" s="345"/>
      <c r="P147" s="345"/>
      <c r="Q147" s="345"/>
      <c r="R147" s="345"/>
      <c r="S147" s="345"/>
      <c r="T147" s="345"/>
      <c r="U147" s="345"/>
      <c r="V147" s="345"/>
      <c r="W147" s="345"/>
      <c r="X147" s="345"/>
      <c r="Y147" s="345"/>
      <c r="Z147" s="345"/>
      <c r="AA147" s="175"/>
      <c r="AB147" s="175"/>
      <c r="AC147" s="175"/>
      <c r="AD147" s="175"/>
      <c r="AE147" s="175"/>
      <c r="AF147" s="175"/>
      <c r="AG147" s="175"/>
      <c r="AH147" s="175"/>
      <c r="AI147" s="175"/>
      <c r="AJ147" s="175"/>
      <c r="AK147" s="175"/>
      <c r="AL147" s="175"/>
      <c r="AM147" s="175"/>
      <c r="AN147" s="175"/>
    </row>
    <row r="148" ht="15.75" customHeight="1">
      <c r="A148" s="176"/>
      <c r="B148" s="175"/>
      <c r="C148" s="345"/>
      <c r="D148" s="345"/>
      <c r="E148" s="345"/>
      <c r="F148" s="345"/>
      <c r="G148" s="345"/>
      <c r="H148" s="345"/>
      <c r="I148" s="345"/>
      <c r="J148" s="345"/>
      <c r="K148" s="345"/>
      <c r="L148" s="345"/>
      <c r="M148" s="345"/>
      <c r="N148" s="345"/>
      <c r="O148" s="345"/>
      <c r="P148" s="345"/>
      <c r="Q148" s="345"/>
      <c r="R148" s="345"/>
      <c r="S148" s="345"/>
      <c r="T148" s="345"/>
      <c r="U148" s="345"/>
      <c r="V148" s="345"/>
      <c r="W148" s="345"/>
      <c r="X148" s="345"/>
      <c r="Y148" s="345"/>
      <c r="Z148" s="345"/>
      <c r="AA148" s="175"/>
      <c r="AB148" s="175"/>
      <c r="AC148" s="175"/>
      <c r="AD148" s="175"/>
      <c r="AE148" s="175"/>
      <c r="AF148" s="175"/>
      <c r="AG148" s="175"/>
      <c r="AH148" s="175"/>
      <c r="AI148" s="175"/>
      <c r="AJ148" s="175"/>
      <c r="AK148" s="175"/>
      <c r="AL148" s="175"/>
      <c r="AM148" s="175"/>
      <c r="AN148" s="175"/>
    </row>
    <row r="149" ht="15.75" customHeight="1">
      <c r="A149" s="176"/>
      <c r="B149" s="175"/>
      <c r="C149" s="345"/>
      <c r="D149" s="345"/>
      <c r="E149" s="345"/>
      <c r="F149" s="345"/>
      <c r="G149" s="345"/>
      <c r="H149" s="345"/>
      <c r="I149" s="345"/>
      <c r="J149" s="345"/>
      <c r="K149" s="345"/>
      <c r="L149" s="345"/>
      <c r="M149" s="345"/>
      <c r="N149" s="345"/>
      <c r="O149" s="345"/>
      <c r="P149" s="345"/>
      <c r="Q149" s="345"/>
      <c r="R149" s="345"/>
      <c r="S149" s="345"/>
      <c r="T149" s="345"/>
      <c r="U149" s="345"/>
      <c r="V149" s="345"/>
      <c r="W149" s="345"/>
      <c r="X149" s="345"/>
      <c r="Y149" s="345"/>
      <c r="Z149" s="345"/>
      <c r="AA149" s="175"/>
      <c r="AB149" s="175"/>
      <c r="AC149" s="175"/>
      <c r="AD149" s="175"/>
      <c r="AE149" s="175"/>
      <c r="AF149" s="175"/>
      <c r="AG149" s="175"/>
      <c r="AH149" s="175"/>
      <c r="AI149" s="175"/>
      <c r="AJ149" s="175"/>
      <c r="AK149" s="175"/>
      <c r="AL149" s="175"/>
      <c r="AM149" s="175"/>
      <c r="AN149" s="175"/>
    </row>
    <row r="150" ht="15.75" customHeight="1">
      <c r="A150" s="176"/>
      <c r="B150" s="175"/>
      <c r="C150" s="345"/>
      <c r="D150" s="345"/>
      <c r="E150" s="345"/>
      <c r="F150" s="345"/>
      <c r="G150" s="345"/>
      <c r="H150" s="345"/>
      <c r="I150" s="345"/>
      <c r="J150" s="345"/>
      <c r="K150" s="345"/>
      <c r="L150" s="345"/>
      <c r="M150" s="345"/>
      <c r="N150" s="345"/>
      <c r="O150" s="345"/>
      <c r="P150" s="345"/>
      <c r="Q150" s="345"/>
      <c r="R150" s="345"/>
      <c r="S150" s="345"/>
      <c r="T150" s="345"/>
      <c r="U150" s="345"/>
      <c r="V150" s="345"/>
      <c r="W150" s="345"/>
      <c r="X150" s="345"/>
      <c r="Y150" s="345"/>
      <c r="Z150" s="345"/>
      <c r="AA150" s="175"/>
      <c r="AB150" s="175"/>
      <c r="AC150" s="175"/>
      <c r="AD150" s="175"/>
      <c r="AE150" s="175"/>
      <c r="AF150" s="175"/>
      <c r="AG150" s="175"/>
      <c r="AH150" s="175"/>
      <c r="AI150" s="175"/>
      <c r="AJ150" s="175"/>
      <c r="AK150" s="175"/>
      <c r="AL150" s="175"/>
      <c r="AM150" s="175"/>
      <c r="AN150" s="175"/>
    </row>
    <row r="151" ht="15.75" customHeight="1">
      <c r="A151" s="176"/>
      <c r="B151" s="175"/>
      <c r="C151" s="345"/>
      <c r="D151" s="345"/>
      <c r="E151" s="345"/>
      <c r="F151" s="345"/>
      <c r="G151" s="345"/>
      <c r="H151" s="345"/>
      <c r="I151" s="345"/>
      <c r="J151" s="345"/>
      <c r="K151" s="345"/>
      <c r="L151" s="345"/>
      <c r="M151" s="345"/>
      <c r="N151" s="345"/>
      <c r="O151" s="345"/>
      <c r="P151" s="345"/>
      <c r="Q151" s="345"/>
      <c r="R151" s="345"/>
      <c r="S151" s="345"/>
      <c r="T151" s="345"/>
      <c r="U151" s="345"/>
      <c r="V151" s="345"/>
      <c r="W151" s="345"/>
      <c r="X151" s="345"/>
      <c r="Y151" s="345"/>
      <c r="Z151" s="345"/>
      <c r="AA151" s="175"/>
      <c r="AB151" s="175"/>
      <c r="AC151" s="175"/>
      <c r="AD151" s="175"/>
      <c r="AE151" s="175"/>
      <c r="AF151" s="175"/>
      <c r="AG151" s="175"/>
      <c r="AH151" s="175"/>
      <c r="AI151" s="175"/>
      <c r="AJ151" s="175"/>
      <c r="AK151" s="175"/>
      <c r="AL151" s="175"/>
      <c r="AM151" s="175"/>
      <c r="AN151" s="175"/>
    </row>
    <row r="152" ht="15.75" customHeight="1">
      <c r="A152" s="176"/>
      <c r="B152" s="175"/>
      <c r="C152" s="345"/>
      <c r="D152" s="345"/>
      <c r="E152" s="345"/>
      <c r="F152" s="345"/>
      <c r="G152" s="345"/>
      <c r="H152" s="345"/>
      <c r="I152" s="345"/>
      <c r="J152" s="345"/>
      <c r="K152" s="345"/>
      <c r="L152" s="345"/>
      <c r="M152" s="345"/>
      <c r="N152" s="345"/>
      <c r="O152" s="345"/>
      <c r="P152" s="345"/>
      <c r="Q152" s="345"/>
      <c r="R152" s="345"/>
      <c r="S152" s="345"/>
      <c r="T152" s="345"/>
      <c r="U152" s="345"/>
      <c r="V152" s="345"/>
      <c r="W152" s="345"/>
      <c r="X152" s="345"/>
      <c r="Y152" s="345"/>
      <c r="Z152" s="345"/>
      <c r="AA152" s="175"/>
      <c r="AB152" s="175"/>
      <c r="AC152" s="175"/>
      <c r="AD152" s="175"/>
      <c r="AE152" s="175"/>
      <c r="AF152" s="175"/>
      <c r="AG152" s="175"/>
      <c r="AH152" s="175"/>
      <c r="AI152" s="175"/>
      <c r="AJ152" s="175"/>
      <c r="AK152" s="175"/>
      <c r="AL152" s="175"/>
      <c r="AM152" s="175"/>
      <c r="AN152" s="175"/>
    </row>
    <row r="153" ht="15.75" customHeight="1">
      <c r="A153" s="176"/>
      <c r="B153" s="175"/>
      <c r="C153" s="345"/>
      <c r="D153" s="345"/>
      <c r="E153" s="345"/>
      <c r="F153" s="345"/>
      <c r="G153" s="345"/>
      <c r="H153" s="345"/>
      <c r="I153" s="345"/>
      <c r="J153" s="345"/>
      <c r="K153" s="345"/>
      <c r="L153" s="345"/>
      <c r="M153" s="345"/>
      <c r="N153" s="345"/>
      <c r="O153" s="345"/>
      <c r="P153" s="345"/>
      <c r="Q153" s="345"/>
      <c r="R153" s="345"/>
      <c r="S153" s="345"/>
      <c r="T153" s="345"/>
      <c r="U153" s="345"/>
      <c r="V153" s="345"/>
      <c r="W153" s="345"/>
      <c r="X153" s="345"/>
      <c r="Y153" s="345"/>
      <c r="Z153" s="345"/>
      <c r="AA153" s="175"/>
      <c r="AB153" s="175"/>
      <c r="AC153" s="175"/>
      <c r="AD153" s="175"/>
      <c r="AE153" s="175"/>
      <c r="AF153" s="175"/>
      <c r="AG153" s="175"/>
      <c r="AH153" s="175"/>
      <c r="AI153" s="175"/>
      <c r="AJ153" s="175"/>
      <c r="AK153" s="175"/>
      <c r="AL153" s="175"/>
      <c r="AM153" s="175"/>
      <c r="AN153" s="175"/>
    </row>
    <row r="154" ht="15.75" customHeight="1">
      <c r="A154" s="176"/>
      <c r="B154" s="175"/>
      <c r="C154" s="345"/>
      <c r="D154" s="345"/>
      <c r="E154" s="345"/>
      <c r="F154" s="345"/>
      <c r="G154" s="345"/>
      <c r="H154" s="345"/>
      <c r="I154" s="345"/>
      <c r="J154" s="345"/>
      <c r="K154" s="345"/>
      <c r="L154" s="345"/>
      <c r="M154" s="345"/>
      <c r="N154" s="345"/>
      <c r="O154" s="345"/>
      <c r="P154" s="345"/>
      <c r="Q154" s="345"/>
      <c r="R154" s="345"/>
      <c r="S154" s="345"/>
      <c r="T154" s="345"/>
      <c r="U154" s="345"/>
      <c r="V154" s="345"/>
      <c r="W154" s="345"/>
      <c r="X154" s="345"/>
      <c r="Y154" s="345"/>
      <c r="Z154" s="345"/>
      <c r="AA154" s="175"/>
      <c r="AB154" s="175"/>
      <c r="AC154" s="175"/>
      <c r="AD154" s="175"/>
      <c r="AE154" s="175"/>
      <c r="AF154" s="175"/>
      <c r="AG154" s="175"/>
      <c r="AH154" s="175"/>
      <c r="AI154" s="175"/>
      <c r="AJ154" s="175"/>
      <c r="AK154" s="175"/>
      <c r="AL154" s="175"/>
      <c r="AM154" s="175"/>
      <c r="AN154" s="175"/>
    </row>
    <row r="155" ht="15.75" customHeight="1">
      <c r="A155" s="176"/>
      <c r="B155" s="175"/>
      <c r="C155" s="345"/>
      <c r="D155" s="345"/>
      <c r="E155" s="345"/>
      <c r="F155" s="345"/>
      <c r="G155" s="345"/>
      <c r="H155" s="345"/>
      <c r="I155" s="345"/>
      <c r="J155" s="345"/>
      <c r="K155" s="345"/>
      <c r="L155" s="345"/>
      <c r="M155" s="345"/>
      <c r="N155" s="345"/>
      <c r="O155" s="345"/>
      <c r="P155" s="345"/>
      <c r="Q155" s="345"/>
      <c r="R155" s="345"/>
      <c r="S155" s="345"/>
      <c r="T155" s="345"/>
      <c r="U155" s="345"/>
      <c r="V155" s="345"/>
      <c r="W155" s="345"/>
      <c r="X155" s="345"/>
      <c r="Y155" s="345"/>
      <c r="Z155" s="345"/>
      <c r="AA155" s="175"/>
      <c r="AB155" s="175"/>
      <c r="AC155" s="175"/>
      <c r="AD155" s="175"/>
      <c r="AE155" s="175"/>
      <c r="AF155" s="175"/>
      <c r="AG155" s="175"/>
      <c r="AH155" s="175"/>
      <c r="AI155" s="175"/>
      <c r="AJ155" s="175"/>
      <c r="AK155" s="175"/>
      <c r="AL155" s="175"/>
      <c r="AM155" s="175"/>
      <c r="AN155" s="175"/>
    </row>
    <row r="156" ht="15.75" customHeight="1">
      <c r="A156" s="176"/>
      <c r="B156" s="175"/>
      <c r="C156" s="345"/>
      <c r="D156" s="345"/>
      <c r="E156" s="345"/>
      <c r="F156" s="345"/>
      <c r="G156" s="345"/>
      <c r="H156" s="345"/>
      <c r="I156" s="345"/>
      <c r="J156" s="345"/>
      <c r="K156" s="345"/>
      <c r="L156" s="345"/>
      <c r="M156" s="345"/>
      <c r="N156" s="345"/>
      <c r="O156" s="345"/>
      <c r="P156" s="345"/>
      <c r="Q156" s="345"/>
      <c r="R156" s="345"/>
      <c r="S156" s="345"/>
      <c r="T156" s="345"/>
      <c r="U156" s="345"/>
      <c r="V156" s="345"/>
      <c r="W156" s="345"/>
      <c r="X156" s="345"/>
      <c r="Y156" s="345"/>
      <c r="Z156" s="345"/>
      <c r="AA156" s="175"/>
      <c r="AB156" s="175"/>
      <c r="AC156" s="175"/>
      <c r="AD156" s="175"/>
      <c r="AE156" s="175"/>
      <c r="AF156" s="175"/>
      <c r="AG156" s="175"/>
      <c r="AH156" s="175"/>
      <c r="AI156" s="175"/>
      <c r="AJ156" s="175"/>
      <c r="AK156" s="175"/>
      <c r="AL156" s="175"/>
      <c r="AM156" s="175"/>
      <c r="AN156" s="175"/>
    </row>
    <row r="157" ht="15.75" customHeight="1">
      <c r="A157" s="176"/>
      <c r="B157" s="175"/>
      <c r="C157" s="345"/>
      <c r="D157" s="345"/>
      <c r="E157" s="345"/>
      <c r="F157" s="345"/>
      <c r="G157" s="345"/>
      <c r="H157" s="345"/>
      <c r="I157" s="345"/>
      <c r="J157" s="345"/>
      <c r="K157" s="345"/>
      <c r="L157" s="345"/>
      <c r="M157" s="345"/>
      <c r="N157" s="345"/>
      <c r="O157" s="345"/>
      <c r="P157" s="345"/>
      <c r="Q157" s="345"/>
      <c r="R157" s="345"/>
      <c r="S157" s="345"/>
      <c r="T157" s="345"/>
      <c r="U157" s="345"/>
      <c r="V157" s="345"/>
      <c r="W157" s="345"/>
      <c r="X157" s="345"/>
      <c r="Y157" s="345"/>
      <c r="Z157" s="345"/>
      <c r="AA157" s="175"/>
      <c r="AB157" s="175"/>
      <c r="AC157" s="175"/>
      <c r="AD157" s="175"/>
      <c r="AE157" s="175"/>
      <c r="AF157" s="175"/>
      <c r="AG157" s="175"/>
      <c r="AH157" s="175"/>
      <c r="AI157" s="175"/>
      <c r="AJ157" s="175"/>
      <c r="AK157" s="175"/>
      <c r="AL157" s="175"/>
      <c r="AM157" s="175"/>
      <c r="AN157" s="175"/>
    </row>
    <row r="158" ht="15.75" customHeight="1">
      <c r="A158" s="176"/>
      <c r="B158" s="175"/>
      <c r="C158" s="345"/>
      <c r="D158" s="345"/>
      <c r="E158" s="345"/>
      <c r="F158" s="345"/>
      <c r="G158" s="345"/>
      <c r="H158" s="345"/>
      <c r="I158" s="345"/>
      <c r="J158" s="345"/>
      <c r="K158" s="345"/>
      <c r="L158" s="345"/>
      <c r="M158" s="345"/>
      <c r="N158" s="345"/>
      <c r="O158" s="345"/>
      <c r="P158" s="345"/>
      <c r="Q158" s="345"/>
      <c r="R158" s="345"/>
      <c r="S158" s="345"/>
      <c r="T158" s="345"/>
      <c r="U158" s="345"/>
      <c r="V158" s="345"/>
      <c r="W158" s="345"/>
      <c r="X158" s="345"/>
      <c r="Y158" s="345"/>
      <c r="Z158" s="345"/>
      <c r="AA158" s="175"/>
      <c r="AB158" s="175"/>
      <c r="AC158" s="175"/>
      <c r="AD158" s="175"/>
      <c r="AE158" s="175"/>
      <c r="AF158" s="175"/>
      <c r="AG158" s="175"/>
      <c r="AH158" s="175"/>
      <c r="AI158" s="175"/>
      <c r="AJ158" s="175"/>
      <c r="AK158" s="175"/>
      <c r="AL158" s="175"/>
      <c r="AM158" s="175"/>
      <c r="AN158" s="175"/>
    </row>
    <row r="159" ht="15.75" customHeight="1">
      <c r="A159" s="176"/>
      <c r="B159" s="175"/>
      <c r="C159" s="345"/>
      <c r="D159" s="345"/>
      <c r="E159" s="345"/>
      <c r="F159" s="345"/>
      <c r="G159" s="345"/>
      <c r="H159" s="345"/>
      <c r="I159" s="345"/>
      <c r="J159" s="345"/>
      <c r="K159" s="345"/>
      <c r="L159" s="345"/>
      <c r="M159" s="345"/>
      <c r="N159" s="345"/>
      <c r="O159" s="345"/>
      <c r="P159" s="345"/>
      <c r="Q159" s="345"/>
      <c r="R159" s="345"/>
      <c r="S159" s="345"/>
      <c r="T159" s="345"/>
      <c r="U159" s="345"/>
      <c r="V159" s="345"/>
      <c r="W159" s="345"/>
      <c r="X159" s="345"/>
      <c r="Y159" s="345"/>
      <c r="Z159" s="345"/>
      <c r="AA159" s="175"/>
      <c r="AB159" s="175"/>
      <c r="AC159" s="175"/>
      <c r="AD159" s="175"/>
      <c r="AE159" s="175"/>
      <c r="AF159" s="175"/>
      <c r="AG159" s="175"/>
      <c r="AH159" s="175"/>
      <c r="AI159" s="175"/>
      <c r="AJ159" s="175"/>
      <c r="AK159" s="175"/>
      <c r="AL159" s="175"/>
      <c r="AM159" s="175"/>
      <c r="AN159" s="175"/>
    </row>
    <row r="160" ht="15.75" customHeight="1">
      <c r="A160" s="176"/>
      <c r="B160" s="175"/>
      <c r="C160" s="345"/>
      <c r="D160" s="345"/>
      <c r="E160" s="345"/>
      <c r="F160" s="345"/>
      <c r="G160" s="345"/>
      <c r="H160" s="345"/>
      <c r="I160" s="345"/>
      <c r="J160" s="345"/>
      <c r="K160" s="345"/>
      <c r="L160" s="345"/>
      <c r="M160" s="345"/>
      <c r="N160" s="345"/>
      <c r="O160" s="345"/>
      <c r="P160" s="345"/>
      <c r="Q160" s="345"/>
      <c r="R160" s="345"/>
      <c r="S160" s="345"/>
      <c r="T160" s="345"/>
      <c r="U160" s="345"/>
      <c r="V160" s="345"/>
      <c r="W160" s="345"/>
      <c r="X160" s="345"/>
      <c r="Y160" s="345"/>
      <c r="Z160" s="345"/>
      <c r="AA160" s="175"/>
      <c r="AB160" s="175"/>
      <c r="AC160" s="175"/>
      <c r="AD160" s="175"/>
      <c r="AE160" s="175"/>
      <c r="AF160" s="175"/>
      <c r="AG160" s="175"/>
      <c r="AH160" s="175"/>
      <c r="AI160" s="175"/>
      <c r="AJ160" s="175"/>
      <c r="AK160" s="175"/>
      <c r="AL160" s="175"/>
      <c r="AM160" s="175"/>
      <c r="AN160" s="175"/>
    </row>
    <row r="161" ht="15.75" customHeight="1">
      <c r="A161" s="176"/>
      <c r="B161" s="175"/>
      <c r="C161" s="345"/>
      <c r="D161" s="345"/>
      <c r="E161" s="345"/>
      <c r="F161" s="345"/>
      <c r="G161" s="345"/>
      <c r="H161" s="345"/>
      <c r="I161" s="345"/>
      <c r="J161" s="345"/>
      <c r="K161" s="345"/>
      <c r="L161" s="345"/>
      <c r="M161" s="345"/>
      <c r="N161" s="345"/>
      <c r="O161" s="345"/>
      <c r="P161" s="345"/>
      <c r="Q161" s="345"/>
      <c r="R161" s="345"/>
      <c r="S161" s="345"/>
      <c r="T161" s="345"/>
      <c r="U161" s="345"/>
      <c r="V161" s="345"/>
      <c r="W161" s="345"/>
      <c r="X161" s="345"/>
      <c r="Y161" s="345"/>
      <c r="Z161" s="345"/>
      <c r="AA161" s="175"/>
      <c r="AB161" s="175"/>
      <c r="AC161" s="175"/>
      <c r="AD161" s="175"/>
      <c r="AE161" s="175"/>
      <c r="AF161" s="175"/>
      <c r="AG161" s="175"/>
      <c r="AH161" s="175"/>
      <c r="AI161" s="175"/>
      <c r="AJ161" s="175"/>
      <c r="AK161" s="175"/>
      <c r="AL161" s="175"/>
      <c r="AM161" s="175"/>
      <c r="AN161" s="175"/>
    </row>
    <row r="162" ht="15.75" customHeight="1">
      <c r="A162" s="176"/>
      <c r="B162" s="175"/>
      <c r="C162" s="345"/>
      <c r="D162" s="345"/>
      <c r="E162" s="345"/>
      <c r="F162" s="345"/>
      <c r="G162" s="345"/>
      <c r="H162" s="345"/>
      <c r="I162" s="345"/>
      <c r="J162" s="345"/>
      <c r="K162" s="345"/>
      <c r="L162" s="345"/>
      <c r="M162" s="345"/>
      <c r="N162" s="345"/>
      <c r="O162" s="345"/>
      <c r="P162" s="345"/>
      <c r="Q162" s="345"/>
      <c r="R162" s="345"/>
      <c r="S162" s="345"/>
      <c r="T162" s="345"/>
      <c r="U162" s="345"/>
      <c r="V162" s="345"/>
      <c r="W162" s="345"/>
      <c r="X162" s="345"/>
      <c r="Y162" s="345"/>
      <c r="Z162" s="345"/>
      <c r="AA162" s="175"/>
      <c r="AB162" s="175"/>
      <c r="AC162" s="175"/>
      <c r="AD162" s="175"/>
      <c r="AE162" s="175"/>
      <c r="AF162" s="175"/>
      <c r="AG162" s="175"/>
      <c r="AH162" s="175"/>
      <c r="AI162" s="175"/>
      <c r="AJ162" s="175"/>
      <c r="AK162" s="175"/>
      <c r="AL162" s="175"/>
      <c r="AM162" s="175"/>
      <c r="AN162" s="175"/>
    </row>
    <row r="163" ht="15.75" customHeight="1">
      <c r="A163" s="176"/>
      <c r="B163" s="175"/>
      <c r="C163" s="345"/>
      <c r="D163" s="345"/>
      <c r="E163" s="345"/>
      <c r="F163" s="345"/>
      <c r="G163" s="345"/>
      <c r="H163" s="345"/>
      <c r="I163" s="345"/>
      <c r="J163" s="345"/>
      <c r="K163" s="345"/>
      <c r="L163" s="345"/>
      <c r="M163" s="345"/>
      <c r="N163" s="345"/>
      <c r="O163" s="345"/>
      <c r="P163" s="345"/>
      <c r="Q163" s="345"/>
      <c r="R163" s="345"/>
      <c r="S163" s="345"/>
      <c r="T163" s="345"/>
      <c r="U163" s="345"/>
      <c r="V163" s="345"/>
      <c r="W163" s="345"/>
      <c r="X163" s="345"/>
      <c r="Y163" s="345"/>
      <c r="Z163" s="345"/>
      <c r="AA163" s="175"/>
      <c r="AB163" s="175"/>
      <c r="AC163" s="175"/>
      <c r="AD163" s="175"/>
      <c r="AE163" s="175"/>
      <c r="AF163" s="175"/>
      <c r="AG163" s="175"/>
      <c r="AH163" s="175"/>
      <c r="AI163" s="175"/>
      <c r="AJ163" s="175"/>
      <c r="AK163" s="175"/>
      <c r="AL163" s="175"/>
      <c r="AM163" s="175"/>
      <c r="AN163" s="175"/>
    </row>
    <row r="164" ht="15.75" customHeight="1">
      <c r="A164" s="176"/>
      <c r="B164" s="175"/>
      <c r="C164" s="345"/>
      <c r="D164" s="345"/>
      <c r="E164" s="345"/>
      <c r="F164" s="345"/>
      <c r="G164" s="345"/>
      <c r="H164" s="345"/>
      <c r="I164" s="345"/>
      <c r="J164" s="345"/>
      <c r="K164" s="345"/>
      <c r="L164" s="345"/>
      <c r="M164" s="345"/>
      <c r="N164" s="345"/>
      <c r="O164" s="345"/>
      <c r="P164" s="345"/>
      <c r="Q164" s="345"/>
      <c r="R164" s="345"/>
      <c r="S164" s="345"/>
      <c r="T164" s="345"/>
      <c r="U164" s="345"/>
      <c r="V164" s="345"/>
      <c r="W164" s="345"/>
      <c r="X164" s="345"/>
      <c r="Y164" s="345"/>
      <c r="Z164" s="345"/>
      <c r="AA164" s="175"/>
      <c r="AB164" s="175"/>
      <c r="AC164" s="175"/>
      <c r="AD164" s="175"/>
      <c r="AE164" s="175"/>
      <c r="AF164" s="175"/>
      <c r="AG164" s="175"/>
      <c r="AH164" s="175"/>
      <c r="AI164" s="175"/>
      <c r="AJ164" s="175"/>
      <c r="AK164" s="175"/>
      <c r="AL164" s="175"/>
      <c r="AM164" s="175"/>
      <c r="AN164" s="175"/>
    </row>
    <row r="165" ht="15.75" customHeight="1">
      <c r="A165" s="176"/>
      <c r="B165" s="175"/>
      <c r="C165" s="345"/>
      <c r="D165" s="345"/>
      <c r="E165" s="345"/>
      <c r="F165" s="345"/>
      <c r="G165" s="345"/>
      <c r="H165" s="345"/>
      <c r="I165" s="345"/>
      <c r="J165" s="345"/>
      <c r="K165" s="345"/>
      <c r="L165" s="345"/>
      <c r="M165" s="345"/>
      <c r="N165" s="345"/>
      <c r="O165" s="345"/>
      <c r="P165" s="345"/>
      <c r="Q165" s="345"/>
      <c r="R165" s="345"/>
      <c r="S165" s="345"/>
      <c r="T165" s="345"/>
      <c r="U165" s="345"/>
      <c r="V165" s="345"/>
      <c r="W165" s="345"/>
      <c r="X165" s="345"/>
      <c r="Y165" s="345"/>
      <c r="Z165" s="345"/>
      <c r="AA165" s="175"/>
      <c r="AB165" s="175"/>
      <c r="AC165" s="175"/>
      <c r="AD165" s="175"/>
      <c r="AE165" s="175"/>
      <c r="AF165" s="175"/>
      <c r="AG165" s="175"/>
      <c r="AH165" s="175"/>
      <c r="AI165" s="175"/>
      <c r="AJ165" s="175"/>
      <c r="AK165" s="175"/>
      <c r="AL165" s="175"/>
      <c r="AM165" s="175"/>
      <c r="AN165" s="175"/>
    </row>
    <row r="166" ht="15.75" customHeight="1">
      <c r="A166" s="176"/>
      <c r="B166" s="175"/>
      <c r="C166" s="345"/>
      <c r="D166" s="345"/>
      <c r="E166" s="345"/>
      <c r="F166" s="345"/>
      <c r="G166" s="345"/>
      <c r="H166" s="345"/>
      <c r="I166" s="345"/>
      <c r="J166" s="345"/>
      <c r="K166" s="345"/>
      <c r="L166" s="345"/>
      <c r="M166" s="345"/>
      <c r="N166" s="345"/>
      <c r="O166" s="345"/>
      <c r="P166" s="345"/>
      <c r="Q166" s="345"/>
      <c r="R166" s="345"/>
      <c r="S166" s="345"/>
      <c r="T166" s="345"/>
      <c r="U166" s="345"/>
      <c r="V166" s="345"/>
      <c r="W166" s="345"/>
      <c r="X166" s="345"/>
      <c r="Y166" s="345"/>
      <c r="Z166" s="345"/>
      <c r="AA166" s="175"/>
      <c r="AB166" s="175"/>
      <c r="AC166" s="175"/>
      <c r="AD166" s="175"/>
      <c r="AE166" s="175"/>
      <c r="AF166" s="175"/>
      <c r="AG166" s="175"/>
      <c r="AH166" s="175"/>
      <c r="AI166" s="175"/>
      <c r="AJ166" s="175"/>
      <c r="AK166" s="175"/>
      <c r="AL166" s="175"/>
      <c r="AM166" s="175"/>
      <c r="AN166" s="175"/>
    </row>
    <row r="167" ht="15.75" customHeight="1">
      <c r="A167" s="176"/>
      <c r="B167" s="175"/>
      <c r="C167" s="345"/>
      <c r="D167" s="345"/>
      <c r="E167" s="345"/>
      <c r="F167" s="345"/>
      <c r="G167" s="345"/>
      <c r="H167" s="345"/>
      <c r="I167" s="345"/>
      <c r="J167" s="345"/>
      <c r="K167" s="345"/>
      <c r="L167" s="345"/>
      <c r="M167" s="345"/>
      <c r="N167" s="345"/>
      <c r="O167" s="345"/>
      <c r="P167" s="345"/>
      <c r="Q167" s="345"/>
      <c r="R167" s="345"/>
      <c r="S167" s="345"/>
      <c r="T167" s="345"/>
      <c r="U167" s="345"/>
      <c r="V167" s="345"/>
      <c r="W167" s="345"/>
      <c r="X167" s="345"/>
      <c r="Y167" s="345"/>
      <c r="Z167" s="345"/>
      <c r="AA167" s="175"/>
      <c r="AB167" s="175"/>
      <c r="AC167" s="175"/>
      <c r="AD167" s="175"/>
      <c r="AE167" s="175"/>
      <c r="AF167" s="175"/>
      <c r="AG167" s="175"/>
      <c r="AH167" s="175"/>
      <c r="AI167" s="175"/>
      <c r="AJ167" s="175"/>
      <c r="AK167" s="175"/>
      <c r="AL167" s="175"/>
      <c r="AM167" s="175"/>
      <c r="AN167" s="175"/>
    </row>
    <row r="168" ht="15.75" customHeight="1">
      <c r="A168" s="176"/>
      <c r="B168" s="175"/>
      <c r="C168" s="345"/>
      <c r="D168" s="345"/>
      <c r="E168" s="345"/>
      <c r="F168" s="345"/>
      <c r="G168" s="345"/>
      <c r="H168" s="345"/>
      <c r="I168" s="345"/>
      <c r="J168" s="345"/>
      <c r="K168" s="345"/>
      <c r="L168" s="345"/>
      <c r="M168" s="345"/>
      <c r="N168" s="345"/>
      <c r="O168" s="345"/>
      <c r="P168" s="345"/>
      <c r="Q168" s="345"/>
      <c r="R168" s="345"/>
      <c r="S168" s="345"/>
      <c r="T168" s="345"/>
      <c r="U168" s="345"/>
      <c r="V168" s="345"/>
      <c r="W168" s="345"/>
      <c r="X168" s="345"/>
      <c r="Y168" s="345"/>
      <c r="Z168" s="345"/>
      <c r="AA168" s="175"/>
      <c r="AB168" s="175"/>
      <c r="AC168" s="175"/>
      <c r="AD168" s="175"/>
      <c r="AE168" s="175"/>
      <c r="AF168" s="175"/>
      <c r="AG168" s="175"/>
      <c r="AH168" s="175"/>
      <c r="AI168" s="175"/>
      <c r="AJ168" s="175"/>
      <c r="AK168" s="175"/>
      <c r="AL168" s="175"/>
      <c r="AM168" s="175"/>
      <c r="AN168" s="175"/>
    </row>
    <row r="169" ht="15.75" customHeight="1">
      <c r="A169" s="176"/>
      <c r="B169" s="175"/>
      <c r="C169" s="345"/>
      <c r="D169" s="345"/>
      <c r="E169" s="345"/>
      <c r="F169" s="345"/>
      <c r="G169" s="345"/>
      <c r="H169" s="345"/>
      <c r="I169" s="345"/>
      <c r="J169" s="345"/>
      <c r="K169" s="345"/>
      <c r="L169" s="345"/>
      <c r="M169" s="345"/>
      <c r="N169" s="345"/>
      <c r="O169" s="345"/>
      <c r="P169" s="345"/>
      <c r="Q169" s="345"/>
      <c r="R169" s="345"/>
      <c r="S169" s="345"/>
      <c r="T169" s="345"/>
      <c r="U169" s="345"/>
      <c r="V169" s="345"/>
      <c r="W169" s="345"/>
      <c r="X169" s="345"/>
      <c r="Y169" s="345"/>
      <c r="Z169" s="345"/>
      <c r="AA169" s="175"/>
      <c r="AB169" s="175"/>
      <c r="AC169" s="175"/>
      <c r="AD169" s="175"/>
      <c r="AE169" s="175"/>
      <c r="AF169" s="175"/>
      <c r="AG169" s="175"/>
      <c r="AH169" s="175"/>
      <c r="AI169" s="175"/>
      <c r="AJ169" s="175"/>
      <c r="AK169" s="175"/>
      <c r="AL169" s="175"/>
      <c r="AM169" s="175"/>
      <c r="AN169" s="175"/>
    </row>
    <row r="170" ht="15.75" customHeight="1">
      <c r="A170" s="176"/>
      <c r="B170" s="175"/>
      <c r="C170" s="345"/>
      <c r="D170" s="345"/>
      <c r="E170" s="345"/>
      <c r="F170" s="345"/>
      <c r="G170" s="345"/>
      <c r="H170" s="345"/>
      <c r="I170" s="345"/>
      <c r="J170" s="345"/>
      <c r="K170" s="345"/>
      <c r="L170" s="345"/>
      <c r="M170" s="345"/>
      <c r="N170" s="345"/>
      <c r="O170" s="345"/>
      <c r="P170" s="345"/>
      <c r="Q170" s="345"/>
      <c r="R170" s="345"/>
      <c r="S170" s="345"/>
      <c r="T170" s="345"/>
      <c r="U170" s="345"/>
      <c r="V170" s="345"/>
      <c r="W170" s="345"/>
      <c r="X170" s="345"/>
      <c r="Y170" s="345"/>
      <c r="Z170" s="345"/>
      <c r="AA170" s="175"/>
      <c r="AB170" s="175"/>
      <c r="AC170" s="175"/>
      <c r="AD170" s="175"/>
      <c r="AE170" s="175"/>
      <c r="AF170" s="175"/>
      <c r="AG170" s="175"/>
      <c r="AH170" s="175"/>
      <c r="AI170" s="175"/>
      <c r="AJ170" s="175"/>
      <c r="AK170" s="175"/>
      <c r="AL170" s="175"/>
      <c r="AM170" s="175"/>
      <c r="AN170" s="175"/>
    </row>
    <row r="171" ht="15.75" customHeight="1">
      <c r="A171" s="176"/>
      <c r="B171" s="175"/>
      <c r="C171" s="345"/>
      <c r="D171" s="345"/>
      <c r="E171" s="345"/>
      <c r="F171" s="345"/>
      <c r="G171" s="345"/>
      <c r="H171" s="345"/>
      <c r="I171" s="345"/>
      <c r="J171" s="345"/>
      <c r="K171" s="345"/>
      <c r="L171" s="345"/>
      <c r="M171" s="345"/>
      <c r="N171" s="345"/>
      <c r="O171" s="345"/>
      <c r="P171" s="345"/>
      <c r="Q171" s="345"/>
      <c r="R171" s="345"/>
      <c r="S171" s="345"/>
      <c r="T171" s="345"/>
      <c r="U171" s="345"/>
      <c r="V171" s="345"/>
      <c r="W171" s="345"/>
      <c r="X171" s="345"/>
      <c r="Y171" s="345"/>
      <c r="Z171" s="345"/>
      <c r="AA171" s="175"/>
      <c r="AB171" s="175"/>
      <c r="AC171" s="175"/>
      <c r="AD171" s="175"/>
      <c r="AE171" s="175"/>
      <c r="AF171" s="175"/>
      <c r="AG171" s="175"/>
      <c r="AH171" s="175"/>
      <c r="AI171" s="175"/>
      <c r="AJ171" s="175"/>
      <c r="AK171" s="175"/>
      <c r="AL171" s="175"/>
      <c r="AM171" s="175"/>
      <c r="AN171" s="175"/>
    </row>
    <row r="172" ht="15.75" customHeight="1">
      <c r="A172" s="176"/>
      <c r="B172" s="175"/>
      <c r="C172" s="345"/>
      <c r="D172" s="345"/>
      <c r="E172" s="345"/>
      <c r="F172" s="345"/>
      <c r="G172" s="345"/>
      <c r="H172" s="345"/>
      <c r="I172" s="345"/>
      <c r="J172" s="345"/>
      <c r="K172" s="345"/>
      <c r="L172" s="345"/>
      <c r="M172" s="345"/>
      <c r="N172" s="345"/>
      <c r="O172" s="345"/>
      <c r="P172" s="345"/>
      <c r="Q172" s="345"/>
      <c r="R172" s="345"/>
      <c r="S172" s="345"/>
      <c r="T172" s="345"/>
      <c r="U172" s="345"/>
      <c r="V172" s="345"/>
      <c r="W172" s="345"/>
      <c r="X172" s="345"/>
      <c r="Y172" s="345"/>
      <c r="Z172" s="345"/>
      <c r="AA172" s="175"/>
      <c r="AB172" s="175"/>
      <c r="AC172" s="175"/>
      <c r="AD172" s="175"/>
      <c r="AE172" s="175"/>
      <c r="AF172" s="175"/>
      <c r="AG172" s="175"/>
      <c r="AH172" s="175"/>
      <c r="AI172" s="175"/>
      <c r="AJ172" s="175"/>
      <c r="AK172" s="175"/>
      <c r="AL172" s="175"/>
      <c r="AM172" s="175"/>
      <c r="AN172" s="175"/>
    </row>
    <row r="173" ht="15.75" customHeight="1">
      <c r="A173" s="176"/>
      <c r="B173" s="175"/>
      <c r="C173" s="345"/>
      <c r="D173" s="345"/>
      <c r="E173" s="345"/>
      <c r="F173" s="345"/>
      <c r="G173" s="345"/>
      <c r="H173" s="345"/>
      <c r="I173" s="345"/>
      <c r="J173" s="345"/>
      <c r="K173" s="345"/>
      <c r="L173" s="345"/>
      <c r="M173" s="345"/>
      <c r="N173" s="345"/>
      <c r="O173" s="345"/>
      <c r="P173" s="345"/>
      <c r="Q173" s="345"/>
      <c r="R173" s="345"/>
      <c r="S173" s="345"/>
      <c r="T173" s="345"/>
      <c r="U173" s="345"/>
      <c r="V173" s="345"/>
      <c r="W173" s="345"/>
      <c r="X173" s="345"/>
      <c r="Y173" s="345"/>
      <c r="Z173" s="345"/>
      <c r="AA173" s="175"/>
      <c r="AB173" s="175"/>
      <c r="AC173" s="175"/>
      <c r="AD173" s="175"/>
      <c r="AE173" s="175"/>
      <c r="AF173" s="175"/>
      <c r="AG173" s="175"/>
      <c r="AH173" s="175"/>
      <c r="AI173" s="175"/>
      <c r="AJ173" s="175"/>
      <c r="AK173" s="175"/>
      <c r="AL173" s="175"/>
      <c r="AM173" s="175"/>
      <c r="AN173" s="175"/>
    </row>
    <row r="174" ht="15.75" customHeight="1">
      <c r="A174" s="176"/>
      <c r="B174" s="175"/>
      <c r="C174" s="345"/>
      <c r="D174" s="345"/>
      <c r="E174" s="345"/>
      <c r="F174" s="345"/>
      <c r="G174" s="345"/>
      <c r="H174" s="345"/>
      <c r="I174" s="345"/>
      <c r="J174" s="345"/>
      <c r="K174" s="345"/>
      <c r="L174" s="345"/>
      <c r="M174" s="345"/>
      <c r="N174" s="345"/>
      <c r="O174" s="345"/>
      <c r="P174" s="345"/>
      <c r="Q174" s="345"/>
      <c r="R174" s="345"/>
      <c r="S174" s="345"/>
      <c r="T174" s="345"/>
      <c r="U174" s="345"/>
      <c r="V174" s="345"/>
      <c r="W174" s="345"/>
      <c r="X174" s="345"/>
      <c r="Y174" s="345"/>
      <c r="Z174" s="345"/>
      <c r="AA174" s="175"/>
      <c r="AB174" s="175"/>
      <c r="AC174" s="175"/>
      <c r="AD174" s="175"/>
      <c r="AE174" s="175"/>
      <c r="AF174" s="175"/>
      <c r="AG174" s="175"/>
      <c r="AH174" s="175"/>
      <c r="AI174" s="175"/>
      <c r="AJ174" s="175"/>
      <c r="AK174" s="175"/>
      <c r="AL174" s="175"/>
      <c r="AM174" s="175"/>
      <c r="AN174" s="175"/>
    </row>
    <row r="175" ht="15.75" customHeight="1">
      <c r="A175" s="176"/>
      <c r="B175" s="175"/>
      <c r="C175" s="345"/>
      <c r="D175" s="345"/>
      <c r="E175" s="345"/>
      <c r="F175" s="345"/>
      <c r="G175" s="345"/>
      <c r="H175" s="345"/>
      <c r="I175" s="345"/>
      <c r="J175" s="345"/>
      <c r="K175" s="345"/>
      <c r="L175" s="345"/>
      <c r="M175" s="345"/>
      <c r="N175" s="345"/>
      <c r="O175" s="345"/>
      <c r="P175" s="345"/>
      <c r="Q175" s="345"/>
      <c r="R175" s="345"/>
      <c r="S175" s="345"/>
      <c r="T175" s="345"/>
      <c r="U175" s="345"/>
      <c r="V175" s="345"/>
      <c r="W175" s="345"/>
      <c r="X175" s="345"/>
      <c r="Y175" s="345"/>
      <c r="Z175" s="345"/>
      <c r="AA175" s="175"/>
      <c r="AB175" s="175"/>
      <c r="AC175" s="175"/>
      <c r="AD175" s="175"/>
      <c r="AE175" s="175"/>
      <c r="AF175" s="175"/>
      <c r="AG175" s="175"/>
      <c r="AH175" s="175"/>
      <c r="AI175" s="175"/>
      <c r="AJ175" s="175"/>
      <c r="AK175" s="175"/>
      <c r="AL175" s="175"/>
      <c r="AM175" s="175"/>
      <c r="AN175" s="175"/>
    </row>
    <row r="176" ht="15.75" customHeight="1">
      <c r="A176" s="176"/>
      <c r="B176" s="175"/>
      <c r="C176" s="345"/>
      <c r="D176" s="345"/>
      <c r="E176" s="345"/>
      <c r="F176" s="345"/>
      <c r="G176" s="345"/>
      <c r="H176" s="345"/>
      <c r="I176" s="345"/>
      <c r="J176" s="345"/>
      <c r="K176" s="345"/>
      <c r="L176" s="345"/>
      <c r="M176" s="345"/>
      <c r="N176" s="345"/>
      <c r="O176" s="345"/>
      <c r="P176" s="345"/>
      <c r="Q176" s="345"/>
      <c r="R176" s="345"/>
      <c r="S176" s="345"/>
      <c r="T176" s="345"/>
      <c r="U176" s="345"/>
      <c r="V176" s="345"/>
      <c r="W176" s="345"/>
      <c r="X176" s="345"/>
      <c r="Y176" s="345"/>
      <c r="Z176" s="345"/>
      <c r="AA176" s="175"/>
      <c r="AB176" s="175"/>
      <c r="AC176" s="175"/>
      <c r="AD176" s="175"/>
      <c r="AE176" s="175"/>
      <c r="AF176" s="175"/>
      <c r="AG176" s="175"/>
      <c r="AH176" s="175"/>
      <c r="AI176" s="175"/>
      <c r="AJ176" s="175"/>
      <c r="AK176" s="175"/>
      <c r="AL176" s="175"/>
      <c r="AM176" s="175"/>
      <c r="AN176" s="175"/>
    </row>
    <row r="177" ht="15.75" customHeight="1">
      <c r="A177" s="176"/>
      <c r="B177" s="175"/>
      <c r="C177" s="345"/>
      <c r="D177" s="345"/>
      <c r="E177" s="345"/>
      <c r="F177" s="345"/>
      <c r="G177" s="345"/>
      <c r="H177" s="345"/>
      <c r="I177" s="345"/>
      <c r="J177" s="345"/>
      <c r="K177" s="345"/>
      <c r="L177" s="345"/>
      <c r="M177" s="345"/>
      <c r="N177" s="345"/>
      <c r="O177" s="345"/>
      <c r="P177" s="345"/>
      <c r="Q177" s="345"/>
      <c r="R177" s="345"/>
      <c r="S177" s="345"/>
      <c r="T177" s="345"/>
      <c r="U177" s="345"/>
      <c r="V177" s="345"/>
      <c r="W177" s="345"/>
      <c r="X177" s="345"/>
      <c r="Y177" s="345"/>
      <c r="Z177" s="345"/>
      <c r="AA177" s="175"/>
      <c r="AB177" s="175"/>
      <c r="AC177" s="175"/>
      <c r="AD177" s="175"/>
      <c r="AE177" s="175"/>
      <c r="AF177" s="175"/>
      <c r="AG177" s="175"/>
      <c r="AH177" s="175"/>
      <c r="AI177" s="175"/>
      <c r="AJ177" s="175"/>
      <c r="AK177" s="175"/>
      <c r="AL177" s="175"/>
      <c r="AM177" s="175"/>
      <c r="AN177" s="175"/>
    </row>
    <row r="178" ht="15.75" customHeight="1">
      <c r="A178" s="176"/>
      <c r="B178" s="175"/>
      <c r="C178" s="345"/>
      <c r="D178" s="345"/>
      <c r="E178" s="345"/>
      <c r="F178" s="345"/>
      <c r="G178" s="345"/>
      <c r="H178" s="345"/>
      <c r="I178" s="345"/>
      <c r="J178" s="345"/>
      <c r="K178" s="345"/>
      <c r="L178" s="345"/>
      <c r="M178" s="345"/>
      <c r="N178" s="345"/>
      <c r="O178" s="345"/>
      <c r="P178" s="345"/>
      <c r="Q178" s="345"/>
      <c r="R178" s="345"/>
      <c r="S178" s="345"/>
      <c r="T178" s="345"/>
      <c r="U178" s="345"/>
      <c r="V178" s="345"/>
      <c r="W178" s="345"/>
      <c r="X178" s="345"/>
      <c r="Y178" s="345"/>
      <c r="Z178" s="345"/>
      <c r="AA178" s="175"/>
      <c r="AB178" s="175"/>
      <c r="AC178" s="175"/>
      <c r="AD178" s="175"/>
      <c r="AE178" s="175"/>
      <c r="AF178" s="175"/>
      <c r="AG178" s="175"/>
      <c r="AH178" s="175"/>
      <c r="AI178" s="175"/>
      <c r="AJ178" s="175"/>
      <c r="AK178" s="175"/>
      <c r="AL178" s="175"/>
      <c r="AM178" s="175"/>
      <c r="AN178" s="175"/>
    </row>
    <row r="179" ht="15.75" customHeight="1">
      <c r="A179" s="176"/>
      <c r="B179" s="175"/>
      <c r="C179" s="345"/>
      <c r="D179" s="345"/>
      <c r="E179" s="345"/>
      <c r="F179" s="345"/>
      <c r="G179" s="345"/>
      <c r="H179" s="345"/>
      <c r="I179" s="345"/>
      <c r="J179" s="345"/>
      <c r="K179" s="345"/>
      <c r="L179" s="345"/>
      <c r="M179" s="345"/>
      <c r="N179" s="345"/>
      <c r="O179" s="345"/>
      <c r="P179" s="345"/>
      <c r="Q179" s="345"/>
      <c r="R179" s="345"/>
      <c r="S179" s="345"/>
      <c r="T179" s="345"/>
      <c r="U179" s="345"/>
      <c r="V179" s="345"/>
      <c r="W179" s="345"/>
      <c r="X179" s="345"/>
      <c r="Y179" s="345"/>
      <c r="Z179" s="345"/>
      <c r="AA179" s="175"/>
      <c r="AB179" s="175"/>
      <c r="AC179" s="175"/>
      <c r="AD179" s="175"/>
      <c r="AE179" s="175"/>
      <c r="AF179" s="175"/>
      <c r="AG179" s="175"/>
      <c r="AH179" s="175"/>
      <c r="AI179" s="175"/>
      <c r="AJ179" s="175"/>
      <c r="AK179" s="175"/>
      <c r="AL179" s="175"/>
      <c r="AM179" s="175"/>
      <c r="AN179" s="175"/>
    </row>
    <row r="180" ht="15.75" customHeight="1">
      <c r="A180" s="176"/>
      <c r="B180" s="175"/>
      <c r="C180" s="345"/>
      <c r="D180" s="345"/>
      <c r="E180" s="345"/>
      <c r="F180" s="345"/>
      <c r="G180" s="345"/>
      <c r="H180" s="345"/>
      <c r="I180" s="345"/>
      <c r="J180" s="345"/>
      <c r="K180" s="345"/>
      <c r="L180" s="345"/>
      <c r="M180" s="345"/>
      <c r="N180" s="345"/>
      <c r="O180" s="345"/>
      <c r="P180" s="345"/>
      <c r="Q180" s="345"/>
      <c r="R180" s="345"/>
      <c r="S180" s="345"/>
      <c r="T180" s="345"/>
      <c r="U180" s="345"/>
      <c r="V180" s="345"/>
      <c r="W180" s="345"/>
      <c r="X180" s="345"/>
      <c r="Y180" s="345"/>
      <c r="Z180" s="345"/>
      <c r="AA180" s="175"/>
      <c r="AB180" s="175"/>
      <c r="AC180" s="175"/>
      <c r="AD180" s="175"/>
      <c r="AE180" s="175"/>
      <c r="AF180" s="175"/>
      <c r="AG180" s="175"/>
      <c r="AH180" s="175"/>
      <c r="AI180" s="175"/>
      <c r="AJ180" s="175"/>
      <c r="AK180" s="175"/>
      <c r="AL180" s="175"/>
      <c r="AM180" s="175"/>
      <c r="AN180" s="175"/>
    </row>
    <row r="181" ht="15.75" customHeight="1">
      <c r="A181" s="176"/>
      <c r="B181" s="175"/>
      <c r="C181" s="345"/>
      <c r="D181" s="345"/>
      <c r="E181" s="345"/>
      <c r="F181" s="345"/>
      <c r="G181" s="345"/>
      <c r="H181" s="345"/>
      <c r="I181" s="345"/>
      <c r="J181" s="345"/>
      <c r="K181" s="345"/>
      <c r="L181" s="345"/>
      <c r="M181" s="345"/>
      <c r="N181" s="345"/>
      <c r="O181" s="345"/>
      <c r="P181" s="345"/>
      <c r="Q181" s="345"/>
      <c r="R181" s="345"/>
      <c r="S181" s="345"/>
      <c r="T181" s="345"/>
      <c r="U181" s="345"/>
      <c r="V181" s="345"/>
      <c r="W181" s="345"/>
      <c r="X181" s="345"/>
      <c r="Y181" s="345"/>
      <c r="Z181" s="345"/>
      <c r="AA181" s="175"/>
      <c r="AB181" s="175"/>
      <c r="AC181" s="175"/>
      <c r="AD181" s="175"/>
      <c r="AE181" s="175"/>
      <c r="AF181" s="175"/>
      <c r="AG181" s="175"/>
      <c r="AH181" s="175"/>
      <c r="AI181" s="175"/>
      <c r="AJ181" s="175"/>
      <c r="AK181" s="175"/>
      <c r="AL181" s="175"/>
      <c r="AM181" s="175"/>
      <c r="AN181" s="175"/>
    </row>
    <row r="182" ht="15.75" customHeight="1">
      <c r="A182" s="176"/>
      <c r="B182" s="175"/>
      <c r="C182" s="345"/>
      <c r="D182" s="345"/>
      <c r="E182" s="345"/>
      <c r="F182" s="345"/>
      <c r="G182" s="345"/>
      <c r="H182" s="345"/>
      <c r="I182" s="345"/>
      <c r="J182" s="345"/>
      <c r="K182" s="345"/>
      <c r="L182" s="345"/>
      <c r="M182" s="345"/>
      <c r="N182" s="345"/>
      <c r="O182" s="345"/>
      <c r="P182" s="345"/>
      <c r="Q182" s="345"/>
      <c r="R182" s="345"/>
      <c r="S182" s="345"/>
      <c r="T182" s="345"/>
      <c r="U182" s="345"/>
      <c r="V182" s="345"/>
      <c r="W182" s="345"/>
      <c r="X182" s="345"/>
      <c r="Y182" s="345"/>
      <c r="Z182" s="345"/>
      <c r="AA182" s="175"/>
      <c r="AB182" s="175"/>
      <c r="AC182" s="175"/>
      <c r="AD182" s="175"/>
      <c r="AE182" s="175"/>
      <c r="AF182" s="175"/>
      <c r="AG182" s="175"/>
      <c r="AH182" s="175"/>
      <c r="AI182" s="175"/>
      <c r="AJ182" s="175"/>
      <c r="AK182" s="175"/>
      <c r="AL182" s="175"/>
      <c r="AM182" s="175"/>
      <c r="AN182" s="175"/>
    </row>
    <row r="183" ht="15.75" customHeight="1">
      <c r="A183" s="176"/>
      <c r="B183" s="175"/>
      <c r="C183" s="345"/>
      <c r="D183" s="345"/>
      <c r="E183" s="345"/>
      <c r="F183" s="345"/>
      <c r="G183" s="345"/>
      <c r="H183" s="345"/>
      <c r="I183" s="345"/>
      <c r="J183" s="345"/>
      <c r="K183" s="345"/>
      <c r="L183" s="345"/>
      <c r="M183" s="345"/>
      <c r="N183" s="345"/>
      <c r="O183" s="345"/>
      <c r="P183" s="345"/>
      <c r="Q183" s="345"/>
      <c r="R183" s="345"/>
      <c r="S183" s="345"/>
      <c r="T183" s="345"/>
      <c r="U183" s="345"/>
      <c r="V183" s="345"/>
      <c r="W183" s="345"/>
      <c r="X183" s="345"/>
      <c r="Y183" s="345"/>
      <c r="Z183" s="345"/>
      <c r="AA183" s="175"/>
      <c r="AB183" s="175"/>
      <c r="AC183" s="175"/>
      <c r="AD183" s="175"/>
      <c r="AE183" s="175"/>
      <c r="AF183" s="175"/>
      <c r="AG183" s="175"/>
      <c r="AH183" s="175"/>
      <c r="AI183" s="175"/>
      <c r="AJ183" s="175"/>
      <c r="AK183" s="175"/>
      <c r="AL183" s="175"/>
      <c r="AM183" s="175"/>
      <c r="AN183" s="175"/>
    </row>
    <row r="184" ht="15.75" customHeight="1">
      <c r="A184" s="176"/>
      <c r="B184" s="175"/>
      <c r="C184" s="345"/>
      <c r="D184" s="345"/>
      <c r="E184" s="345"/>
      <c r="F184" s="345"/>
      <c r="G184" s="345"/>
      <c r="H184" s="345"/>
      <c r="I184" s="345"/>
      <c r="J184" s="345"/>
      <c r="K184" s="345"/>
      <c r="L184" s="345"/>
      <c r="M184" s="345"/>
      <c r="N184" s="345"/>
      <c r="O184" s="345"/>
      <c r="P184" s="345"/>
      <c r="Q184" s="345"/>
      <c r="R184" s="345"/>
      <c r="S184" s="345"/>
      <c r="T184" s="345"/>
      <c r="U184" s="345"/>
      <c r="V184" s="345"/>
      <c r="W184" s="345"/>
      <c r="X184" s="345"/>
      <c r="Y184" s="345"/>
      <c r="Z184" s="345"/>
      <c r="AA184" s="175"/>
      <c r="AB184" s="175"/>
      <c r="AC184" s="175"/>
      <c r="AD184" s="175"/>
      <c r="AE184" s="175"/>
      <c r="AF184" s="175"/>
      <c r="AG184" s="175"/>
      <c r="AH184" s="175"/>
      <c r="AI184" s="175"/>
      <c r="AJ184" s="175"/>
      <c r="AK184" s="175"/>
      <c r="AL184" s="175"/>
      <c r="AM184" s="175"/>
      <c r="AN184" s="175"/>
    </row>
    <row r="185" ht="15.75" customHeight="1">
      <c r="A185" s="176"/>
      <c r="B185" s="175"/>
      <c r="C185" s="345"/>
      <c r="D185" s="345"/>
      <c r="E185" s="345"/>
      <c r="F185" s="345"/>
      <c r="G185" s="345"/>
      <c r="H185" s="345"/>
      <c r="I185" s="345"/>
      <c r="J185" s="345"/>
      <c r="K185" s="345"/>
      <c r="L185" s="345"/>
      <c r="M185" s="345"/>
      <c r="N185" s="345"/>
      <c r="O185" s="345"/>
      <c r="P185" s="345"/>
      <c r="Q185" s="345"/>
      <c r="R185" s="345"/>
      <c r="S185" s="345"/>
      <c r="T185" s="345"/>
      <c r="U185" s="345"/>
      <c r="V185" s="345"/>
      <c r="W185" s="345"/>
      <c r="X185" s="345"/>
      <c r="Y185" s="345"/>
      <c r="Z185" s="345"/>
      <c r="AA185" s="175"/>
      <c r="AB185" s="175"/>
      <c r="AC185" s="175"/>
      <c r="AD185" s="175"/>
      <c r="AE185" s="175"/>
      <c r="AF185" s="175"/>
      <c r="AG185" s="175"/>
      <c r="AH185" s="175"/>
      <c r="AI185" s="175"/>
      <c r="AJ185" s="175"/>
      <c r="AK185" s="175"/>
      <c r="AL185" s="175"/>
      <c r="AM185" s="175"/>
      <c r="AN185" s="175"/>
    </row>
    <row r="186" ht="15.75" customHeight="1">
      <c r="A186" s="176"/>
      <c r="B186" s="175"/>
      <c r="C186" s="345"/>
      <c r="D186" s="345"/>
      <c r="E186" s="345"/>
      <c r="F186" s="345"/>
      <c r="G186" s="345"/>
      <c r="H186" s="345"/>
      <c r="I186" s="345"/>
      <c r="J186" s="345"/>
      <c r="K186" s="345"/>
      <c r="L186" s="345"/>
      <c r="M186" s="345"/>
      <c r="N186" s="345"/>
      <c r="O186" s="345"/>
      <c r="P186" s="345"/>
      <c r="Q186" s="345"/>
      <c r="R186" s="345"/>
      <c r="S186" s="345"/>
      <c r="T186" s="345"/>
      <c r="U186" s="345"/>
      <c r="V186" s="345"/>
      <c r="W186" s="345"/>
      <c r="X186" s="345"/>
      <c r="Y186" s="345"/>
      <c r="Z186" s="345"/>
      <c r="AA186" s="175"/>
      <c r="AB186" s="175"/>
      <c r="AC186" s="175"/>
      <c r="AD186" s="175"/>
      <c r="AE186" s="175"/>
      <c r="AF186" s="175"/>
      <c r="AG186" s="175"/>
      <c r="AH186" s="175"/>
      <c r="AI186" s="175"/>
      <c r="AJ186" s="175"/>
      <c r="AK186" s="175"/>
      <c r="AL186" s="175"/>
      <c r="AM186" s="175"/>
      <c r="AN186" s="175"/>
    </row>
    <row r="187" ht="15.75" customHeight="1">
      <c r="A187" s="176"/>
      <c r="B187" s="175"/>
      <c r="C187" s="345"/>
      <c r="D187" s="345"/>
      <c r="E187" s="345"/>
      <c r="F187" s="345"/>
      <c r="G187" s="345"/>
      <c r="H187" s="345"/>
      <c r="I187" s="345"/>
      <c r="J187" s="345"/>
      <c r="K187" s="345"/>
      <c r="L187" s="345"/>
      <c r="M187" s="345"/>
      <c r="N187" s="345"/>
      <c r="O187" s="345"/>
      <c r="P187" s="345"/>
      <c r="Q187" s="345"/>
      <c r="R187" s="345"/>
      <c r="S187" s="345"/>
      <c r="T187" s="345"/>
      <c r="U187" s="345"/>
      <c r="V187" s="345"/>
      <c r="W187" s="345"/>
      <c r="X187" s="345"/>
      <c r="Y187" s="345"/>
      <c r="Z187" s="345"/>
      <c r="AA187" s="175"/>
      <c r="AB187" s="175"/>
      <c r="AC187" s="175"/>
      <c r="AD187" s="175"/>
      <c r="AE187" s="175"/>
      <c r="AF187" s="175"/>
      <c r="AG187" s="175"/>
      <c r="AH187" s="175"/>
      <c r="AI187" s="175"/>
      <c r="AJ187" s="175"/>
      <c r="AK187" s="175"/>
      <c r="AL187" s="175"/>
      <c r="AM187" s="175"/>
      <c r="AN187" s="175"/>
    </row>
    <row r="188" ht="15.75" customHeight="1">
      <c r="A188" s="176"/>
      <c r="B188" s="175"/>
      <c r="C188" s="345"/>
      <c r="D188" s="345"/>
      <c r="E188" s="345"/>
      <c r="F188" s="345"/>
      <c r="G188" s="345"/>
      <c r="H188" s="345"/>
      <c r="I188" s="345"/>
      <c r="J188" s="345"/>
      <c r="K188" s="345"/>
      <c r="L188" s="345"/>
      <c r="M188" s="345"/>
      <c r="N188" s="345"/>
      <c r="O188" s="345"/>
      <c r="P188" s="345"/>
      <c r="Q188" s="345"/>
      <c r="R188" s="345"/>
      <c r="S188" s="345"/>
      <c r="T188" s="345"/>
      <c r="U188" s="345"/>
      <c r="V188" s="345"/>
      <c r="W188" s="345"/>
      <c r="X188" s="345"/>
      <c r="Y188" s="345"/>
      <c r="Z188" s="345"/>
      <c r="AA188" s="175"/>
      <c r="AB188" s="175"/>
      <c r="AC188" s="175"/>
      <c r="AD188" s="175"/>
      <c r="AE188" s="175"/>
      <c r="AF188" s="175"/>
      <c r="AG188" s="175"/>
      <c r="AH188" s="175"/>
      <c r="AI188" s="175"/>
      <c r="AJ188" s="175"/>
      <c r="AK188" s="175"/>
      <c r="AL188" s="175"/>
      <c r="AM188" s="175"/>
      <c r="AN188" s="175"/>
    </row>
    <row r="189" ht="15.75" customHeight="1">
      <c r="A189" s="176"/>
      <c r="B189" s="175"/>
      <c r="C189" s="345"/>
      <c r="D189" s="345"/>
      <c r="E189" s="345"/>
      <c r="F189" s="345"/>
      <c r="G189" s="345"/>
      <c r="H189" s="345"/>
      <c r="I189" s="345"/>
      <c r="J189" s="345"/>
      <c r="K189" s="345"/>
      <c r="L189" s="345"/>
      <c r="M189" s="345"/>
      <c r="N189" s="345"/>
      <c r="O189" s="345"/>
      <c r="P189" s="345"/>
      <c r="Q189" s="345"/>
      <c r="R189" s="345"/>
      <c r="S189" s="345"/>
      <c r="T189" s="345"/>
      <c r="U189" s="345"/>
      <c r="V189" s="345"/>
      <c r="W189" s="345"/>
      <c r="X189" s="345"/>
      <c r="Y189" s="345"/>
      <c r="Z189" s="345"/>
      <c r="AA189" s="175"/>
      <c r="AB189" s="175"/>
      <c r="AC189" s="175"/>
      <c r="AD189" s="175"/>
      <c r="AE189" s="175"/>
      <c r="AF189" s="175"/>
      <c r="AG189" s="175"/>
      <c r="AH189" s="175"/>
      <c r="AI189" s="175"/>
      <c r="AJ189" s="175"/>
      <c r="AK189" s="175"/>
      <c r="AL189" s="175"/>
      <c r="AM189" s="175"/>
      <c r="AN189" s="175"/>
    </row>
    <row r="190" ht="15.75" customHeight="1">
      <c r="A190" s="176"/>
      <c r="B190" s="175"/>
      <c r="C190" s="345"/>
      <c r="D190" s="345"/>
      <c r="E190" s="345"/>
      <c r="F190" s="345"/>
      <c r="G190" s="345"/>
      <c r="H190" s="345"/>
      <c r="I190" s="345"/>
      <c r="J190" s="345"/>
      <c r="K190" s="345"/>
      <c r="L190" s="345"/>
      <c r="M190" s="345"/>
      <c r="N190" s="345"/>
      <c r="O190" s="345"/>
      <c r="P190" s="345"/>
      <c r="Q190" s="345"/>
      <c r="R190" s="345"/>
      <c r="S190" s="345"/>
      <c r="T190" s="345"/>
      <c r="U190" s="345"/>
      <c r="V190" s="345"/>
      <c r="W190" s="345"/>
      <c r="X190" s="345"/>
      <c r="Y190" s="345"/>
      <c r="Z190" s="345"/>
      <c r="AA190" s="175"/>
      <c r="AB190" s="175"/>
      <c r="AC190" s="175"/>
      <c r="AD190" s="175"/>
      <c r="AE190" s="175"/>
      <c r="AF190" s="175"/>
      <c r="AG190" s="175"/>
      <c r="AH190" s="175"/>
      <c r="AI190" s="175"/>
      <c r="AJ190" s="175"/>
      <c r="AK190" s="175"/>
      <c r="AL190" s="175"/>
      <c r="AM190" s="175"/>
      <c r="AN190" s="175"/>
    </row>
    <row r="191" ht="15.75" customHeight="1">
      <c r="A191" s="176"/>
      <c r="B191" s="175"/>
      <c r="C191" s="345"/>
      <c r="D191" s="345"/>
      <c r="E191" s="345"/>
      <c r="F191" s="345"/>
      <c r="G191" s="345"/>
      <c r="H191" s="345"/>
      <c r="I191" s="345"/>
      <c r="J191" s="345"/>
      <c r="K191" s="345"/>
      <c r="L191" s="345"/>
      <c r="M191" s="345"/>
      <c r="N191" s="345"/>
      <c r="O191" s="345"/>
      <c r="P191" s="345"/>
      <c r="Q191" s="345"/>
      <c r="R191" s="345"/>
      <c r="S191" s="345"/>
      <c r="T191" s="345"/>
      <c r="U191" s="345"/>
      <c r="V191" s="345"/>
      <c r="W191" s="345"/>
      <c r="X191" s="345"/>
      <c r="Y191" s="345"/>
      <c r="Z191" s="345"/>
      <c r="AA191" s="175"/>
      <c r="AB191" s="175"/>
      <c r="AC191" s="175"/>
      <c r="AD191" s="175"/>
      <c r="AE191" s="175"/>
      <c r="AF191" s="175"/>
      <c r="AG191" s="175"/>
      <c r="AH191" s="175"/>
      <c r="AI191" s="175"/>
      <c r="AJ191" s="175"/>
      <c r="AK191" s="175"/>
      <c r="AL191" s="175"/>
      <c r="AM191" s="175"/>
      <c r="AN191" s="175"/>
    </row>
    <row r="192" ht="15.75" customHeight="1">
      <c r="A192" s="176"/>
      <c r="B192" s="175"/>
      <c r="C192" s="345"/>
      <c r="D192" s="345"/>
      <c r="E192" s="345"/>
      <c r="F192" s="345"/>
      <c r="G192" s="345"/>
      <c r="H192" s="345"/>
      <c r="I192" s="345"/>
      <c r="J192" s="345"/>
      <c r="K192" s="345"/>
      <c r="L192" s="345"/>
      <c r="M192" s="345"/>
      <c r="N192" s="345"/>
      <c r="O192" s="345"/>
      <c r="P192" s="345"/>
      <c r="Q192" s="345"/>
      <c r="R192" s="345"/>
      <c r="S192" s="345"/>
      <c r="T192" s="345"/>
      <c r="U192" s="345"/>
      <c r="V192" s="345"/>
      <c r="W192" s="345"/>
      <c r="X192" s="345"/>
      <c r="Y192" s="345"/>
      <c r="Z192" s="345"/>
      <c r="AA192" s="175"/>
      <c r="AB192" s="175"/>
      <c r="AC192" s="175"/>
      <c r="AD192" s="175"/>
      <c r="AE192" s="175"/>
      <c r="AF192" s="175"/>
      <c r="AG192" s="175"/>
      <c r="AH192" s="175"/>
      <c r="AI192" s="175"/>
      <c r="AJ192" s="175"/>
      <c r="AK192" s="175"/>
      <c r="AL192" s="175"/>
      <c r="AM192" s="175"/>
      <c r="AN192" s="175"/>
    </row>
    <row r="193" ht="15.75" customHeight="1">
      <c r="A193" s="176"/>
      <c r="B193" s="175"/>
      <c r="C193" s="345"/>
      <c r="D193" s="345"/>
      <c r="E193" s="345"/>
      <c r="F193" s="345"/>
      <c r="G193" s="345"/>
      <c r="H193" s="345"/>
      <c r="I193" s="345"/>
      <c r="J193" s="345"/>
      <c r="K193" s="345"/>
      <c r="L193" s="345"/>
      <c r="M193" s="345"/>
      <c r="N193" s="345"/>
      <c r="O193" s="345"/>
      <c r="P193" s="345"/>
      <c r="Q193" s="345"/>
      <c r="R193" s="345"/>
      <c r="S193" s="345"/>
      <c r="T193" s="345"/>
      <c r="U193" s="345"/>
      <c r="V193" s="345"/>
      <c r="W193" s="345"/>
      <c r="X193" s="345"/>
      <c r="Y193" s="345"/>
      <c r="Z193" s="345"/>
      <c r="AA193" s="175"/>
      <c r="AB193" s="175"/>
      <c r="AC193" s="175"/>
      <c r="AD193" s="175"/>
      <c r="AE193" s="175"/>
      <c r="AF193" s="175"/>
      <c r="AG193" s="175"/>
      <c r="AH193" s="175"/>
      <c r="AI193" s="175"/>
      <c r="AJ193" s="175"/>
      <c r="AK193" s="175"/>
      <c r="AL193" s="175"/>
      <c r="AM193" s="175"/>
      <c r="AN193" s="175"/>
    </row>
    <row r="194" ht="15.75" customHeight="1">
      <c r="A194" s="176"/>
      <c r="B194" s="175"/>
      <c r="C194" s="345"/>
      <c r="D194" s="345"/>
      <c r="E194" s="345"/>
      <c r="F194" s="345"/>
      <c r="G194" s="345"/>
      <c r="H194" s="345"/>
      <c r="I194" s="345"/>
      <c r="J194" s="345"/>
      <c r="K194" s="345"/>
      <c r="L194" s="345"/>
      <c r="M194" s="345"/>
      <c r="N194" s="345"/>
      <c r="O194" s="345"/>
      <c r="P194" s="345"/>
      <c r="Q194" s="345"/>
      <c r="R194" s="345"/>
      <c r="S194" s="345"/>
      <c r="T194" s="345"/>
      <c r="U194" s="345"/>
      <c r="V194" s="345"/>
      <c r="W194" s="345"/>
      <c r="X194" s="345"/>
      <c r="Y194" s="345"/>
      <c r="Z194" s="345"/>
      <c r="AA194" s="175"/>
      <c r="AB194" s="175"/>
      <c r="AC194" s="175"/>
      <c r="AD194" s="175"/>
      <c r="AE194" s="175"/>
      <c r="AF194" s="175"/>
      <c r="AG194" s="175"/>
      <c r="AH194" s="175"/>
      <c r="AI194" s="175"/>
      <c r="AJ194" s="175"/>
      <c r="AK194" s="175"/>
      <c r="AL194" s="175"/>
      <c r="AM194" s="175"/>
      <c r="AN194" s="175"/>
    </row>
    <row r="195" ht="15.75" customHeight="1">
      <c r="A195" s="176"/>
      <c r="B195" s="175"/>
      <c r="C195" s="345"/>
      <c r="D195" s="345"/>
      <c r="E195" s="345"/>
      <c r="F195" s="345"/>
      <c r="G195" s="345"/>
      <c r="H195" s="345"/>
      <c r="I195" s="345"/>
      <c r="J195" s="345"/>
      <c r="K195" s="345"/>
      <c r="L195" s="345"/>
      <c r="M195" s="345"/>
      <c r="N195" s="345"/>
      <c r="O195" s="345"/>
      <c r="P195" s="345"/>
      <c r="Q195" s="345"/>
      <c r="R195" s="345"/>
      <c r="S195" s="345"/>
      <c r="T195" s="345"/>
      <c r="U195" s="345"/>
      <c r="V195" s="345"/>
      <c r="W195" s="345"/>
      <c r="X195" s="345"/>
      <c r="Y195" s="345"/>
      <c r="Z195" s="345"/>
      <c r="AA195" s="175"/>
      <c r="AB195" s="175"/>
      <c r="AC195" s="175"/>
      <c r="AD195" s="175"/>
      <c r="AE195" s="175"/>
      <c r="AF195" s="175"/>
      <c r="AG195" s="175"/>
      <c r="AH195" s="175"/>
      <c r="AI195" s="175"/>
      <c r="AJ195" s="175"/>
      <c r="AK195" s="175"/>
      <c r="AL195" s="175"/>
      <c r="AM195" s="175"/>
      <c r="AN195" s="175"/>
    </row>
    <row r="196" ht="15.75" customHeight="1">
      <c r="A196" s="176"/>
      <c r="B196" s="175"/>
      <c r="C196" s="345"/>
      <c r="D196" s="345"/>
      <c r="E196" s="345"/>
      <c r="F196" s="345"/>
      <c r="G196" s="345"/>
      <c r="H196" s="345"/>
      <c r="I196" s="345"/>
      <c r="J196" s="345"/>
      <c r="K196" s="345"/>
      <c r="L196" s="345"/>
      <c r="M196" s="345"/>
      <c r="N196" s="345"/>
      <c r="O196" s="345"/>
      <c r="P196" s="345"/>
      <c r="Q196" s="345"/>
      <c r="R196" s="345"/>
      <c r="S196" s="345"/>
      <c r="T196" s="345"/>
      <c r="U196" s="345"/>
      <c r="V196" s="345"/>
      <c r="W196" s="345"/>
      <c r="X196" s="345"/>
      <c r="Y196" s="345"/>
      <c r="Z196" s="345"/>
      <c r="AA196" s="175"/>
      <c r="AB196" s="175"/>
      <c r="AC196" s="175"/>
      <c r="AD196" s="175"/>
      <c r="AE196" s="175"/>
      <c r="AF196" s="175"/>
      <c r="AG196" s="175"/>
      <c r="AH196" s="175"/>
      <c r="AI196" s="175"/>
      <c r="AJ196" s="175"/>
      <c r="AK196" s="175"/>
      <c r="AL196" s="175"/>
      <c r="AM196" s="175"/>
      <c r="AN196" s="175"/>
    </row>
    <row r="197" ht="15.75" customHeight="1">
      <c r="A197" s="176"/>
      <c r="B197" s="175"/>
      <c r="C197" s="345"/>
      <c r="D197" s="345"/>
      <c r="E197" s="345"/>
      <c r="F197" s="345"/>
      <c r="G197" s="345"/>
      <c r="H197" s="345"/>
      <c r="I197" s="345"/>
      <c r="J197" s="345"/>
      <c r="K197" s="345"/>
      <c r="L197" s="345"/>
      <c r="M197" s="345"/>
      <c r="N197" s="345"/>
      <c r="O197" s="345"/>
      <c r="P197" s="345"/>
      <c r="Q197" s="345"/>
      <c r="R197" s="345"/>
      <c r="S197" s="345"/>
      <c r="T197" s="345"/>
      <c r="U197" s="345"/>
      <c r="V197" s="345"/>
      <c r="W197" s="345"/>
      <c r="X197" s="345"/>
      <c r="Y197" s="345"/>
      <c r="Z197" s="345"/>
      <c r="AA197" s="175"/>
      <c r="AB197" s="175"/>
      <c r="AC197" s="175"/>
      <c r="AD197" s="175"/>
      <c r="AE197" s="175"/>
      <c r="AF197" s="175"/>
      <c r="AG197" s="175"/>
      <c r="AH197" s="175"/>
      <c r="AI197" s="175"/>
      <c r="AJ197" s="175"/>
      <c r="AK197" s="175"/>
      <c r="AL197" s="175"/>
      <c r="AM197" s="175"/>
      <c r="AN197" s="175"/>
    </row>
    <row r="198" ht="15.75" customHeight="1">
      <c r="A198" s="176"/>
      <c r="B198" s="175"/>
      <c r="C198" s="345"/>
      <c r="D198" s="345"/>
      <c r="E198" s="345"/>
      <c r="F198" s="345"/>
      <c r="G198" s="345"/>
      <c r="H198" s="345"/>
      <c r="I198" s="345"/>
      <c r="J198" s="345"/>
      <c r="K198" s="345"/>
      <c r="L198" s="345"/>
      <c r="M198" s="345"/>
      <c r="N198" s="345"/>
      <c r="O198" s="345"/>
      <c r="P198" s="345"/>
      <c r="Q198" s="345"/>
      <c r="R198" s="345"/>
      <c r="S198" s="345"/>
      <c r="T198" s="345"/>
      <c r="U198" s="345"/>
      <c r="V198" s="345"/>
      <c r="W198" s="345"/>
      <c r="X198" s="345"/>
      <c r="Y198" s="345"/>
      <c r="Z198" s="345"/>
      <c r="AA198" s="175"/>
      <c r="AB198" s="175"/>
      <c r="AC198" s="175"/>
      <c r="AD198" s="175"/>
      <c r="AE198" s="175"/>
      <c r="AF198" s="175"/>
      <c r="AG198" s="175"/>
      <c r="AH198" s="175"/>
      <c r="AI198" s="175"/>
      <c r="AJ198" s="175"/>
      <c r="AK198" s="175"/>
      <c r="AL198" s="175"/>
      <c r="AM198" s="175"/>
      <c r="AN198" s="175"/>
    </row>
    <row r="199" ht="15.75" customHeight="1">
      <c r="A199" s="176"/>
      <c r="B199" s="175"/>
      <c r="C199" s="345"/>
      <c r="D199" s="345"/>
      <c r="E199" s="345"/>
      <c r="F199" s="345"/>
      <c r="G199" s="345"/>
      <c r="H199" s="345"/>
      <c r="I199" s="345"/>
      <c r="J199" s="345"/>
      <c r="K199" s="345"/>
      <c r="L199" s="345"/>
      <c r="M199" s="345"/>
      <c r="N199" s="345"/>
      <c r="O199" s="345"/>
      <c r="P199" s="345"/>
      <c r="Q199" s="345"/>
      <c r="R199" s="345"/>
      <c r="S199" s="345"/>
      <c r="T199" s="345"/>
      <c r="U199" s="345"/>
      <c r="V199" s="345"/>
      <c r="W199" s="345"/>
      <c r="X199" s="345"/>
      <c r="Y199" s="345"/>
      <c r="Z199" s="345"/>
      <c r="AA199" s="175"/>
      <c r="AB199" s="175"/>
      <c r="AC199" s="175"/>
      <c r="AD199" s="175"/>
      <c r="AE199" s="175"/>
      <c r="AF199" s="175"/>
      <c r="AG199" s="175"/>
      <c r="AH199" s="175"/>
      <c r="AI199" s="175"/>
      <c r="AJ199" s="175"/>
      <c r="AK199" s="175"/>
      <c r="AL199" s="175"/>
      <c r="AM199" s="175"/>
      <c r="AN199" s="175"/>
    </row>
    <row r="200" ht="15.75" customHeight="1">
      <c r="A200" s="176"/>
      <c r="B200" s="175"/>
      <c r="C200" s="345"/>
      <c r="D200" s="345"/>
      <c r="E200" s="345"/>
      <c r="F200" s="345"/>
      <c r="G200" s="345"/>
      <c r="H200" s="345"/>
      <c r="I200" s="345"/>
      <c r="J200" s="345"/>
      <c r="K200" s="345"/>
      <c r="L200" s="345"/>
      <c r="M200" s="345"/>
      <c r="N200" s="345"/>
      <c r="O200" s="345"/>
      <c r="P200" s="345"/>
      <c r="Q200" s="345"/>
      <c r="R200" s="345"/>
      <c r="S200" s="345"/>
      <c r="T200" s="345"/>
      <c r="U200" s="345"/>
      <c r="V200" s="345"/>
      <c r="W200" s="345"/>
      <c r="X200" s="345"/>
      <c r="Y200" s="345"/>
      <c r="Z200" s="345"/>
      <c r="AA200" s="175"/>
      <c r="AB200" s="175"/>
      <c r="AC200" s="175"/>
      <c r="AD200" s="175"/>
      <c r="AE200" s="175"/>
      <c r="AF200" s="175"/>
      <c r="AG200" s="175"/>
      <c r="AH200" s="175"/>
      <c r="AI200" s="175"/>
      <c r="AJ200" s="175"/>
      <c r="AK200" s="175"/>
      <c r="AL200" s="175"/>
      <c r="AM200" s="175"/>
      <c r="AN200" s="175"/>
    </row>
    <row r="201" ht="15.75" customHeight="1">
      <c r="A201" s="176"/>
      <c r="B201" s="175"/>
      <c r="C201" s="345"/>
      <c r="D201" s="345"/>
      <c r="E201" s="345"/>
      <c r="F201" s="345"/>
      <c r="G201" s="345"/>
      <c r="H201" s="345"/>
      <c r="I201" s="345"/>
      <c r="J201" s="345"/>
      <c r="K201" s="345"/>
      <c r="L201" s="345"/>
      <c r="M201" s="345"/>
      <c r="N201" s="345"/>
      <c r="O201" s="345"/>
      <c r="P201" s="345"/>
      <c r="Q201" s="345"/>
      <c r="R201" s="345"/>
      <c r="S201" s="345"/>
      <c r="T201" s="345"/>
      <c r="U201" s="345"/>
      <c r="V201" s="345"/>
      <c r="W201" s="345"/>
      <c r="X201" s="345"/>
      <c r="Y201" s="345"/>
      <c r="Z201" s="345"/>
      <c r="AA201" s="175"/>
      <c r="AB201" s="175"/>
      <c r="AC201" s="175"/>
      <c r="AD201" s="175"/>
      <c r="AE201" s="175"/>
      <c r="AF201" s="175"/>
      <c r="AG201" s="175"/>
      <c r="AH201" s="175"/>
      <c r="AI201" s="175"/>
      <c r="AJ201" s="175"/>
      <c r="AK201" s="175"/>
      <c r="AL201" s="175"/>
      <c r="AM201" s="175"/>
      <c r="AN201" s="175"/>
    </row>
    <row r="202" ht="15.75" customHeight="1">
      <c r="A202" s="176"/>
      <c r="B202" s="175"/>
      <c r="C202" s="345"/>
      <c r="D202" s="345"/>
      <c r="E202" s="345"/>
      <c r="F202" s="345"/>
      <c r="G202" s="345"/>
      <c r="H202" s="345"/>
      <c r="I202" s="345"/>
      <c r="J202" s="345"/>
      <c r="K202" s="345"/>
      <c r="L202" s="345"/>
      <c r="M202" s="345"/>
      <c r="N202" s="345"/>
      <c r="O202" s="345"/>
      <c r="P202" s="345"/>
      <c r="Q202" s="345"/>
      <c r="R202" s="345"/>
      <c r="S202" s="345"/>
      <c r="T202" s="345"/>
      <c r="U202" s="345"/>
      <c r="V202" s="345"/>
      <c r="W202" s="345"/>
      <c r="X202" s="345"/>
      <c r="Y202" s="345"/>
      <c r="Z202" s="345"/>
      <c r="AA202" s="175"/>
      <c r="AB202" s="175"/>
      <c r="AC202" s="175"/>
      <c r="AD202" s="175"/>
      <c r="AE202" s="175"/>
      <c r="AF202" s="175"/>
      <c r="AG202" s="175"/>
      <c r="AH202" s="175"/>
      <c r="AI202" s="175"/>
      <c r="AJ202" s="175"/>
      <c r="AK202" s="175"/>
      <c r="AL202" s="175"/>
      <c r="AM202" s="175"/>
      <c r="AN202" s="175"/>
    </row>
    <row r="203" ht="15.75" customHeight="1">
      <c r="A203" s="176"/>
      <c r="B203" s="175"/>
      <c r="C203" s="345"/>
      <c r="D203" s="345"/>
      <c r="E203" s="345"/>
      <c r="F203" s="345"/>
      <c r="G203" s="345"/>
      <c r="H203" s="345"/>
      <c r="I203" s="345"/>
      <c r="J203" s="345"/>
      <c r="K203" s="345"/>
      <c r="L203" s="345"/>
      <c r="M203" s="345"/>
      <c r="N203" s="345"/>
      <c r="O203" s="345"/>
      <c r="P203" s="345"/>
      <c r="Q203" s="345"/>
      <c r="R203" s="345"/>
      <c r="S203" s="345"/>
      <c r="T203" s="345"/>
      <c r="U203" s="345"/>
      <c r="V203" s="345"/>
      <c r="W203" s="345"/>
      <c r="X203" s="345"/>
      <c r="Y203" s="345"/>
      <c r="Z203" s="345"/>
      <c r="AA203" s="175"/>
      <c r="AB203" s="175"/>
      <c r="AC203" s="175"/>
      <c r="AD203" s="175"/>
      <c r="AE203" s="175"/>
      <c r="AF203" s="175"/>
      <c r="AG203" s="175"/>
      <c r="AH203" s="175"/>
      <c r="AI203" s="175"/>
      <c r="AJ203" s="175"/>
      <c r="AK203" s="175"/>
      <c r="AL203" s="175"/>
      <c r="AM203" s="175"/>
      <c r="AN203" s="175"/>
    </row>
    <row r="204" ht="15.75" customHeight="1">
      <c r="A204" s="176"/>
      <c r="B204" s="175"/>
      <c r="C204" s="345"/>
      <c r="D204" s="345"/>
      <c r="E204" s="345"/>
      <c r="F204" s="345"/>
      <c r="G204" s="345"/>
      <c r="H204" s="345"/>
      <c r="I204" s="345"/>
      <c r="J204" s="345"/>
      <c r="K204" s="345"/>
      <c r="L204" s="345"/>
      <c r="M204" s="345"/>
      <c r="N204" s="345"/>
      <c r="O204" s="345"/>
      <c r="P204" s="345"/>
      <c r="Q204" s="345"/>
      <c r="R204" s="345"/>
      <c r="S204" s="345"/>
      <c r="T204" s="345"/>
      <c r="U204" s="345"/>
      <c r="V204" s="345"/>
      <c r="W204" s="345"/>
      <c r="X204" s="345"/>
      <c r="Y204" s="345"/>
      <c r="Z204" s="345"/>
      <c r="AA204" s="175"/>
      <c r="AB204" s="175"/>
      <c r="AC204" s="175"/>
      <c r="AD204" s="175"/>
      <c r="AE204" s="175"/>
      <c r="AF204" s="175"/>
      <c r="AG204" s="175"/>
      <c r="AH204" s="175"/>
      <c r="AI204" s="175"/>
      <c r="AJ204" s="175"/>
      <c r="AK204" s="175"/>
      <c r="AL204" s="175"/>
      <c r="AM204" s="175"/>
      <c r="AN204" s="175"/>
    </row>
    <row r="205" ht="15.75" customHeight="1">
      <c r="A205" s="176"/>
      <c r="B205" s="175"/>
      <c r="C205" s="345"/>
      <c r="D205" s="345"/>
      <c r="E205" s="345"/>
      <c r="F205" s="345"/>
      <c r="G205" s="345"/>
      <c r="H205" s="345"/>
      <c r="I205" s="345"/>
      <c r="J205" s="345"/>
      <c r="K205" s="345"/>
      <c r="L205" s="345"/>
      <c r="M205" s="345"/>
      <c r="N205" s="345"/>
      <c r="O205" s="345"/>
      <c r="P205" s="345"/>
      <c r="Q205" s="345"/>
      <c r="R205" s="345"/>
      <c r="S205" s="345"/>
      <c r="T205" s="345"/>
      <c r="U205" s="345"/>
      <c r="V205" s="345"/>
      <c r="W205" s="345"/>
      <c r="X205" s="345"/>
      <c r="Y205" s="345"/>
      <c r="Z205" s="345"/>
      <c r="AA205" s="175"/>
      <c r="AB205" s="175"/>
      <c r="AC205" s="175"/>
      <c r="AD205" s="175"/>
      <c r="AE205" s="175"/>
      <c r="AF205" s="175"/>
      <c r="AG205" s="175"/>
      <c r="AH205" s="175"/>
      <c r="AI205" s="175"/>
      <c r="AJ205" s="175"/>
      <c r="AK205" s="175"/>
      <c r="AL205" s="175"/>
      <c r="AM205" s="175"/>
      <c r="AN205" s="175"/>
    </row>
    <row r="206" ht="15.75" customHeight="1">
      <c r="A206" s="176"/>
      <c r="B206" s="175"/>
      <c r="C206" s="345"/>
      <c r="D206" s="345"/>
      <c r="E206" s="345"/>
      <c r="F206" s="345"/>
      <c r="G206" s="345"/>
      <c r="H206" s="345"/>
      <c r="I206" s="345"/>
      <c r="J206" s="345"/>
      <c r="K206" s="345"/>
      <c r="L206" s="345"/>
      <c r="M206" s="345"/>
      <c r="N206" s="345"/>
      <c r="O206" s="345"/>
      <c r="P206" s="345"/>
      <c r="Q206" s="345"/>
      <c r="R206" s="345"/>
      <c r="S206" s="345"/>
      <c r="T206" s="345"/>
      <c r="U206" s="345"/>
      <c r="V206" s="345"/>
      <c r="W206" s="345"/>
      <c r="X206" s="345"/>
      <c r="Y206" s="345"/>
      <c r="Z206" s="345"/>
      <c r="AA206" s="175"/>
      <c r="AB206" s="175"/>
      <c r="AC206" s="175"/>
      <c r="AD206" s="175"/>
      <c r="AE206" s="175"/>
      <c r="AF206" s="175"/>
      <c r="AG206" s="175"/>
      <c r="AH206" s="175"/>
      <c r="AI206" s="175"/>
      <c r="AJ206" s="175"/>
      <c r="AK206" s="175"/>
      <c r="AL206" s="175"/>
      <c r="AM206" s="175"/>
      <c r="AN206" s="175"/>
    </row>
    <row r="207" ht="15.75" customHeight="1">
      <c r="A207" s="176"/>
      <c r="B207" s="175"/>
      <c r="C207" s="345"/>
      <c r="D207" s="345"/>
      <c r="E207" s="345"/>
      <c r="F207" s="345"/>
      <c r="G207" s="345"/>
      <c r="H207" s="345"/>
      <c r="I207" s="345"/>
      <c r="J207" s="345"/>
      <c r="K207" s="345"/>
      <c r="L207" s="345"/>
      <c r="M207" s="345"/>
      <c r="N207" s="345"/>
      <c r="O207" s="345"/>
      <c r="P207" s="345"/>
      <c r="Q207" s="345"/>
      <c r="R207" s="345"/>
      <c r="S207" s="345"/>
      <c r="T207" s="345"/>
      <c r="U207" s="345"/>
      <c r="V207" s="345"/>
      <c r="W207" s="345"/>
      <c r="X207" s="345"/>
      <c r="Y207" s="345"/>
      <c r="Z207" s="345"/>
      <c r="AA207" s="175"/>
      <c r="AB207" s="175"/>
      <c r="AC207" s="175"/>
      <c r="AD207" s="175"/>
      <c r="AE207" s="175"/>
      <c r="AF207" s="175"/>
      <c r="AG207" s="175"/>
      <c r="AH207" s="175"/>
      <c r="AI207" s="175"/>
      <c r="AJ207" s="175"/>
      <c r="AK207" s="175"/>
      <c r="AL207" s="175"/>
      <c r="AM207" s="175"/>
      <c r="AN207" s="175"/>
    </row>
    <row r="208" ht="15.75" customHeight="1">
      <c r="A208" s="176"/>
      <c r="B208" s="175"/>
      <c r="C208" s="345"/>
      <c r="D208" s="345"/>
      <c r="E208" s="345"/>
      <c r="F208" s="345"/>
      <c r="G208" s="345"/>
      <c r="H208" s="345"/>
      <c r="I208" s="345"/>
      <c r="J208" s="345"/>
      <c r="K208" s="345"/>
      <c r="L208" s="345"/>
      <c r="M208" s="345"/>
      <c r="N208" s="345"/>
      <c r="O208" s="345"/>
      <c r="P208" s="345"/>
      <c r="Q208" s="345"/>
      <c r="R208" s="345"/>
      <c r="S208" s="345"/>
      <c r="T208" s="345"/>
      <c r="U208" s="345"/>
      <c r="V208" s="345"/>
      <c r="W208" s="345"/>
      <c r="X208" s="345"/>
      <c r="Y208" s="345"/>
      <c r="Z208" s="345"/>
      <c r="AA208" s="175"/>
      <c r="AB208" s="175"/>
      <c r="AC208" s="175"/>
      <c r="AD208" s="175"/>
      <c r="AE208" s="175"/>
      <c r="AF208" s="175"/>
      <c r="AG208" s="175"/>
      <c r="AH208" s="175"/>
      <c r="AI208" s="175"/>
      <c r="AJ208" s="175"/>
      <c r="AK208" s="175"/>
      <c r="AL208" s="175"/>
      <c r="AM208" s="175"/>
      <c r="AN208" s="175"/>
    </row>
    <row r="209" ht="15.75" customHeight="1">
      <c r="A209" s="346"/>
      <c r="B209" s="346"/>
      <c r="C209" s="346"/>
      <c r="D209" s="346"/>
      <c r="E209" s="346"/>
      <c r="F209" s="346"/>
      <c r="G209" s="346"/>
      <c r="H209" s="346"/>
      <c r="I209" s="346"/>
      <c r="J209" s="346"/>
      <c r="K209" s="346"/>
      <c r="L209" s="346"/>
      <c r="M209" s="346"/>
      <c r="N209" s="346"/>
      <c r="O209" s="346"/>
      <c r="P209" s="346"/>
      <c r="Q209" s="346"/>
      <c r="R209" s="346"/>
      <c r="S209" s="346"/>
      <c r="T209" s="346"/>
      <c r="U209" s="346"/>
      <c r="V209" s="346"/>
      <c r="W209" s="346"/>
      <c r="X209" s="346"/>
      <c r="Y209" s="346"/>
      <c r="Z209" s="346"/>
      <c r="AA209" s="346"/>
      <c r="AB209" s="346"/>
      <c r="AC209" s="346"/>
      <c r="AD209" s="346"/>
      <c r="AE209" s="346"/>
      <c r="AF209" s="346"/>
      <c r="AG209" s="346"/>
      <c r="AH209" s="346"/>
      <c r="AI209" s="346"/>
      <c r="AJ209" s="346"/>
      <c r="AK209" s="346"/>
      <c r="AL209" s="346"/>
      <c r="AM209" s="346"/>
      <c r="AN209" s="346"/>
    </row>
    <row r="210" ht="15.75" customHeight="1">
      <c r="A210" s="346"/>
      <c r="B210" s="346"/>
      <c r="C210" s="346"/>
      <c r="D210" s="346"/>
      <c r="E210" s="346"/>
      <c r="F210" s="346"/>
      <c r="G210" s="346"/>
      <c r="H210" s="346"/>
      <c r="I210" s="346"/>
      <c r="J210" s="346"/>
      <c r="K210" s="346"/>
      <c r="L210" s="346"/>
      <c r="M210" s="346"/>
      <c r="N210" s="346"/>
      <c r="O210" s="346"/>
      <c r="P210" s="346"/>
      <c r="Q210" s="346"/>
      <c r="R210" s="346"/>
      <c r="S210" s="346"/>
      <c r="T210" s="346"/>
      <c r="U210" s="346"/>
      <c r="V210" s="346"/>
      <c r="W210" s="346"/>
      <c r="X210" s="346"/>
      <c r="Y210" s="346"/>
      <c r="Z210" s="346"/>
      <c r="AA210" s="346"/>
      <c r="AB210" s="346"/>
      <c r="AC210" s="346"/>
      <c r="AD210" s="346"/>
      <c r="AE210" s="346"/>
      <c r="AF210" s="346"/>
      <c r="AG210" s="346"/>
      <c r="AH210" s="346"/>
      <c r="AI210" s="346"/>
      <c r="AJ210" s="346"/>
      <c r="AK210" s="346"/>
      <c r="AL210" s="346"/>
      <c r="AM210" s="346"/>
      <c r="AN210" s="346"/>
    </row>
    <row r="211" ht="15.75" customHeight="1">
      <c r="A211" s="346"/>
      <c r="B211" s="346"/>
      <c r="C211" s="346"/>
      <c r="D211" s="346"/>
      <c r="E211" s="346"/>
      <c r="F211" s="346"/>
      <c r="G211" s="346"/>
      <c r="H211" s="346"/>
      <c r="I211" s="346"/>
      <c r="J211" s="346"/>
      <c r="K211" s="346"/>
      <c r="L211" s="346"/>
      <c r="M211" s="346"/>
      <c r="N211" s="346"/>
      <c r="O211" s="346"/>
      <c r="P211" s="346"/>
      <c r="Q211" s="346"/>
      <c r="R211" s="346"/>
      <c r="S211" s="346"/>
      <c r="T211" s="346"/>
      <c r="U211" s="346"/>
      <c r="V211" s="346"/>
      <c r="W211" s="346"/>
      <c r="X211" s="346"/>
      <c r="Y211" s="346"/>
      <c r="Z211" s="346"/>
      <c r="AA211" s="346"/>
      <c r="AB211" s="346"/>
      <c r="AC211" s="346"/>
      <c r="AD211" s="346"/>
      <c r="AE211" s="346"/>
      <c r="AF211" s="346"/>
      <c r="AG211" s="346"/>
      <c r="AH211" s="346"/>
      <c r="AI211" s="346"/>
      <c r="AJ211" s="346"/>
      <c r="AK211" s="346"/>
      <c r="AL211" s="346"/>
      <c r="AM211" s="346"/>
      <c r="AN211" s="346"/>
    </row>
    <row r="212" ht="15.75" customHeight="1">
      <c r="A212" s="346"/>
      <c r="B212" s="346"/>
      <c r="C212" s="346"/>
      <c r="D212" s="346"/>
      <c r="E212" s="346"/>
      <c r="F212" s="346"/>
      <c r="G212" s="346"/>
      <c r="H212" s="346"/>
      <c r="I212" s="346"/>
      <c r="J212" s="346"/>
      <c r="K212" s="346"/>
      <c r="L212" s="346"/>
      <c r="M212" s="346"/>
      <c r="N212" s="346"/>
      <c r="O212" s="346"/>
      <c r="P212" s="346"/>
      <c r="Q212" s="346"/>
      <c r="R212" s="346"/>
      <c r="S212" s="346"/>
      <c r="T212" s="346"/>
      <c r="U212" s="346"/>
      <c r="V212" s="346"/>
      <c r="W212" s="346"/>
      <c r="X212" s="346"/>
      <c r="Y212" s="346"/>
      <c r="Z212" s="346"/>
      <c r="AA212" s="346"/>
      <c r="AB212" s="346"/>
      <c r="AC212" s="346"/>
      <c r="AD212" s="346"/>
      <c r="AE212" s="346"/>
      <c r="AF212" s="346"/>
      <c r="AG212" s="346"/>
      <c r="AH212" s="346"/>
      <c r="AI212" s="346"/>
      <c r="AJ212" s="346"/>
      <c r="AK212" s="346"/>
      <c r="AL212" s="346"/>
      <c r="AM212" s="346"/>
      <c r="AN212" s="346"/>
    </row>
    <row r="213" ht="15.75" customHeight="1">
      <c r="A213" s="346"/>
      <c r="B213" s="346"/>
      <c r="C213" s="346"/>
      <c r="D213" s="346"/>
      <c r="E213" s="346"/>
      <c r="F213" s="346"/>
      <c r="G213" s="346"/>
      <c r="H213" s="346"/>
      <c r="I213" s="346"/>
      <c r="J213" s="346"/>
      <c r="K213" s="346"/>
      <c r="L213" s="346"/>
      <c r="M213" s="346"/>
      <c r="N213" s="346"/>
      <c r="O213" s="346"/>
      <c r="P213" s="346"/>
      <c r="Q213" s="346"/>
      <c r="R213" s="346"/>
      <c r="S213" s="346"/>
      <c r="T213" s="346"/>
      <c r="U213" s="346"/>
      <c r="V213" s="346"/>
      <c r="W213" s="346"/>
      <c r="X213" s="346"/>
      <c r="Y213" s="346"/>
      <c r="Z213" s="346"/>
      <c r="AA213" s="346"/>
      <c r="AB213" s="346"/>
      <c r="AC213" s="346"/>
      <c r="AD213" s="346"/>
      <c r="AE213" s="346"/>
      <c r="AF213" s="346"/>
      <c r="AG213" s="346"/>
      <c r="AH213" s="346"/>
      <c r="AI213" s="346"/>
      <c r="AJ213" s="346"/>
      <c r="AK213" s="346"/>
      <c r="AL213" s="346"/>
      <c r="AM213" s="346"/>
      <c r="AN213" s="346"/>
    </row>
    <row r="214" ht="15.75" customHeight="1">
      <c r="A214" s="346"/>
      <c r="B214" s="346"/>
      <c r="C214" s="346"/>
      <c r="D214" s="346"/>
      <c r="E214" s="346"/>
      <c r="F214" s="346"/>
      <c r="G214" s="346"/>
      <c r="H214" s="346"/>
      <c r="I214" s="346"/>
      <c r="J214" s="346"/>
      <c r="K214" s="346"/>
      <c r="L214" s="346"/>
      <c r="M214" s="346"/>
      <c r="N214" s="346"/>
      <c r="O214" s="346"/>
      <c r="P214" s="346"/>
      <c r="Q214" s="346"/>
      <c r="R214" s="346"/>
      <c r="S214" s="346"/>
      <c r="T214" s="346"/>
      <c r="U214" s="346"/>
      <c r="V214" s="346"/>
      <c r="W214" s="346"/>
      <c r="X214" s="346"/>
      <c r="Y214" s="346"/>
      <c r="Z214" s="346"/>
      <c r="AA214" s="346"/>
      <c r="AB214" s="346"/>
      <c r="AC214" s="346"/>
      <c r="AD214" s="346"/>
      <c r="AE214" s="346"/>
      <c r="AF214" s="346"/>
      <c r="AG214" s="346"/>
      <c r="AH214" s="346"/>
      <c r="AI214" s="346"/>
      <c r="AJ214" s="346"/>
      <c r="AK214" s="346"/>
      <c r="AL214" s="346"/>
      <c r="AM214" s="346"/>
      <c r="AN214" s="346"/>
    </row>
    <row r="215" ht="15.75" customHeight="1">
      <c r="A215" s="346"/>
      <c r="B215" s="346"/>
      <c r="C215" s="346"/>
      <c r="D215" s="346"/>
      <c r="E215" s="346"/>
      <c r="F215" s="346"/>
      <c r="G215" s="346"/>
      <c r="H215" s="346"/>
      <c r="I215" s="346"/>
      <c r="J215" s="346"/>
      <c r="K215" s="346"/>
      <c r="L215" s="346"/>
      <c r="M215" s="346"/>
      <c r="N215" s="346"/>
      <c r="O215" s="346"/>
      <c r="P215" s="346"/>
      <c r="Q215" s="346"/>
      <c r="R215" s="346"/>
      <c r="S215" s="346"/>
      <c r="T215" s="346"/>
      <c r="U215" s="346"/>
      <c r="V215" s="346"/>
      <c r="W215" s="346"/>
      <c r="X215" s="346"/>
      <c r="Y215" s="346"/>
      <c r="Z215" s="346"/>
      <c r="AA215" s="346"/>
      <c r="AB215" s="346"/>
      <c r="AC215" s="346"/>
      <c r="AD215" s="346"/>
      <c r="AE215" s="346"/>
      <c r="AF215" s="346"/>
      <c r="AG215" s="346"/>
      <c r="AH215" s="346"/>
      <c r="AI215" s="346"/>
      <c r="AJ215" s="346"/>
      <c r="AK215" s="346"/>
      <c r="AL215" s="346"/>
      <c r="AM215" s="346"/>
      <c r="AN215" s="346"/>
    </row>
    <row r="216" ht="15.75" customHeight="1">
      <c r="A216" s="346"/>
      <c r="B216" s="346"/>
      <c r="C216" s="346"/>
      <c r="D216" s="346"/>
      <c r="E216" s="346"/>
      <c r="F216" s="346"/>
      <c r="G216" s="346"/>
      <c r="H216" s="346"/>
      <c r="I216" s="346"/>
      <c r="J216" s="346"/>
      <c r="K216" s="346"/>
      <c r="L216" s="346"/>
      <c r="M216" s="346"/>
      <c r="N216" s="346"/>
      <c r="O216" s="346"/>
      <c r="P216" s="346"/>
      <c r="Q216" s="346"/>
      <c r="R216" s="346"/>
      <c r="S216" s="346"/>
      <c r="T216" s="346"/>
      <c r="U216" s="346"/>
      <c r="V216" s="346"/>
      <c r="W216" s="346"/>
      <c r="X216" s="346"/>
      <c r="Y216" s="346"/>
      <c r="Z216" s="346"/>
      <c r="AA216" s="346"/>
      <c r="AB216" s="346"/>
      <c r="AC216" s="346"/>
      <c r="AD216" s="346"/>
      <c r="AE216" s="346"/>
      <c r="AF216" s="346"/>
      <c r="AG216" s="346"/>
      <c r="AH216" s="346"/>
      <c r="AI216" s="346"/>
      <c r="AJ216" s="346"/>
      <c r="AK216" s="346"/>
      <c r="AL216" s="346"/>
      <c r="AM216" s="346"/>
      <c r="AN216" s="346"/>
    </row>
    <row r="217" ht="15.75" customHeight="1">
      <c r="A217" s="346"/>
      <c r="B217" s="346"/>
      <c r="C217" s="346"/>
      <c r="D217" s="346"/>
      <c r="E217" s="346"/>
      <c r="F217" s="346"/>
      <c r="G217" s="346"/>
      <c r="H217" s="346"/>
      <c r="I217" s="346"/>
      <c r="J217" s="346"/>
      <c r="K217" s="346"/>
      <c r="L217" s="346"/>
      <c r="M217" s="346"/>
      <c r="N217" s="346"/>
      <c r="O217" s="346"/>
      <c r="P217" s="346"/>
      <c r="Q217" s="346"/>
      <c r="R217" s="346"/>
      <c r="S217" s="346"/>
      <c r="T217" s="346"/>
      <c r="U217" s="346"/>
      <c r="V217" s="346"/>
      <c r="W217" s="346"/>
      <c r="X217" s="346"/>
      <c r="Y217" s="346"/>
      <c r="Z217" s="346"/>
      <c r="AA217" s="346"/>
      <c r="AB217" s="346"/>
      <c r="AC217" s="346"/>
      <c r="AD217" s="346"/>
      <c r="AE217" s="346"/>
      <c r="AF217" s="346"/>
      <c r="AG217" s="346"/>
      <c r="AH217" s="346"/>
      <c r="AI217" s="346"/>
      <c r="AJ217" s="346"/>
      <c r="AK217" s="346"/>
      <c r="AL217" s="346"/>
      <c r="AM217" s="346"/>
      <c r="AN217" s="346"/>
    </row>
    <row r="218" ht="15.75" customHeight="1">
      <c r="A218" s="346"/>
      <c r="B218" s="346"/>
      <c r="C218" s="346"/>
      <c r="D218" s="346"/>
      <c r="E218" s="346"/>
      <c r="F218" s="346"/>
      <c r="G218" s="346"/>
      <c r="H218" s="346"/>
      <c r="I218" s="346"/>
      <c r="J218" s="346"/>
      <c r="K218" s="346"/>
      <c r="L218" s="346"/>
      <c r="M218" s="346"/>
      <c r="N218" s="346"/>
      <c r="O218" s="346"/>
      <c r="P218" s="346"/>
      <c r="Q218" s="346"/>
      <c r="R218" s="346"/>
      <c r="S218" s="346"/>
      <c r="T218" s="346"/>
      <c r="U218" s="346"/>
      <c r="V218" s="346"/>
      <c r="W218" s="346"/>
      <c r="X218" s="346"/>
      <c r="Y218" s="346"/>
      <c r="Z218" s="346"/>
      <c r="AA218" s="346"/>
      <c r="AB218" s="346"/>
      <c r="AC218" s="346"/>
      <c r="AD218" s="346"/>
      <c r="AE218" s="346"/>
      <c r="AF218" s="346"/>
      <c r="AG218" s="346"/>
      <c r="AH218" s="346"/>
      <c r="AI218" s="346"/>
      <c r="AJ218" s="346"/>
      <c r="AK218" s="346"/>
      <c r="AL218" s="346"/>
      <c r="AM218" s="346"/>
      <c r="AN218" s="346"/>
    </row>
    <row r="219" ht="15.75" customHeight="1">
      <c r="A219" s="346"/>
      <c r="B219" s="346"/>
      <c r="C219" s="346"/>
      <c r="D219" s="346"/>
      <c r="E219" s="346"/>
      <c r="F219" s="346"/>
      <c r="G219" s="346"/>
      <c r="H219" s="346"/>
      <c r="I219" s="346"/>
      <c r="J219" s="346"/>
      <c r="K219" s="346"/>
      <c r="L219" s="346"/>
      <c r="M219" s="346"/>
      <c r="N219" s="346"/>
      <c r="O219" s="346"/>
      <c r="P219" s="346"/>
      <c r="Q219" s="346"/>
      <c r="R219" s="346"/>
      <c r="S219" s="346"/>
      <c r="T219" s="346"/>
      <c r="U219" s="346"/>
      <c r="V219" s="346"/>
      <c r="W219" s="346"/>
      <c r="X219" s="346"/>
      <c r="Y219" s="346"/>
      <c r="Z219" s="346"/>
      <c r="AA219" s="346"/>
      <c r="AB219" s="346"/>
      <c r="AC219" s="346"/>
      <c r="AD219" s="346"/>
      <c r="AE219" s="346"/>
      <c r="AF219" s="346"/>
      <c r="AG219" s="346"/>
      <c r="AH219" s="346"/>
      <c r="AI219" s="346"/>
      <c r="AJ219" s="346"/>
      <c r="AK219" s="346"/>
      <c r="AL219" s="346"/>
      <c r="AM219" s="346"/>
      <c r="AN219" s="346"/>
    </row>
    <row r="220" ht="15.75" customHeight="1">
      <c r="A220" s="346"/>
      <c r="B220" s="346"/>
      <c r="C220" s="346"/>
      <c r="D220" s="346"/>
      <c r="E220" s="346"/>
      <c r="F220" s="346"/>
      <c r="G220" s="346"/>
      <c r="H220" s="346"/>
      <c r="I220" s="346"/>
      <c r="J220" s="346"/>
      <c r="K220" s="346"/>
      <c r="L220" s="346"/>
      <c r="M220" s="346"/>
      <c r="N220" s="346"/>
      <c r="O220" s="346"/>
      <c r="P220" s="346"/>
      <c r="Q220" s="346"/>
      <c r="R220" s="346"/>
      <c r="S220" s="346"/>
      <c r="T220" s="346"/>
      <c r="U220" s="346"/>
      <c r="V220" s="346"/>
      <c r="W220" s="346"/>
      <c r="X220" s="346"/>
      <c r="Y220" s="346"/>
      <c r="Z220" s="346"/>
      <c r="AA220" s="346"/>
      <c r="AB220" s="346"/>
      <c r="AC220" s="346"/>
      <c r="AD220" s="346"/>
      <c r="AE220" s="346"/>
      <c r="AF220" s="346"/>
      <c r="AG220" s="346"/>
      <c r="AH220" s="346"/>
      <c r="AI220" s="346"/>
      <c r="AJ220" s="346"/>
      <c r="AK220" s="346"/>
      <c r="AL220" s="346"/>
      <c r="AM220" s="346"/>
      <c r="AN220" s="346"/>
    </row>
    <row r="221" ht="15.75" customHeight="1">
      <c r="A221" s="346"/>
      <c r="B221" s="346"/>
      <c r="C221" s="346"/>
      <c r="D221" s="346"/>
      <c r="E221" s="346"/>
      <c r="F221" s="346"/>
      <c r="G221" s="346"/>
      <c r="H221" s="346"/>
      <c r="I221" s="346"/>
      <c r="J221" s="346"/>
      <c r="K221" s="346"/>
      <c r="L221" s="346"/>
      <c r="M221" s="346"/>
      <c r="N221" s="346"/>
      <c r="O221" s="346"/>
      <c r="P221" s="346"/>
      <c r="Q221" s="346"/>
      <c r="R221" s="346"/>
      <c r="S221" s="346"/>
      <c r="T221" s="346"/>
      <c r="U221" s="346"/>
      <c r="V221" s="346"/>
      <c r="W221" s="346"/>
      <c r="X221" s="346"/>
      <c r="Y221" s="346"/>
      <c r="Z221" s="346"/>
      <c r="AA221" s="346"/>
      <c r="AB221" s="346"/>
      <c r="AC221" s="346"/>
      <c r="AD221" s="346"/>
      <c r="AE221" s="346"/>
      <c r="AF221" s="346"/>
      <c r="AG221" s="346"/>
      <c r="AH221" s="346"/>
      <c r="AI221" s="346"/>
      <c r="AJ221" s="346"/>
      <c r="AK221" s="346"/>
      <c r="AL221" s="346"/>
      <c r="AM221" s="346"/>
      <c r="AN221" s="346"/>
    </row>
    <row r="222" ht="15.75" customHeight="1">
      <c r="A222" s="346"/>
      <c r="B222" s="346"/>
      <c r="C222" s="346"/>
      <c r="D222" s="346"/>
      <c r="E222" s="346"/>
      <c r="F222" s="346"/>
      <c r="G222" s="346"/>
      <c r="H222" s="346"/>
      <c r="I222" s="346"/>
      <c r="J222" s="346"/>
      <c r="K222" s="346"/>
      <c r="L222" s="346"/>
      <c r="M222" s="346"/>
      <c r="N222" s="346"/>
      <c r="O222" s="346"/>
      <c r="P222" s="346"/>
      <c r="Q222" s="346"/>
      <c r="R222" s="346"/>
      <c r="S222" s="346"/>
      <c r="T222" s="346"/>
      <c r="U222" s="346"/>
      <c r="V222" s="346"/>
      <c r="W222" s="346"/>
      <c r="X222" s="346"/>
      <c r="Y222" s="346"/>
      <c r="Z222" s="346"/>
      <c r="AA222" s="346"/>
      <c r="AB222" s="346"/>
      <c r="AC222" s="346"/>
      <c r="AD222" s="346"/>
      <c r="AE222" s="346"/>
      <c r="AF222" s="346"/>
      <c r="AG222" s="346"/>
      <c r="AH222" s="346"/>
      <c r="AI222" s="346"/>
      <c r="AJ222" s="346"/>
      <c r="AK222" s="346"/>
      <c r="AL222" s="346"/>
      <c r="AM222" s="346"/>
      <c r="AN222" s="346"/>
    </row>
    <row r="223" ht="15.75" customHeight="1">
      <c r="A223" s="346"/>
      <c r="B223" s="346"/>
      <c r="C223" s="346"/>
      <c r="D223" s="346"/>
      <c r="E223" s="346"/>
      <c r="F223" s="346"/>
      <c r="G223" s="346"/>
      <c r="H223" s="346"/>
      <c r="I223" s="346"/>
      <c r="J223" s="346"/>
      <c r="K223" s="346"/>
      <c r="L223" s="346"/>
      <c r="M223" s="346"/>
      <c r="N223" s="346"/>
      <c r="O223" s="346"/>
      <c r="P223" s="346"/>
      <c r="Q223" s="346"/>
      <c r="R223" s="346"/>
      <c r="S223" s="346"/>
      <c r="T223" s="346"/>
      <c r="U223" s="346"/>
      <c r="V223" s="346"/>
      <c r="W223" s="346"/>
      <c r="X223" s="346"/>
      <c r="Y223" s="346"/>
      <c r="Z223" s="346"/>
      <c r="AA223" s="346"/>
      <c r="AB223" s="346"/>
      <c r="AC223" s="346"/>
      <c r="AD223" s="346"/>
      <c r="AE223" s="346"/>
      <c r="AF223" s="346"/>
      <c r="AG223" s="346"/>
      <c r="AH223" s="346"/>
      <c r="AI223" s="346"/>
      <c r="AJ223" s="346"/>
      <c r="AK223" s="346"/>
      <c r="AL223" s="346"/>
      <c r="AM223" s="346"/>
      <c r="AN223" s="346"/>
    </row>
    <row r="224" ht="15.75" customHeight="1">
      <c r="A224" s="346"/>
      <c r="B224" s="346"/>
      <c r="C224" s="346"/>
      <c r="D224" s="346"/>
      <c r="E224" s="346"/>
      <c r="F224" s="346"/>
      <c r="G224" s="346"/>
      <c r="H224" s="346"/>
      <c r="I224" s="346"/>
      <c r="J224" s="346"/>
      <c r="K224" s="346"/>
      <c r="L224" s="346"/>
      <c r="M224" s="346"/>
      <c r="N224" s="346"/>
      <c r="O224" s="346"/>
      <c r="P224" s="346"/>
      <c r="Q224" s="346"/>
      <c r="R224" s="346"/>
      <c r="S224" s="346"/>
      <c r="T224" s="346"/>
      <c r="U224" s="346"/>
      <c r="V224" s="346"/>
      <c r="W224" s="346"/>
      <c r="X224" s="346"/>
      <c r="Y224" s="346"/>
      <c r="Z224" s="346"/>
      <c r="AA224" s="346"/>
      <c r="AB224" s="346"/>
      <c r="AC224" s="346"/>
      <c r="AD224" s="346"/>
      <c r="AE224" s="346"/>
      <c r="AF224" s="346"/>
      <c r="AG224" s="346"/>
      <c r="AH224" s="346"/>
      <c r="AI224" s="346"/>
      <c r="AJ224" s="346"/>
      <c r="AK224" s="346"/>
      <c r="AL224" s="346"/>
      <c r="AM224" s="346"/>
      <c r="AN224" s="346"/>
    </row>
    <row r="225" ht="15.75" customHeight="1">
      <c r="A225" s="346"/>
      <c r="B225" s="346"/>
      <c r="C225" s="346"/>
      <c r="D225" s="346"/>
      <c r="E225" s="346"/>
      <c r="F225" s="346"/>
      <c r="G225" s="346"/>
      <c r="H225" s="346"/>
      <c r="I225" s="346"/>
      <c r="J225" s="346"/>
      <c r="K225" s="346"/>
      <c r="L225" s="346"/>
      <c r="M225" s="346"/>
      <c r="N225" s="346"/>
      <c r="O225" s="346"/>
      <c r="P225" s="346"/>
      <c r="Q225" s="346"/>
      <c r="R225" s="346"/>
      <c r="S225" s="346"/>
      <c r="T225" s="346"/>
      <c r="U225" s="346"/>
      <c r="V225" s="346"/>
      <c r="W225" s="346"/>
      <c r="X225" s="346"/>
      <c r="Y225" s="346"/>
      <c r="Z225" s="346"/>
      <c r="AA225" s="346"/>
      <c r="AB225" s="346"/>
      <c r="AC225" s="346"/>
      <c r="AD225" s="346"/>
      <c r="AE225" s="346"/>
      <c r="AF225" s="346"/>
      <c r="AG225" s="346"/>
      <c r="AH225" s="346"/>
      <c r="AI225" s="346"/>
      <c r="AJ225" s="346"/>
      <c r="AK225" s="346"/>
      <c r="AL225" s="346"/>
      <c r="AM225" s="346"/>
      <c r="AN225" s="346"/>
    </row>
    <row r="226" ht="15.75" customHeight="1">
      <c r="A226" s="346"/>
      <c r="B226" s="346"/>
      <c r="C226" s="346"/>
      <c r="D226" s="346"/>
      <c r="E226" s="346"/>
      <c r="F226" s="346"/>
      <c r="G226" s="346"/>
      <c r="H226" s="346"/>
      <c r="I226" s="346"/>
      <c r="J226" s="346"/>
      <c r="K226" s="346"/>
      <c r="L226" s="346"/>
      <c r="M226" s="346"/>
      <c r="N226" s="346"/>
      <c r="O226" s="346"/>
      <c r="P226" s="346"/>
      <c r="Q226" s="346"/>
      <c r="R226" s="346"/>
      <c r="S226" s="346"/>
      <c r="T226" s="346"/>
      <c r="U226" s="346"/>
      <c r="V226" s="346"/>
      <c r="W226" s="346"/>
      <c r="X226" s="346"/>
      <c r="Y226" s="346"/>
      <c r="Z226" s="346"/>
      <c r="AA226" s="346"/>
      <c r="AB226" s="346"/>
      <c r="AC226" s="346"/>
      <c r="AD226" s="346"/>
      <c r="AE226" s="346"/>
      <c r="AF226" s="346"/>
      <c r="AG226" s="346"/>
      <c r="AH226" s="346"/>
      <c r="AI226" s="346"/>
      <c r="AJ226" s="346"/>
      <c r="AK226" s="346"/>
      <c r="AL226" s="346"/>
      <c r="AM226" s="346"/>
      <c r="AN226" s="346"/>
    </row>
    <row r="227" ht="15.75" customHeight="1">
      <c r="A227" s="346"/>
      <c r="B227" s="346"/>
      <c r="C227" s="346"/>
      <c r="D227" s="346"/>
      <c r="E227" s="346"/>
      <c r="F227" s="346"/>
      <c r="G227" s="346"/>
      <c r="H227" s="346"/>
      <c r="I227" s="346"/>
      <c r="J227" s="346"/>
      <c r="K227" s="346"/>
      <c r="L227" s="346"/>
      <c r="M227" s="346"/>
      <c r="N227" s="346"/>
      <c r="O227" s="346"/>
      <c r="P227" s="346"/>
      <c r="Q227" s="346"/>
      <c r="R227" s="346"/>
      <c r="S227" s="346"/>
      <c r="T227" s="346"/>
      <c r="U227" s="346"/>
      <c r="V227" s="346"/>
      <c r="W227" s="346"/>
      <c r="X227" s="346"/>
      <c r="Y227" s="346"/>
      <c r="Z227" s="346"/>
      <c r="AA227" s="346"/>
      <c r="AB227" s="346"/>
      <c r="AC227" s="346"/>
      <c r="AD227" s="346"/>
      <c r="AE227" s="346"/>
      <c r="AF227" s="346"/>
      <c r="AG227" s="346"/>
      <c r="AH227" s="346"/>
      <c r="AI227" s="346"/>
      <c r="AJ227" s="346"/>
      <c r="AK227" s="346"/>
      <c r="AL227" s="346"/>
      <c r="AM227" s="346"/>
      <c r="AN227" s="346"/>
    </row>
    <row r="228" ht="15.75" customHeight="1">
      <c r="A228" s="346"/>
      <c r="B228" s="346"/>
      <c r="C228" s="346"/>
      <c r="D228" s="346"/>
      <c r="E228" s="346"/>
      <c r="F228" s="346"/>
      <c r="G228" s="346"/>
      <c r="H228" s="346"/>
      <c r="I228" s="346"/>
      <c r="J228" s="346"/>
      <c r="K228" s="346"/>
      <c r="L228" s="346"/>
      <c r="M228" s="346"/>
      <c r="N228" s="346"/>
      <c r="O228" s="346"/>
      <c r="P228" s="346"/>
      <c r="Q228" s="346"/>
      <c r="R228" s="346"/>
      <c r="S228" s="346"/>
      <c r="T228" s="346"/>
      <c r="U228" s="346"/>
      <c r="V228" s="346"/>
      <c r="W228" s="346"/>
      <c r="X228" s="346"/>
      <c r="Y228" s="346"/>
      <c r="Z228" s="346"/>
      <c r="AA228" s="346"/>
      <c r="AB228" s="346"/>
      <c r="AC228" s="346"/>
      <c r="AD228" s="346"/>
      <c r="AE228" s="346"/>
      <c r="AF228" s="346"/>
      <c r="AG228" s="346"/>
      <c r="AH228" s="346"/>
      <c r="AI228" s="346"/>
      <c r="AJ228" s="346"/>
      <c r="AK228" s="346"/>
      <c r="AL228" s="346"/>
      <c r="AM228" s="346"/>
      <c r="AN228" s="346"/>
    </row>
    <row r="229" ht="15.75" customHeight="1">
      <c r="A229" s="346"/>
      <c r="B229" s="346"/>
      <c r="C229" s="346"/>
      <c r="D229" s="346"/>
      <c r="E229" s="346"/>
      <c r="F229" s="346"/>
      <c r="G229" s="346"/>
      <c r="H229" s="346"/>
      <c r="I229" s="346"/>
      <c r="J229" s="346"/>
      <c r="K229" s="346"/>
      <c r="L229" s="346"/>
      <c r="M229" s="346"/>
      <c r="N229" s="346"/>
      <c r="O229" s="346"/>
      <c r="P229" s="346"/>
      <c r="Q229" s="346"/>
      <c r="R229" s="346"/>
      <c r="S229" s="346"/>
      <c r="T229" s="346"/>
      <c r="U229" s="346"/>
      <c r="V229" s="346"/>
      <c r="W229" s="346"/>
      <c r="X229" s="346"/>
      <c r="Y229" s="346"/>
      <c r="Z229" s="346"/>
      <c r="AA229" s="346"/>
      <c r="AB229" s="346"/>
      <c r="AC229" s="346"/>
      <c r="AD229" s="346"/>
      <c r="AE229" s="346"/>
      <c r="AF229" s="346"/>
      <c r="AG229" s="346"/>
      <c r="AH229" s="346"/>
      <c r="AI229" s="346"/>
      <c r="AJ229" s="346"/>
      <c r="AK229" s="346"/>
      <c r="AL229" s="346"/>
      <c r="AM229" s="346"/>
      <c r="AN229" s="346"/>
    </row>
    <row r="230" ht="15.75" customHeight="1">
      <c r="A230" s="346"/>
      <c r="B230" s="346"/>
      <c r="C230" s="346"/>
      <c r="D230" s="346"/>
      <c r="E230" s="346"/>
      <c r="F230" s="346"/>
      <c r="G230" s="346"/>
      <c r="H230" s="346"/>
      <c r="I230" s="346"/>
      <c r="J230" s="346"/>
      <c r="K230" s="346"/>
      <c r="L230" s="346"/>
      <c r="M230" s="346"/>
      <c r="N230" s="346"/>
      <c r="O230" s="346"/>
      <c r="P230" s="346"/>
      <c r="Q230" s="346"/>
      <c r="R230" s="346"/>
      <c r="S230" s="346"/>
      <c r="T230" s="346"/>
      <c r="U230" s="346"/>
      <c r="V230" s="346"/>
      <c r="W230" s="346"/>
      <c r="X230" s="346"/>
      <c r="Y230" s="346"/>
      <c r="Z230" s="346"/>
      <c r="AA230" s="346"/>
      <c r="AB230" s="346"/>
      <c r="AC230" s="346"/>
      <c r="AD230" s="346"/>
      <c r="AE230" s="346"/>
      <c r="AF230" s="346"/>
      <c r="AG230" s="346"/>
      <c r="AH230" s="346"/>
      <c r="AI230" s="346"/>
      <c r="AJ230" s="346"/>
      <c r="AK230" s="346"/>
      <c r="AL230" s="346"/>
      <c r="AM230" s="346"/>
      <c r="AN230" s="346"/>
    </row>
    <row r="231" ht="15.75" customHeight="1">
      <c r="A231" s="346"/>
      <c r="B231" s="346"/>
      <c r="C231" s="346"/>
      <c r="D231" s="346"/>
      <c r="E231" s="346"/>
      <c r="F231" s="346"/>
      <c r="G231" s="346"/>
      <c r="H231" s="346"/>
      <c r="I231" s="346"/>
      <c r="J231" s="346"/>
      <c r="K231" s="346"/>
      <c r="L231" s="346"/>
      <c r="M231" s="346"/>
      <c r="N231" s="346"/>
      <c r="O231" s="346"/>
      <c r="P231" s="346"/>
      <c r="Q231" s="346"/>
      <c r="R231" s="346"/>
      <c r="S231" s="346"/>
      <c r="T231" s="346"/>
      <c r="U231" s="346"/>
      <c r="V231" s="346"/>
      <c r="W231" s="346"/>
      <c r="X231" s="346"/>
      <c r="Y231" s="346"/>
      <c r="Z231" s="346"/>
      <c r="AA231" s="346"/>
      <c r="AB231" s="346"/>
      <c r="AC231" s="346"/>
      <c r="AD231" s="346"/>
      <c r="AE231" s="346"/>
      <c r="AF231" s="346"/>
      <c r="AG231" s="346"/>
      <c r="AH231" s="346"/>
      <c r="AI231" s="346"/>
      <c r="AJ231" s="346"/>
      <c r="AK231" s="346"/>
      <c r="AL231" s="346"/>
      <c r="AM231" s="346"/>
      <c r="AN231" s="346"/>
    </row>
    <row r="232" ht="15.75" customHeight="1">
      <c r="A232" s="346"/>
      <c r="B232" s="346"/>
      <c r="C232" s="346"/>
      <c r="D232" s="346"/>
      <c r="E232" s="346"/>
      <c r="F232" s="346"/>
      <c r="G232" s="346"/>
      <c r="H232" s="346"/>
      <c r="I232" s="346"/>
      <c r="J232" s="346"/>
      <c r="K232" s="346"/>
      <c r="L232" s="346"/>
      <c r="M232" s="346"/>
      <c r="N232" s="346"/>
      <c r="O232" s="346"/>
      <c r="P232" s="346"/>
      <c r="Q232" s="346"/>
      <c r="R232" s="346"/>
      <c r="S232" s="346"/>
      <c r="T232" s="346"/>
      <c r="U232" s="346"/>
      <c r="V232" s="346"/>
      <c r="W232" s="346"/>
      <c r="X232" s="346"/>
      <c r="Y232" s="346"/>
      <c r="Z232" s="346"/>
      <c r="AA232" s="346"/>
      <c r="AB232" s="346"/>
      <c r="AC232" s="346"/>
      <c r="AD232" s="346"/>
      <c r="AE232" s="346"/>
      <c r="AF232" s="346"/>
      <c r="AG232" s="346"/>
      <c r="AH232" s="346"/>
      <c r="AI232" s="346"/>
      <c r="AJ232" s="346"/>
      <c r="AK232" s="346"/>
      <c r="AL232" s="346"/>
      <c r="AM232" s="346"/>
      <c r="AN232" s="346"/>
    </row>
    <row r="233" ht="15.75" customHeight="1">
      <c r="A233" s="346"/>
      <c r="B233" s="346"/>
      <c r="C233" s="346"/>
      <c r="D233" s="346"/>
      <c r="E233" s="346"/>
      <c r="F233" s="346"/>
      <c r="G233" s="346"/>
      <c r="H233" s="346"/>
      <c r="I233" s="346"/>
      <c r="J233" s="346"/>
      <c r="K233" s="346"/>
      <c r="L233" s="346"/>
      <c r="M233" s="346"/>
      <c r="N233" s="346"/>
      <c r="O233" s="346"/>
      <c r="P233" s="346"/>
      <c r="Q233" s="346"/>
      <c r="R233" s="346"/>
      <c r="S233" s="346"/>
      <c r="T233" s="346"/>
      <c r="U233" s="346"/>
      <c r="V233" s="346"/>
      <c r="W233" s="346"/>
      <c r="X233" s="346"/>
      <c r="Y233" s="346"/>
      <c r="Z233" s="346"/>
      <c r="AA233" s="346"/>
      <c r="AB233" s="346"/>
      <c r="AC233" s="346"/>
      <c r="AD233" s="346"/>
      <c r="AE233" s="346"/>
      <c r="AF233" s="346"/>
      <c r="AG233" s="346"/>
      <c r="AH233" s="346"/>
      <c r="AI233" s="346"/>
      <c r="AJ233" s="346"/>
      <c r="AK233" s="346"/>
      <c r="AL233" s="346"/>
      <c r="AM233" s="346"/>
      <c r="AN233" s="346"/>
    </row>
    <row r="234" ht="15.75" customHeight="1">
      <c r="A234" s="346"/>
      <c r="B234" s="346"/>
      <c r="C234" s="346"/>
      <c r="D234" s="346"/>
      <c r="E234" s="346"/>
      <c r="F234" s="346"/>
      <c r="G234" s="346"/>
      <c r="H234" s="346"/>
      <c r="I234" s="346"/>
      <c r="J234" s="346"/>
      <c r="K234" s="346"/>
      <c r="L234" s="346"/>
      <c r="M234" s="346"/>
      <c r="N234" s="346"/>
      <c r="O234" s="346"/>
      <c r="P234" s="346"/>
      <c r="Q234" s="346"/>
      <c r="R234" s="346"/>
      <c r="S234" s="346"/>
      <c r="T234" s="346"/>
      <c r="U234" s="346"/>
      <c r="V234" s="346"/>
      <c r="W234" s="346"/>
      <c r="X234" s="346"/>
      <c r="Y234" s="346"/>
      <c r="Z234" s="346"/>
      <c r="AA234" s="346"/>
      <c r="AB234" s="346"/>
      <c r="AC234" s="346"/>
      <c r="AD234" s="346"/>
      <c r="AE234" s="346"/>
      <c r="AF234" s="346"/>
      <c r="AG234" s="346"/>
      <c r="AH234" s="346"/>
      <c r="AI234" s="346"/>
      <c r="AJ234" s="346"/>
      <c r="AK234" s="346"/>
      <c r="AL234" s="346"/>
      <c r="AM234" s="346"/>
      <c r="AN234" s="346"/>
    </row>
    <row r="235" ht="15.75" customHeight="1">
      <c r="A235" s="346"/>
      <c r="B235" s="346"/>
      <c r="C235" s="346"/>
      <c r="D235" s="346"/>
      <c r="E235" s="346"/>
      <c r="F235" s="346"/>
      <c r="G235" s="346"/>
      <c r="H235" s="346"/>
      <c r="I235" s="346"/>
      <c r="J235" s="346"/>
      <c r="K235" s="346"/>
      <c r="L235" s="346"/>
      <c r="M235" s="346"/>
      <c r="N235" s="346"/>
      <c r="O235" s="346"/>
      <c r="P235" s="346"/>
      <c r="Q235" s="346"/>
      <c r="R235" s="346"/>
      <c r="S235" s="346"/>
      <c r="T235" s="346"/>
      <c r="U235" s="346"/>
      <c r="V235" s="346"/>
      <c r="W235" s="346"/>
      <c r="X235" s="346"/>
      <c r="Y235" s="346"/>
      <c r="Z235" s="346"/>
      <c r="AA235" s="346"/>
      <c r="AB235" s="346"/>
      <c r="AC235" s="346"/>
      <c r="AD235" s="346"/>
      <c r="AE235" s="346"/>
      <c r="AF235" s="346"/>
      <c r="AG235" s="346"/>
      <c r="AH235" s="346"/>
      <c r="AI235" s="346"/>
      <c r="AJ235" s="346"/>
      <c r="AK235" s="346"/>
      <c r="AL235" s="346"/>
      <c r="AM235" s="346"/>
      <c r="AN235" s="346"/>
    </row>
    <row r="236" ht="15.75" customHeight="1">
      <c r="A236" s="346"/>
      <c r="B236" s="346"/>
      <c r="C236" s="346"/>
      <c r="D236" s="346"/>
      <c r="E236" s="346"/>
      <c r="F236" s="346"/>
      <c r="G236" s="346"/>
      <c r="H236" s="346"/>
      <c r="I236" s="346"/>
      <c r="J236" s="346"/>
      <c r="K236" s="346"/>
      <c r="L236" s="346"/>
      <c r="M236" s="346"/>
      <c r="N236" s="346"/>
      <c r="O236" s="346"/>
      <c r="P236" s="346"/>
      <c r="Q236" s="346"/>
      <c r="R236" s="346"/>
      <c r="S236" s="346"/>
      <c r="T236" s="346"/>
      <c r="U236" s="346"/>
      <c r="V236" s="346"/>
      <c r="W236" s="346"/>
      <c r="X236" s="346"/>
      <c r="Y236" s="346"/>
      <c r="Z236" s="346"/>
      <c r="AA236" s="346"/>
      <c r="AB236" s="346"/>
      <c r="AC236" s="346"/>
      <c r="AD236" s="346"/>
      <c r="AE236" s="346"/>
      <c r="AF236" s="346"/>
      <c r="AG236" s="346"/>
      <c r="AH236" s="346"/>
      <c r="AI236" s="346"/>
      <c r="AJ236" s="346"/>
      <c r="AK236" s="346"/>
      <c r="AL236" s="346"/>
      <c r="AM236" s="346"/>
      <c r="AN236" s="346"/>
    </row>
    <row r="237" ht="15.75" customHeight="1">
      <c r="A237" s="346"/>
      <c r="B237" s="346"/>
      <c r="C237" s="346"/>
      <c r="D237" s="346"/>
      <c r="E237" s="346"/>
      <c r="F237" s="346"/>
      <c r="G237" s="346"/>
      <c r="H237" s="346"/>
      <c r="I237" s="346"/>
      <c r="J237" s="346"/>
      <c r="K237" s="346"/>
      <c r="L237" s="346"/>
      <c r="M237" s="346"/>
      <c r="N237" s="346"/>
      <c r="O237" s="346"/>
      <c r="P237" s="346"/>
      <c r="Q237" s="346"/>
      <c r="R237" s="346"/>
      <c r="S237" s="346"/>
      <c r="T237" s="346"/>
      <c r="U237" s="346"/>
      <c r="V237" s="346"/>
      <c r="W237" s="346"/>
      <c r="X237" s="346"/>
      <c r="Y237" s="346"/>
      <c r="Z237" s="346"/>
      <c r="AA237" s="346"/>
      <c r="AB237" s="346"/>
      <c r="AC237" s="346"/>
      <c r="AD237" s="346"/>
      <c r="AE237" s="346"/>
      <c r="AF237" s="346"/>
      <c r="AG237" s="346"/>
      <c r="AH237" s="346"/>
      <c r="AI237" s="346"/>
      <c r="AJ237" s="346"/>
      <c r="AK237" s="346"/>
      <c r="AL237" s="346"/>
      <c r="AM237" s="346"/>
      <c r="AN237" s="346"/>
    </row>
    <row r="238" ht="15.75" customHeight="1">
      <c r="A238" s="346"/>
      <c r="B238" s="346"/>
      <c r="C238" s="346"/>
      <c r="D238" s="346"/>
      <c r="E238" s="346"/>
      <c r="F238" s="346"/>
      <c r="G238" s="346"/>
      <c r="H238" s="346"/>
      <c r="I238" s="346"/>
      <c r="J238" s="346"/>
      <c r="K238" s="346"/>
      <c r="L238" s="346"/>
      <c r="M238" s="346"/>
      <c r="N238" s="346"/>
      <c r="O238" s="346"/>
      <c r="P238" s="346"/>
      <c r="Q238" s="346"/>
      <c r="R238" s="346"/>
      <c r="S238" s="346"/>
      <c r="T238" s="346"/>
      <c r="U238" s="346"/>
      <c r="V238" s="346"/>
      <c r="W238" s="346"/>
      <c r="X238" s="346"/>
      <c r="Y238" s="346"/>
      <c r="Z238" s="346"/>
      <c r="AA238" s="346"/>
      <c r="AB238" s="346"/>
      <c r="AC238" s="346"/>
      <c r="AD238" s="346"/>
      <c r="AE238" s="346"/>
      <c r="AF238" s="346"/>
      <c r="AG238" s="346"/>
      <c r="AH238" s="346"/>
      <c r="AI238" s="346"/>
      <c r="AJ238" s="346"/>
      <c r="AK238" s="346"/>
      <c r="AL238" s="346"/>
      <c r="AM238" s="346"/>
      <c r="AN238" s="346"/>
    </row>
    <row r="239" ht="15.75" customHeight="1">
      <c r="A239" s="346"/>
      <c r="B239" s="346"/>
      <c r="C239" s="346"/>
      <c r="D239" s="346"/>
      <c r="E239" s="346"/>
      <c r="F239" s="346"/>
      <c r="G239" s="346"/>
      <c r="H239" s="346"/>
      <c r="I239" s="346"/>
      <c r="J239" s="346"/>
      <c r="K239" s="346"/>
      <c r="L239" s="346"/>
      <c r="M239" s="346"/>
      <c r="N239" s="346"/>
      <c r="O239" s="346"/>
      <c r="P239" s="346"/>
      <c r="Q239" s="346"/>
      <c r="R239" s="346"/>
      <c r="S239" s="346"/>
      <c r="T239" s="346"/>
      <c r="U239" s="346"/>
      <c r="V239" s="346"/>
      <c r="W239" s="346"/>
      <c r="X239" s="346"/>
      <c r="Y239" s="346"/>
      <c r="Z239" s="346"/>
      <c r="AA239" s="346"/>
      <c r="AB239" s="346"/>
      <c r="AC239" s="346"/>
      <c r="AD239" s="346"/>
      <c r="AE239" s="346"/>
      <c r="AF239" s="346"/>
      <c r="AG239" s="346"/>
      <c r="AH239" s="346"/>
      <c r="AI239" s="346"/>
      <c r="AJ239" s="346"/>
      <c r="AK239" s="346"/>
      <c r="AL239" s="346"/>
      <c r="AM239" s="346"/>
      <c r="AN239" s="346"/>
    </row>
    <row r="240" ht="15.75" customHeight="1">
      <c r="A240" s="346"/>
      <c r="B240" s="346"/>
      <c r="C240" s="346"/>
      <c r="D240" s="346"/>
      <c r="E240" s="346"/>
      <c r="F240" s="346"/>
      <c r="G240" s="346"/>
      <c r="H240" s="346"/>
      <c r="I240" s="346"/>
      <c r="J240" s="346"/>
      <c r="K240" s="346"/>
      <c r="L240" s="346"/>
      <c r="M240" s="346"/>
      <c r="N240" s="346"/>
      <c r="O240" s="346"/>
      <c r="P240" s="346"/>
      <c r="Q240" s="346"/>
      <c r="R240" s="346"/>
      <c r="S240" s="346"/>
      <c r="T240" s="346"/>
      <c r="U240" s="346"/>
      <c r="V240" s="346"/>
      <c r="W240" s="346"/>
      <c r="X240" s="346"/>
      <c r="Y240" s="346"/>
      <c r="Z240" s="346"/>
      <c r="AA240" s="346"/>
      <c r="AB240" s="346"/>
      <c r="AC240" s="346"/>
      <c r="AD240" s="346"/>
      <c r="AE240" s="346"/>
      <c r="AF240" s="346"/>
      <c r="AG240" s="346"/>
      <c r="AH240" s="346"/>
      <c r="AI240" s="346"/>
      <c r="AJ240" s="346"/>
      <c r="AK240" s="346"/>
      <c r="AL240" s="346"/>
      <c r="AM240" s="346"/>
      <c r="AN240" s="346"/>
    </row>
    <row r="241" ht="15.75" customHeight="1">
      <c r="A241" s="346"/>
      <c r="B241" s="346"/>
      <c r="C241" s="346"/>
      <c r="D241" s="346"/>
      <c r="E241" s="346"/>
      <c r="F241" s="346"/>
      <c r="G241" s="346"/>
      <c r="H241" s="346"/>
      <c r="I241" s="346"/>
      <c r="J241" s="346"/>
      <c r="K241" s="346"/>
      <c r="L241" s="346"/>
      <c r="M241" s="346"/>
      <c r="N241" s="346"/>
      <c r="O241" s="346"/>
      <c r="P241" s="346"/>
      <c r="Q241" s="346"/>
      <c r="R241" s="346"/>
      <c r="S241" s="346"/>
      <c r="T241" s="346"/>
      <c r="U241" s="346"/>
      <c r="V241" s="346"/>
      <c r="W241" s="346"/>
      <c r="X241" s="346"/>
      <c r="Y241" s="346"/>
      <c r="Z241" s="346"/>
      <c r="AA241" s="346"/>
      <c r="AB241" s="346"/>
      <c r="AC241" s="346"/>
      <c r="AD241" s="346"/>
      <c r="AE241" s="346"/>
      <c r="AF241" s="346"/>
      <c r="AG241" s="346"/>
      <c r="AH241" s="346"/>
      <c r="AI241" s="346"/>
      <c r="AJ241" s="346"/>
      <c r="AK241" s="346"/>
      <c r="AL241" s="346"/>
      <c r="AM241" s="346"/>
      <c r="AN241" s="346"/>
    </row>
    <row r="242" ht="15.75" customHeight="1">
      <c r="A242" s="346"/>
      <c r="B242" s="346"/>
      <c r="C242" s="346"/>
      <c r="D242" s="346"/>
      <c r="E242" s="346"/>
      <c r="F242" s="346"/>
      <c r="G242" s="346"/>
      <c r="H242" s="346"/>
      <c r="I242" s="346"/>
      <c r="J242" s="346"/>
      <c r="K242" s="346"/>
      <c r="L242" s="346"/>
      <c r="M242" s="346"/>
      <c r="N242" s="346"/>
      <c r="O242" s="346"/>
      <c r="P242" s="346"/>
      <c r="Q242" s="346"/>
      <c r="R242" s="346"/>
      <c r="S242" s="346"/>
      <c r="T242" s="346"/>
      <c r="U242" s="346"/>
      <c r="V242" s="346"/>
      <c r="W242" s="346"/>
      <c r="X242" s="346"/>
      <c r="Y242" s="346"/>
      <c r="Z242" s="346"/>
      <c r="AA242" s="346"/>
      <c r="AB242" s="346"/>
      <c r="AC242" s="346"/>
      <c r="AD242" s="346"/>
      <c r="AE242" s="346"/>
      <c r="AF242" s="346"/>
      <c r="AG242" s="346"/>
      <c r="AH242" s="346"/>
      <c r="AI242" s="346"/>
      <c r="AJ242" s="346"/>
      <c r="AK242" s="346"/>
      <c r="AL242" s="346"/>
      <c r="AM242" s="346"/>
      <c r="AN242" s="346"/>
    </row>
    <row r="243" ht="15.75" customHeight="1">
      <c r="A243" s="346"/>
      <c r="B243" s="346"/>
      <c r="C243" s="346"/>
      <c r="D243" s="346"/>
      <c r="E243" s="346"/>
      <c r="F243" s="346"/>
      <c r="G243" s="346"/>
      <c r="H243" s="346"/>
      <c r="I243" s="346"/>
      <c r="J243" s="346"/>
      <c r="K243" s="346"/>
      <c r="L243" s="346"/>
      <c r="M243" s="346"/>
      <c r="N243" s="346"/>
      <c r="O243" s="346"/>
      <c r="P243" s="346"/>
      <c r="Q243" s="346"/>
      <c r="R243" s="346"/>
      <c r="S243" s="346"/>
      <c r="T243" s="346"/>
      <c r="U243" s="346"/>
      <c r="V243" s="346"/>
      <c r="W243" s="346"/>
      <c r="X243" s="346"/>
      <c r="Y243" s="346"/>
      <c r="Z243" s="346"/>
      <c r="AA243" s="346"/>
      <c r="AB243" s="346"/>
      <c r="AC243" s="346"/>
      <c r="AD243" s="346"/>
      <c r="AE243" s="346"/>
      <c r="AF243" s="346"/>
      <c r="AG243" s="346"/>
      <c r="AH243" s="346"/>
      <c r="AI243" s="346"/>
      <c r="AJ243" s="346"/>
      <c r="AK243" s="346"/>
      <c r="AL243" s="346"/>
      <c r="AM243" s="346"/>
      <c r="AN243" s="346"/>
    </row>
    <row r="244" ht="15.75" customHeight="1">
      <c r="A244" s="346"/>
      <c r="B244" s="346"/>
      <c r="C244" s="346"/>
      <c r="D244" s="346"/>
      <c r="E244" s="346"/>
      <c r="F244" s="346"/>
      <c r="G244" s="346"/>
      <c r="H244" s="346"/>
      <c r="I244" s="346"/>
      <c r="J244" s="346"/>
      <c r="K244" s="346"/>
      <c r="L244" s="346"/>
      <c r="M244" s="346"/>
      <c r="N244" s="346"/>
      <c r="O244" s="346"/>
      <c r="P244" s="346"/>
      <c r="Q244" s="346"/>
      <c r="R244" s="346"/>
      <c r="S244" s="346"/>
      <c r="T244" s="346"/>
      <c r="U244" s="346"/>
      <c r="V244" s="346"/>
      <c r="W244" s="346"/>
      <c r="X244" s="346"/>
      <c r="Y244" s="346"/>
      <c r="Z244" s="346"/>
      <c r="AA244" s="346"/>
      <c r="AB244" s="346"/>
      <c r="AC244" s="346"/>
      <c r="AD244" s="346"/>
      <c r="AE244" s="346"/>
      <c r="AF244" s="346"/>
      <c r="AG244" s="346"/>
      <c r="AH244" s="346"/>
      <c r="AI244" s="346"/>
      <c r="AJ244" s="346"/>
      <c r="AK244" s="346"/>
      <c r="AL244" s="346"/>
      <c r="AM244" s="346"/>
      <c r="AN244" s="346"/>
    </row>
    <row r="245" ht="15.75" customHeight="1">
      <c r="A245" s="346"/>
      <c r="B245" s="346"/>
      <c r="C245" s="346"/>
      <c r="D245" s="346"/>
      <c r="E245" s="346"/>
      <c r="F245" s="346"/>
      <c r="G245" s="346"/>
      <c r="H245" s="346"/>
      <c r="I245" s="346"/>
      <c r="J245" s="346"/>
      <c r="K245" s="346"/>
      <c r="L245" s="346"/>
      <c r="M245" s="346"/>
      <c r="N245" s="346"/>
      <c r="O245" s="346"/>
      <c r="P245" s="346"/>
      <c r="Q245" s="346"/>
      <c r="R245" s="346"/>
      <c r="S245" s="346"/>
      <c r="T245" s="346"/>
      <c r="U245" s="346"/>
      <c r="V245" s="346"/>
      <c r="W245" s="346"/>
      <c r="X245" s="346"/>
      <c r="Y245" s="346"/>
      <c r="Z245" s="346"/>
      <c r="AA245" s="346"/>
      <c r="AB245" s="346"/>
      <c r="AC245" s="346"/>
      <c r="AD245" s="346"/>
      <c r="AE245" s="346"/>
      <c r="AF245" s="346"/>
      <c r="AG245" s="346"/>
      <c r="AH245" s="346"/>
      <c r="AI245" s="346"/>
      <c r="AJ245" s="346"/>
      <c r="AK245" s="346"/>
      <c r="AL245" s="346"/>
      <c r="AM245" s="346"/>
      <c r="AN245" s="346"/>
    </row>
    <row r="246" ht="15.75" customHeight="1">
      <c r="A246" s="346"/>
      <c r="B246" s="346"/>
      <c r="C246" s="346"/>
      <c r="D246" s="346"/>
      <c r="E246" s="346"/>
      <c r="F246" s="346"/>
      <c r="G246" s="346"/>
      <c r="H246" s="346"/>
      <c r="I246" s="346"/>
      <c r="J246" s="346"/>
      <c r="K246" s="346"/>
      <c r="L246" s="346"/>
      <c r="M246" s="346"/>
      <c r="N246" s="346"/>
      <c r="O246" s="346"/>
      <c r="P246" s="346"/>
      <c r="Q246" s="346"/>
      <c r="R246" s="346"/>
      <c r="S246" s="346"/>
      <c r="T246" s="346"/>
      <c r="U246" s="346"/>
      <c r="V246" s="346"/>
      <c r="W246" s="346"/>
      <c r="X246" s="346"/>
      <c r="Y246" s="346"/>
      <c r="Z246" s="346"/>
      <c r="AA246" s="346"/>
      <c r="AB246" s="346"/>
      <c r="AC246" s="346"/>
      <c r="AD246" s="346"/>
      <c r="AE246" s="346"/>
      <c r="AF246" s="346"/>
      <c r="AG246" s="346"/>
      <c r="AH246" s="346"/>
      <c r="AI246" s="346"/>
      <c r="AJ246" s="346"/>
      <c r="AK246" s="346"/>
      <c r="AL246" s="346"/>
      <c r="AM246" s="346"/>
      <c r="AN246" s="346"/>
    </row>
    <row r="247" ht="15.75" customHeight="1">
      <c r="A247" s="346"/>
      <c r="B247" s="346"/>
      <c r="C247" s="346"/>
      <c r="D247" s="346"/>
      <c r="E247" s="346"/>
      <c r="F247" s="346"/>
      <c r="G247" s="346"/>
      <c r="H247" s="346"/>
      <c r="I247" s="346"/>
      <c r="J247" s="346"/>
      <c r="K247" s="346"/>
      <c r="L247" s="346"/>
      <c r="M247" s="346"/>
      <c r="N247" s="346"/>
      <c r="O247" s="346"/>
      <c r="P247" s="346"/>
      <c r="Q247" s="346"/>
      <c r="R247" s="346"/>
      <c r="S247" s="346"/>
      <c r="T247" s="346"/>
      <c r="U247" s="346"/>
      <c r="V247" s="346"/>
      <c r="W247" s="346"/>
      <c r="X247" s="346"/>
      <c r="Y247" s="346"/>
      <c r="Z247" s="346"/>
      <c r="AA247" s="346"/>
      <c r="AB247" s="346"/>
      <c r="AC247" s="346"/>
      <c r="AD247" s="346"/>
      <c r="AE247" s="346"/>
      <c r="AF247" s="346"/>
      <c r="AG247" s="346"/>
      <c r="AH247" s="346"/>
      <c r="AI247" s="346"/>
      <c r="AJ247" s="346"/>
      <c r="AK247" s="346"/>
      <c r="AL247" s="346"/>
      <c r="AM247" s="346"/>
      <c r="AN247" s="346"/>
    </row>
    <row r="248" ht="15.75" customHeight="1">
      <c r="A248" s="346"/>
      <c r="B248" s="346"/>
      <c r="C248" s="346"/>
      <c r="D248" s="346"/>
      <c r="E248" s="346"/>
      <c r="F248" s="346"/>
      <c r="G248" s="346"/>
      <c r="H248" s="346"/>
      <c r="I248" s="346"/>
      <c r="J248" s="346"/>
      <c r="K248" s="346"/>
      <c r="L248" s="346"/>
      <c r="M248" s="346"/>
      <c r="N248" s="346"/>
      <c r="O248" s="346"/>
      <c r="P248" s="346"/>
      <c r="Q248" s="346"/>
      <c r="R248" s="346"/>
      <c r="S248" s="346"/>
      <c r="T248" s="346"/>
      <c r="U248" s="346"/>
      <c r="V248" s="346"/>
      <c r="W248" s="346"/>
      <c r="X248" s="346"/>
      <c r="Y248" s="346"/>
      <c r="Z248" s="346"/>
      <c r="AA248" s="346"/>
      <c r="AB248" s="346"/>
      <c r="AC248" s="346"/>
      <c r="AD248" s="346"/>
      <c r="AE248" s="346"/>
      <c r="AF248" s="346"/>
      <c r="AG248" s="346"/>
      <c r="AH248" s="346"/>
      <c r="AI248" s="346"/>
      <c r="AJ248" s="346"/>
      <c r="AK248" s="346"/>
      <c r="AL248" s="346"/>
      <c r="AM248" s="346"/>
      <c r="AN248" s="346"/>
    </row>
    <row r="249" ht="15.75" customHeight="1">
      <c r="A249" s="346"/>
      <c r="B249" s="346"/>
      <c r="C249" s="346"/>
      <c r="D249" s="346"/>
      <c r="E249" s="346"/>
      <c r="F249" s="346"/>
      <c r="G249" s="346"/>
      <c r="H249" s="346"/>
      <c r="I249" s="346"/>
      <c r="J249" s="346"/>
      <c r="K249" s="346"/>
      <c r="L249" s="346"/>
      <c r="M249" s="346"/>
      <c r="N249" s="346"/>
      <c r="O249" s="346"/>
      <c r="P249" s="346"/>
      <c r="Q249" s="346"/>
      <c r="R249" s="346"/>
      <c r="S249" s="346"/>
      <c r="T249" s="346"/>
      <c r="U249" s="346"/>
      <c r="V249" s="346"/>
      <c r="W249" s="346"/>
      <c r="X249" s="346"/>
      <c r="Y249" s="346"/>
      <c r="Z249" s="346"/>
      <c r="AA249" s="346"/>
      <c r="AB249" s="346"/>
      <c r="AC249" s="346"/>
      <c r="AD249" s="346"/>
      <c r="AE249" s="346"/>
      <c r="AF249" s="346"/>
      <c r="AG249" s="346"/>
      <c r="AH249" s="346"/>
      <c r="AI249" s="346"/>
      <c r="AJ249" s="346"/>
      <c r="AK249" s="346"/>
      <c r="AL249" s="346"/>
      <c r="AM249" s="346"/>
      <c r="AN249" s="346"/>
    </row>
    <row r="250" ht="15.75" customHeight="1">
      <c r="A250" s="346"/>
      <c r="B250" s="346"/>
      <c r="C250" s="346"/>
      <c r="D250" s="346"/>
      <c r="E250" s="346"/>
      <c r="F250" s="346"/>
      <c r="G250" s="346"/>
      <c r="H250" s="346"/>
      <c r="I250" s="346"/>
      <c r="J250" s="346"/>
      <c r="K250" s="346"/>
      <c r="L250" s="346"/>
      <c r="M250" s="346"/>
      <c r="N250" s="346"/>
      <c r="O250" s="346"/>
      <c r="P250" s="346"/>
      <c r="Q250" s="346"/>
      <c r="R250" s="346"/>
      <c r="S250" s="346"/>
      <c r="T250" s="346"/>
      <c r="U250" s="346"/>
      <c r="V250" s="346"/>
      <c r="W250" s="346"/>
      <c r="X250" s="346"/>
      <c r="Y250" s="346"/>
      <c r="Z250" s="346"/>
      <c r="AA250" s="346"/>
      <c r="AB250" s="346"/>
      <c r="AC250" s="346"/>
      <c r="AD250" s="346"/>
      <c r="AE250" s="346"/>
      <c r="AF250" s="346"/>
      <c r="AG250" s="346"/>
      <c r="AH250" s="346"/>
      <c r="AI250" s="346"/>
      <c r="AJ250" s="346"/>
      <c r="AK250" s="346"/>
      <c r="AL250" s="346"/>
      <c r="AM250" s="346"/>
      <c r="AN250" s="346"/>
    </row>
    <row r="251" ht="15.75" customHeight="1">
      <c r="A251" s="346"/>
      <c r="B251" s="346"/>
      <c r="C251" s="346"/>
      <c r="D251" s="346"/>
      <c r="E251" s="346"/>
      <c r="F251" s="346"/>
      <c r="G251" s="346"/>
      <c r="H251" s="346"/>
      <c r="I251" s="346"/>
      <c r="J251" s="346"/>
      <c r="K251" s="346"/>
      <c r="L251" s="346"/>
      <c r="M251" s="346"/>
      <c r="N251" s="346"/>
      <c r="O251" s="346"/>
      <c r="P251" s="346"/>
      <c r="Q251" s="346"/>
      <c r="R251" s="346"/>
      <c r="S251" s="346"/>
      <c r="T251" s="346"/>
      <c r="U251" s="346"/>
      <c r="V251" s="346"/>
      <c r="W251" s="346"/>
      <c r="X251" s="346"/>
      <c r="Y251" s="346"/>
      <c r="Z251" s="346"/>
      <c r="AA251" s="346"/>
      <c r="AB251" s="346"/>
      <c r="AC251" s="346"/>
      <c r="AD251" s="346"/>
      <c r="AE251" s="346"/>
      <c r="AF251" s="346"/>
      <c r="AG251" s="346"/>
      <c r="AH251" s="346"/>
      <c r="AI251" s="346"/>
      <c r="AJ251" s="346"/>
      <c r="AK251" s="346"/>
      <c r="AL251" s="346"/>
      <c r="AM251" s="346"/>
      <c r="AN251" s="346"/>
    </row>
    <row r="252" ht="15.75" customHeight="1">
      <c r="A252" s="346"/>
      <c r="B252" s="346"/>
      <c r="C252" s="346"/>
      <c r="D252" s="346"/>
      <c r="E252" s="346"/>
      <c r="F252" s="346"/>
      <c r="G252" s="346"/>
      <c r="H252" s="346"/>
      <c r="I252" s="346"/>
      <c r="J252" s="346"/>
      <c r="K252" s="346"/>
      <c r="L252" s="346"/>
      <c r="M252" s="346"/>
      <c r="N252" s="346"/>
      <c r="O252" s="346"/>
      <c r="P252" s="346"/>
      <c r="Q252" s="346"/>
      <c r="R252" s="346"/>
      <c r="S252" s="346"/>
      <c r="T252" s="346"/>
      <c r="U252" s="346"/>
      <c r="V252" s="346"/>
      <c r="W252" s="346"/>
      <c r="X252" s="346"/>
      <c r="Y252" s="346"/>
      <c r="Z252" s="346"/>
      <c r="AA252" s="346"/>
      <c r="AB252" s="346"/>
      <c r="AC252" s="346"/>
      <c r="AD252" s="346"/>
      <c r="AE252" s="346"/>
      <c r="AF252" s="346"/>
      <c r="AG252" s="346"/>
      <c r="AH252" s="346"/>
      <c r="AI252" s="346"/>
      <c r="AJ252" s="346"/>
      <c r="AK252" s="346"/>
      <c r="AL252" s="346"/>
      <c r="AM252" s="346"/>
      <c r="AN252" s="346"/>
    </row>
    <row r="253" ht="15.75" customHeight="1">
      <c r="A253" s="346"/>
      <c r="B253" s="346"/>
      <c r="C253" s="346"/>
      <c r="D253" s="346"/>
      <c r="E253" s="346"/>
      <c r="F253" s="346"/>
      <c r="G253" s="346"/>
      <c r="H253" s="346"/>
      <c r="I253" s="346"/>
      <c r="J253" s="346"/>
      <c r="K253" s="346"/>
      <c r="L253" s="346"/>
      <c r="M253" s="346"/>
      <c r="N253" s="346"/>
      <c r="O253" s="346"/>
      <c r="P253" s="346"/>
      <c r="Q253" s="346"/>
      <c r="R253" s="346"/>
      <c r="S253" s="346"/>
      <c r="T253" s="346"/>
      <c r="U253" s="346"/>
      <c r="V253" s="346"/>
      <c r="W253" s="346"/>
      <c r="X253" s="346"/>
      <c r="Y253" s="346"/>
      <c r="Z253" s="346"/>
      <c r="AA253" s="346"/>
      <c r="AB253" s="346"/>
      <c r="AC253" s="346"/>
      <c r="AD253" s="346"/>
      <c r="AE253" s="346"/>
      <c r="AF253" s="346"/>
      <c r="AG253" s="346"/>
      <c r="AH253" s="346"/>
      <c r="AI253" s="346"/>
      <c r="AJ253" s="346"/>
      <c r="AK253" s="346"/>
      <c r="AL253" s="346"/>
      <c r="AM253" s="346"/>
      <c r="AN253" s="346"/>
    </row>
    <row r="254" ht="15.75" customHeight="1">
      <c r="A254" s="346"/>
      <c r="B254" s="346"/>
      <c r="C254" s="346"/>
      <c r="D254" s="346"/>
      <c r="E254" s="346"/>
      <c r="F254" s="346"/>
      <c r="G254" s="346"/>
      <c r="H254" s="346"/>
      <c r="I254" s="346"/>
      <c r="J254" s="346"/>
      <c r="K254" s="346"/>
      <c r="L254" s="346"/>
      <c r="M254" s="346"/>
      <c r="N254" s="346"/>
      <c r="O254" s="346"/>
      <c r="P254" s="346"/>
      <c r="Q254" s="346"/>
      <c r="R254" s="346"/>
      <c r="S254" s="346"/>
      <c r="T254" s="346"/>
      <c r="U254" s="346"/>
      <c r="V254" s="346"/>
      <c r="W254" s="346"/>
      <c r="X254" s="346"/>
      <c r="Y254" s="346"/>
      <c r="Z254" s="346"/>
      <c r="AA254" s="346"/>
      <c r="AB254" s="346"/>
      <c r="AC254" s="346"/>
      <c r="AD254" s="346"/>
      <c r="AE254" s="346"/>
      <c r="AF254" s="346"/>
      <c r="AG254" s="346"/>
      <c r="AH254" s="346"/>
      <c r="AI254" s="346"/>
      <c r="AJ254" s="346"/>
      <c r="AK254" s="346"/>
      <c r="AL254" s="346"/>
      <c r="AM254" s="346"/>
      <c r="AN254" s="346"/>
    </row>
    <row r="255" ht="15.75" customHeight="1">
      <c r="A255" s="346"/>
      <c r="B255" s="346"/>
      <c r="C255" s="346"/>
      <c r="D255" s="346"/>
      <c r="E255" s="346"/>
      <c r="F255" s="346"/>
      <c r="G255" s="346"/>
      <c r="H255" s="346"/>
      <c r="I255" s="346"/>
      <c r="J255" s="346"/>
      <c r="K255" s="346"/>
      <c r="L255" s="346"/>
      <c r="M255" s="346"/>
      <c r="N255" s="346"/>
      <c r="O255" s="346"/>
      <c r="P255" s="346"/>
      <c r="Q255" s="346"/>
      <c r="R255" s="346"/>
      <c r="S255" s="346"/>
      <c r="T255" s="346"/>
      <c r="U255" s="346"/>
      <c r="V255" s="346"/>
      <c r="W255" s="346"/>
      <c r="X255" s="346"/>
      <c r="Y255" s="346"/>
      <c r="Z255" s="346"/>
      <c r="AA255" s="346"/>
      <c r="AB255" s="346"/>
      <c r="AC255" s="346"/>
      <c r="AD255" s="346"/>
      <c r="AE255" s="346"/>
      <c r="AF255" s="346"/>
      <c r="AG255" s="346"/>
      <c r="AH255" s="346"/>
      <c r="AI255" s="346"/>
      <c r="AJ255" s="346"/>
      <c r="AK255" s="346"/>
      <c r="AL255" s="346"/>
      <c r="AM255" s="346"/>
      <c r="AN255" s="346"/>
    </row>
    <row r="256" ht="15.75" customHeight="1">
      <c r="A256" s="346"/>
      <c r="B256" s="346"/>
      <c r="C256" s="346"/>
      <c r="D256" s="346"/>
      <c r="E256" s="346"/>
      <c r="F256" s="346"/>
      <c r="G256" s="346"/>
      <c r="H256" s="346"/>
      <c r="I256" s="346"/>
      <c r="J256" s="346"/>
      <c r="K256" s="346"/>
      <c r="L256" s="346"/>
      <c r="M256" s="346"/>
      <c r="N256" s="346"/>
      <c r="O256" s="346"/>
      <c r="P256" s="346"/>
      <c r="Q256" s="346"/>
      <c r="R256" s="346"/>
      <c r="S256" s="346"/>
      <c r="T256" s="346"/>
      <c r="U256" s="346"/>
      <c r="V256" s="346"/>
      <c r="W256" s="346"/>
      <c r="X256" s="346"/>
      <c r="Y256" s="346"/>
      <c r="Z256" s="346"/>
      <c r="AA256" s="346"/>
      <c r="AB256" s="346"/>
      <c r="AC256" s="346"/>
      <c r="AD256" s="346"/>
      <c r="AE256" s="346"/>
      <c r="AF256" s="346"/>
      <c r="AG256" s="346"/>
      <c r="AH256" s="346"/>
      <c r="AI256" s="346"/>
      <c r="AJ256" s="346"/>
      <c r="AK256" s="346"/>
      <c r="AL256" s="346"/>
      <c r="AM256" s="346"/>
      <c r="AN256" s="346"/>
    </row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20">
    <mergeCell ref="L20:M20"/>
    <mergeCell ref="R20:S20"/>
    <mergeCell ref="V20:W20"/>
    <mergeCell ref="X20:Y20"/>
    <mergeCell ref="U21:W21"/>
    <mergeCell ref="X21:Z21"/>
    <mergeCell ref="E22:F22"/>
    <mergeCell ref="G22:H22"/>
    <mergeCell ref="K22:L22"/>
    <mergeCell ref="M22:N22"/>
    <mergeCell ref="O22:P22"/>
    <mergeCell ref="U22:V22"/>
    <mergeCell ref="W22:X22"/>
    <mergeCell ref="Y22:Z22"/>
    <mergeCell ref="E17:L18"/>
    <mergeCell ref="E19:F19"/>
    <mergeCell ref="G19:M19"/>
    <mergeCell ref="O19:P19"/>
    <mergeCell ref="E20:F20"/>
    <mergeCell ref="G20:H20"/>
    <mergeCell ref="J20:K20"/>
    <mergeCell ref="H24:H25"/>
    <mergeCell ref="I24:I25"/>
    <mergeCell ref="J24:L25"/>
    <mergeCell ref="M24:P25"/>
    <mergeCell ref="Q24:Q25"/>
    <mergeCell ref="R24:R25"/>
    <mergeCell ref="S24:S25"/>
    <mergeCell ref="R26:S27"/>
    <mergeCell ref="V26:V27"/>
    <mergeCell ref="W26:W27"/>
    <mergeCell ref="X26:X27"/>
    <mergeCell ref="Y26:Y27"/>
    <mergeCell ref="Z26:Z27"/>
    <mergeCell ref="E24:G25"/>
    <mergeCell ref="E26:H27"/>
    <mergeCell ref="I26:I27"/>
    <mergeCell ref="J26:K27"/>
    <mergeCell ref="L26:L27"/>
    <mergeCell ref="M26:P27"/>
    <mergeCell ref="Q26:Q27"/>
    <mergeCell ref="P28:P29"/>
    <mergeCell ref="Q28:Q29"/>
    <mergeCell ref="R28:S29"/>
    <mergeCell ref="T28:T29"/>
    <mergeCell ref="U28:V29"/>
    <mergeCell ref="W28:X29"/>
    <mergeCell ref="Y28:Z29"/>
    <mergeCell ref="E28:F29"/>
    <mergeCell ref="G28:H29"/>
    <mergeCell ref="K28:L29"/>
    <mergeCell ref="M28:M29"/>
    <mergeCell ref="N28:N29"/>
    <mergeCell ref="O28:O29"/>
    <mergeCell ref="E30:F30"/>
    <mergeCell ref="E33:F33"/>
    <mergeCell ref="G33:H33"/>
    <mergeCell ref="J33:K33"/>
    <mergeCell ref="L33:M33"/>
    <mergeCell ref="R33:S33"/>
    <mergeCell ref="V33:W33"/>
    <mergeCell ref="E31:F31"/>
    <mergeCell ref="G31:H31"/>
    <mergeCell ref="J31:K31"/>
    <mergeCell ref="M31:N31"/>
    <mergeCell ref="O31:P31"/>
    <mergeCell ref="U32:W32"/>
    <mergeCell ref="X32:Z32"/>
    <mergeCell ref="V35:V36"/>
    <mergeCell ref="W35:Y36"/>
    <mergeCell ref="Z35:Z36"/>
    <mergeCell ref="Z37:Z38"/>
    <mergeCell ref="W39:W40"/>
    <mergeCell ref="X39:X40"/>
    <mergeCell ref="Y39:Y40"/>
    <mergeCell ref="Z39:Z40"/>
    <mergeCell ref="L30:M30"/>
    <mergeCell ref="O30:P30"/>
    <mergeCell ref="M35:P36"/>
    <mergeCell ref="Q35:Q36"/>
    <mergeCell ref="R35:R36"/>
    <mergeCell ref="S35:T36"/>
    <mergeCell ref="U35:U36"/>
    <mergeCell ref="I28:J29"/>
    <mergeCell ref="I30:J30"/>
    <mergeCell ref="E35:G36"/>
    <mergeCell ref="H35:H36"/>
    <mergeCell ref="I35:I36"/>
    <mergeCell ref="J35:L36"/>
    <mergeCell ref="E37:F38"/>
    <mergeCell ref="G37:H38"/>
    <mergeCell ref="I37:I38"/>
    <mergeCell ref="E39:F40"/>
    <mergeCell ref="G39:H40"/>
    <mergeCell ref="I39:J40"/>
    <mergeCell ref="K39:L40"/>
    <mergeCell ref="M39:M40"/>
    <mergeCell ref="U37:X38"/>
    <mergeCell ref="Y37:Y38"/>
    <mergeCell ref="J37:J38"/>
    <mergeCell ref="K37:L38"/>
    <mergeCell ref="M37:N38"/>
    <mergeCell ref="O37:P38"/>
    <mergeCell ref="Q37:Q38"/>
    <mergeCell ref="R37:S38"/>
    <mergeCell ref="T37:T38"/>
    <mergeCell ref="U39:U40"/>
    <mergeCell ref="V39:V40"/>
    <mergeCell ref="U43:W43"/>
    <mergeCell ref="X43:Z43"/>
    <mergeCell ref="N39:N40"/>
    <mergeCell ref="O39:O40"/>
    <mergeCell ref="P39:P40"/>
    <mergeCell ref="Q39:Q40"/>
    <mergeCell ref="R39:R40"/>
    <mergeCell ref="S39:S40"/>
    <mergeCell ref="T39:T40"/>
    <mergeCell ref="G41:H41"/>
    <mergeCell ref="J41:K41"/>
    <mergeCell ref="M41:N41"/>
    <mergeCell ref="O41:P41"/>
    <mergeCell ref="S41:T41"/>
    <mergeCell ref="U41:V41"/>
    <mergeCell ref="W41:X41"/>
    <mergeCell ref="L44:M44"/>
    <mergeCell ref="Q44:R44"/>
    <mergeCell ref="S44:T44"/>
    <mergeCell ref="U44:V44"/>
    <mergeCell ref="W44:X44"/>
    <mergeCell ref="Y44:Z44"/>
    <mergeCell ref="E41:F41"/>
    <mergeCell ref="E42:F42"/>
    <mergeCell ref="G42:H42"/>
    <mergeCell ref="C43:P43"/>
    <mergeCell ref="E44:F44"/>
    <mergeCell ref="G44:H44"/>
    <mergeCell ref="J44:K44"/>
    <mergeCell ref="T46:T47"/>
    <mergeCell ref="U46:W47"/>
    <mergeCell ref="X46:X47"/>
    <mergeCell ref="Y46:Y47"/>
    <mergeCell ref="Z46:Z47"/>
    <mergeCell ref="D46:I47"/>
    <mergeCell ref="J46:J47"/>
    <mergeCell ref="K46:L47"/>
    <mergeCell ref="M46:P47"/>
    <mergeCell ref="Q46:Q47"/>
    <mergeCell ref="R46:R47"/>
    <mergeCell ref="S46:S47"/>
    <mergeCell ref="Q3:T3"/>
    <mergeCell ref="U3:V3"/>
    <mergeCell ref="W3:X3"/>
    <mergeCell ref="Y3:Z3"/>
    <mergeCell ref="B1:F2"/>
    <mergeCell ref="G1:Z2"/>
    <mergeCell ref="C3:D3"/>
    <mergeCell ref="E3:F3"/>
    <mergeCell ref="G3:H3"/>
    <mergeCell ref="I3:J3"/>
    <mergeCell ref="K3:L3"/>
    <mergeCell ref="I4:N5"/>
    <mergeCell ref="P4:P5"/>
    <mergeCell ref="Q4:Q5"/>
    <mergeCell ref="R4:R5"/>
    <mergeCell ref="S4:T5"/>
    <mergeCell ref="U4:V5"/>
    <mergeCell ref="W4:Y5"/>
    <mergeCell ref="Z4:Z5"/>
    <mergeCell ref="E6:H6"/>
    <mergeCell ref="K6:L6"/>
    <mergeCell ref="R6:S6"/>
    <mergeCell ref="E7:F7"/>
    <mergeCell ref="G7:H7"/>
    <mergeCell ref="U10:W10"/>
    <mergeCell ref="U11:V11"/>
    <mergeCell ref="W11:X11"/>
    <mergeCell ref="I7:J7"/>
    <mergeCell ref="K7:L7"/>
    <mergeCell ref="U8:V8"/>
    <mergeCell ref="W8:X8"/>
    <mergeCell ref="S9:T9"/>
    <mergeCell ref="U9:V9"/>
    <mergeCell ref="W9:X9"/>
    <mergeCell ref="J9:K9"/>
    <mergeCell ref="E11:F11"/>
    <mergeCell ref="G11:H11"/>
    <mergeCell ref="I11:J11"/>
    <mergeCell ref="M3:N3"/>
    <mergeCell ref="O3:P3"/>
    <mergeCell ref="A4:A12"/>
    <mergeCell ref="E4:H5"/>
    <mergeCell ref="M6:P6"/>
    <mergeCell ref="M7:N7"/>
    <mergeCell ref="O8:P8"/>
    <mergeCell ref="R13:R14"/>
    <mergeCell ref="S13:T14"/>
    <mergeCell ref="U13:V14"/>
    <mergeCell ref="W13:Z14"/>
    <mergeCell ref="U15:X16"/>
    <mergeCell ref="Y15:Z16"/>
    <mergeCell ref="O11:P11"/>
    <mergeCell ref="E12:F12"/>
    <mergeCell ref="I12:J12"/>
    <mergeCell ref="K12:L12"/>
    <mergeCell ref="M12:N12"/>
    <mergeCell ref="M13:P14"/>
    <mergeCell ref="Q13:Q14"/>
    <mergeCell ref="Y17:Y18"/>
    <mergeCell ref="Z17:Z18"/>
    <mergeCell ref="M17:N18"/>
    <mergeCell ref="O17:P18"/>
    <mergeCell ref="Q17:Q18"/>
    <mergeCell ref="S17:S18"/>
    <mergeCell ref="T17:T18"/>
    <mergeCell ref="U17:V18"/>
    <mergeCell ref="W17:X18"/>
    <mergeCell ref="D4:D5"/>
    <mergeCell ref="C7:D7"/>
    <mergeCell ref="E8:F8"/>
    <mergeCell ref="G8:H8"/>
    <mergeCell ref="J8:K8"/>
    <mergeCell ref="L8:M8"/>
    <mergeCell ref="Q15:Q16"/>
    <mergeCell ref="R15:R16"/>
    <mergeCell ref="S15:T16"/>
    <mergeCell ref="B15:B16"/>
    <mergeCell ref="B17:B18"/>
    <mergeCell ref="K11:L11"/>
    <mergeCell ref="M11:N11"/>
    <mergeCell ref="J13:L14"/>
    <mergeCell ref="K15:L16"/>
    <mergeCell ref="M15:N16"/>
    <mergeCell ref="O15:O16"/>
    <mergeCell ref="P15:P16"/>
    <mergeCell ref="E9:F9"/>
    <mergeCell ref="G9:H9"/>
    <mergeCell ref="E13:H14"/>
    <mergeCell ref="I13:I14"/>
    <mergeCell ref="E15:H16"/>
    <mergeCell ref="I15:I16"/>
    <mergeCell ref="J15:J16"/>
    <mergeCell ref="B24:B25"/>
    <mergeCell ref="B26:B27"/>
    <mergeCell ref="C26:C27"/>
    <mergeCell ref="D26:D27"/>
    <mergeCell ref="B28:B29"/>
    <mergeCell ref="C28:C29"/>
    <mergeCell ref="C31:D31"/>
    <mergeCell ref="B35:B36"/>
    <mergeCell ref="B37:B38"/>
    <mergeCell ref="C37:D38"/>
    <mergeCell ref="B39:B40"/>
    <mergeCell ref="C39:C40"/>
    <mergeCell ref="D39:D40"/>
    <mergeCell ref="C41:D41"/>
    <mergeCell ref="C4:C5"/>
    <mergeCell ref="C8:D8"/>
    <mergeCell ref="C17:C18"/>
    <mergeCell ref="D17:D18"/>
    <mergeCell ref="C19:D19"/>
    <mergeCell ref="C20:D20"/>
    <mergeCell ref="B4:B5"/>
    <mergeCell ref="C9:D9"/>
    <mergeCell ref="A13:A23"/>
    <mergeCell ref="B13:B14"/>
    <mergeCell ref="C13:C14"/>
    <mergeCell ref="D13:D14"/>
    <mergeCell ref="C15:D16"/>
    <mergeCell ref="D28:D29"/>
    <mergeCell ref="C30:D30"/>
    <mergeCell ref="A24:A34"/>
    <mergeCell ref="A35:A45"/>
    <mergeCell ref="A46:A56"/>
    <mergeCell ref="B46:B47"/>
    <mergeCell ref="C46:C47"/>
    <mergeCell ref="B48:B49"/>
    <mergeCell ref="C48:D51"/>
    <mergeCell ref="B50:B51"/>
    <mergeCell ref="P48:P49"/>
    <mergeCell ref="Q48:Q49"/>
    <mergeCell ref="R48:S49"/>
    <mergeCell ref="T48:T49"/>
    <mergeCell ref="U48:X49"/>
    <mergeCell ref="Y48:Z49"/>
    <mergeCell ref="E48:F49"/>
    <mergeCell ref="G48:G49"/>
    <mergeCell ref="H48:H49"/>
    <mergeCell ref="I48:J49"/>
    <mergeCell ref="K48:L49"/>
    <mergeCell ref="M48:N49"/>
    <mergeCell ref="O48:O49"/>
    <mergeCell ref="R50:S51"/>
    <mergeCell ref="T50:T51"/>
    <mergeCell ref="U50:U51"/>
    <mergeCell ref="V50:V51"/>
    <mergeCell ref="W50:W51"/>
    <mergeCell ref="X50:X51"/>
    <mergeCell ref="Y50:Y51"/>
    <mergeCell ref="Z50:Z51"/>
    <mergeCell ref="G52:H52"/>
    <mergeCell ref="I52:J52"/>
    <mergeCell ref="K52:L52"/>
    <mergeCell ref="M52:N52"/>
    <mergeCell ref="O52:P52"/>
    <mergeCell ref="U52:V52"/>
    <mergeCell ref="C55:P55"/>
    <mergeCell ref="U55:V55"/>
    <mergeCell ref="W55:X55"/>
    <mergeCell ref="Y55:Z55"/>
    <mergeCell ref="F56:G56"/>
    <mergeCell ref="I56:J56"/>
    <mergeCell ref="K56:L56"/>
    <mergeCell ref="M56:N56"/>
    <mergeCell ref="E50:E51"/>
    <mergeCell ref="F50:L51"/>
    <mergeCell ref="M50:M51"/>
    <mergeCell ref="N50:N51"/>
    <mergeCell ref="O50:O51"/>
    <mergeCell ref="P50:P51"/>
    <mergeCell ref="Q50:Q51"/>
  </mergeCells>
  <printOptions gridLines="1" horizontalCentered="1"/>
  <pageMargins bottom="0.75" footer="0.0" header="0.0" left="0.7" right="0.7" top="0.75"/>
  <pageSetup paperSize="9" cellComments="atEnd" orientation="portrait" pageOrder="overThenDown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4.43" defaultRowHeight="15.0"/>
  <cols>
    <col customWidth="1" min="1" max="1" width="14.43"/>
    <col customWidth="1" min="2" max="2" width="8.86"/>
    <col customWidth="1" min="3" max="16" width="7.57"/>
    <col customWidth="1" min="17" max="17" width="7.86"/>
    <col customWidth="1" min="18" max="18" width="10.86"/>
    <col customWidth="1" min="19" max="19" width="9.29"/>
    <col customWidth="1" min="20" max="20" width="7.86"/>
    <col customWidth="1" min="21" max="26" width="7.57"/>
    <col customWidth="1" min="27" max="29" width="6.43"/>
    <col customWidth="1" min="30" max="30" width="36.29"/>
    <col customWidth="1" min="31" max="40" width="6.43"/>
  </cols>
  <sheetData>
    <row r="1" ht="26.25" customHeight="1">
      <c r="A1" s="155"/>
      <c r="B1" s="173"/>
      <c r="C1" s="7"/>
      <c r="D1" s="7"/>
      <c r="E1" s="7"/>
      <c r="F1" s="6"/>
      <c r="G1" s="174" t="s">
        <v>131</v>
      </c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6"/>
      <c r="AA1" s="175"/>
      <c r="AB1" s="175"/>
      <c r="AC1" s="175"/>
      <c r="AD1" s="175"/>
      <c r="AE1" s="175"/>
      <c r="AF1" s="175"/>
      <c r="AG1" s="175"/>
      <c r="AH1" s="175"/>
      <c r="AI1" s="175"/>
      <c r="AJ1" s="175"/>
      <c r="AK1" s="175"/>
      <c r="AL1" s="175"/>
      <c r="AM1" s="175"/>
      <c r="AN1" s="175"/>
    </row>
    <row r="2" ht="26.25" customHeight="1">
      <c r="A2" s="176"/>
      <c r="B2" s="133"/>
      <c r="C2" s="81"/>
      <c r="D2" s="81"/>
      <c r="E2" s="81"/>
      <c r="F2" s="82"/>
      <c r="G2" s="133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  <c r="U2" s="81"/>
      <c r="V2" s="81"/>
      <c r="W2" s="81"/>
      <c r="X2" s="81"/>
      <c r="Y2" s="81"/>
      <c r="Z2" s="82"/>
      <c r="AA2" s="175"/>
      <c r="AB2" s="175"/>
      <c r="AC2" s="175"/>
      <c r="AD2" s="175"/>
      <c r="AE2" s="175"/>
      <c r="AF2" s="175"/>
      <c r="AG2" s="175"/>
      <c r="AH2" s="175"/>
      <c r="AI2" s="175"/>
      <c r="AJ2" s="175"/>
      <c r="AK2" s="175"/>
      <c r="AL2" s="175"/>
      <c r="AM2" s="175"/>
      <c r="AN2" s="175"/>
    </row>
    <row r="3" ht="15.75" customHeight="1">
      <c r="A3" s="177"/>
      <c r="B3" s="178"/>
      <c r="C3" s="179" t="s">
        <v>132</v>
      </c>
      <c r="D3" s="13"/>
      <c r="E3" s="180" t="s">
        <v>3</v>
      </c>
      <c r="F3" s="13"/>
      <c r="G3" s="180" t="s">
        <v>4</v>
      </c>
      <c r="H3" s="13"/>
      <c r="I3" s="180" t="s">
        <v>5</v>
      </c>
      <c r="J3" s="13"/>
      <c r="K3" s="180" t="s">
        <v>6</v>
      </c>
      <c r="L3" s="13"/>
      <c r="M3" s="180" t="s">
        <v>7</v>
      </c>
      <c r="N3" s="13"/>
      <c r="O3" s="180" t="s">
        <v>8</v>
      </c>
      <c r="P3" s="13"/>
      <c r="Q3" s="180" t="s">
        <v>9</v>
      </c>
      <c r="R3" s="12"/>
      <c r="S3" s="12"/>
      <c r="T3" s="13"/>
      <c r="U3" s="180" t="s">
        <v>10</v>
      </c>
      <c r="V3" s="13"/>
      <c r="W3" s="180" t="s">
        <v>11</v>
      </c>
      <c r="X3" s="13"/>
      <c r="Y3" s="179" t="s">
        <v>133</v>
      </c>
      <c r="Z3" s="182"/>
      <c r="AA3" s="183"/>
      <c r="AB3" s="183"/>
      <c r="AC3" s="183"/>
      <c r="AD3" s="183"/>
      <c r="AE3" s="183"/>
      <c r="AF3" s="183"/>
      <c r="AG3" s="183"/>
      <c r="AH3" s="183"/>
      <c r="AI3" s="183"/>
      <c r="AJ3" s="183"/>
      <c r="AK3" s="183"/>
      <c r="AL3" s="183"/>
      <c r="AM3" s="183"/>
      <c r="AN3" s="183"/>
    </row>
    <row r="4" ht="15.75" customHeight="1">
      <c r="A4" s="184" t="s">
        <v>13</v>
      </c>
      <c r="B4" s="185" t="s">
        <v>134</v>
      </c>
      <c r="C4" s="186"/>
      <c r="D4" s="186"/>
      <c r="E4" s="187" t="s">
        <v>909</v>
      </c>
      <c r="F4" s="7"/>
      <c r="G4" s="7"/>
      <c r="H4" s="6"/>
      <c r="I4" s="708"/>
      <c r="J4" s="7"/>
      <c r="K4" s="7"/>
      <c r="L4" s="7"/>
      <c r="M4" s="7"/>
      <c r="N4" s="6"/>
      <c r="O4" s="1049"/>
      <c r="P4" s="189"/>
      <c r="Q4" s="190"/>
      <c r="R4" s="190"/>
      <c r="S4" s="1022"/>
      <c r="T4" s="6"/>
      <c r="U4" s="708"/>
      <c r="V4" s="6"/>
      <c r="W4" s="708"/>
      <c r="X4" s="7"/>
      <c r="Y4" s="6"/>
      <c r="Z4" s="191"/>
      <c r="AA4" s="175"/>
      <c r="AB4" s="175"/>
      <c r="AC4" s="175"/>
      <c r="AD4" s="175"/>
      <c r="AE4" s="175"/>
      <c r="AF4" s="175"/>
      <c r="AG4" s="175"/>
      <c r="AH4" s="175"/>
      <c r="AI4" s="175"/>
      <c r="AJ4" s="175"/>
      <c r="AK4" s="175"/>
      <c r="AL4" s="175"/>
      <c r="AM4" s="175"/>
      <c r="AN4" s="175"/>
    </row>
    <row r="5" ht="15.75" customHeight="1">
      <c r="A5" s="21"/>
      <c r="B5" s="44"/>
      <c r="C5" s="44"/>
      <c r="D5" s="44"/>
      <c r="E5" s="133"/>
      <c r="F5" s="81"/>
      <c r="G5" s="81"/>
      <c r="H5" s="82"/>
      <c r="I5" s="133"/>
      <c r="J5" s="81"/>
      <c r="K5" s="81"/>
      <c r="L5" s="81"/>
      <c r="M5" s="81"/>
      <c r="N5" s="82"/>
      <c r="O5" s="209"/>
      <c r="P5" s="44"/>
      <c r="Q5" s="44"/>
      <c r="R5" s="44"/>
      <c r="S5" s="133"/>
      <c r="T5" s="82"/>
      <c r="U5" s="133"/>
      <c r="V5" s="82"/>
      <c r="W5" s="133"/>
      <c r="X5" s="81"/>
      <c r="Y5" s="82"/>
      <c r="Z5" s="193"/>
      <c r="AA5" s="175"/>
      <c r="AB5" s="175"/>
      <c r="AC5" s="175"/>
      <c r="AD5" s="175"/>
      <c r="AE5" s="175"/>
      <c r="AF5" s="175"/>
      <c r="AG5" s="175"/>
      <c r="AH5" s="175"/>
      <c r="AI5" s="175"/>
      <c r="AJ5" s="175"/>
      <c r="AK5" s="175"/>
      <c r="AL5" s="175"/>
      <c r="AM5" s="175"/>
      <c r="AN5" s="175"/>
    </row>
    <row r="6" ht="15.75" customHeight="1">
      <c r="A6" s="21"/>
      <c r="B6" s="194" t="s">
        <v>140</v>
      </c>
      <c r="C6" s="195"/>
      <c r="D6" s="195"/>
      <c r="E6" s="196" t="s">
        <v>910</v>
      </c>
      <c r="F6" s="24"/>
      <c r="G6" s="24"/>
      <c r="H6" s="25"/>
      <c r="I6" s="209"/>
      <c r="J6" s="213"/>
      <c r="K6" s="1023"/>
      <c r="L6" s="25"/>
      <c r="M6" s="713" t="s">
        <v>911</v>
      </c>
      <c r="N6" s="24"/>
      <c r="O6" s="24"/>
      <c r="P6" s="25"/>
      <c r="Q6" s="200"/>
      <c r="R6" s="201"/>
      <c r="S6" s="25"/>
      <c r="T6" s="200"/>
      <c r="U6" s="708"/>
      <c r="V6" s="7"/>
      <c r="W6" s="7"/>
      <c r="X6" s="7"/>
      <c r="Y6" s="6"/>
      <c r="Z6" s="203"/>
      <c r="AA6" s="175"/>
      <c r="AB6" s="175"/>
      <c r="AC6" s="175"/>
      <c r="AD6" s="204" t="s">
        <v>146</v>
      </c>
      <c r="AE6" s="175"/>
      <c r="AF6" s="175"/>
      <c r="AG6" s="175"/>
      <c r="AH6" s="175"/>
      <c r="AI6" s="175"/>
      <c r="AJ6" s="175"/>
      <c r="AK6" s="175"/>
      <c r="AL6" s="175"/>
      <c r="AM6" s="175"/>
      <c r="AN6" s="175"/>
    </row>
    <row r="7" ht="66.75" customHeight="1">
      <c r="A7" s="21"/>
      <c r="B7" s="194" t="s">
        <v>239</v>
      </c>
      <c r="C7" s="205"/>
      <c r="D7" s="25"/>
      <c r="E7" s="658"/>
      <c r="F7" s="25"/>
      <c r="G7" s="658"/>
      <c r="H7" s="25"/>
      <c r="I7" s="658"/>
      <c r="J7" s="25"/>
      <c r="K7" s="658"/>
      <c r="L7" s="25"/>
      <c r="M7" s="658"/>
      <c r="N7" s="25"/>
      <c r="O7" s="195"/>
      <c r="P7" s="195"/>
      <c r="Q7" s="200"/>
      <c r="R7" s="200"/>
      <c r="S7" s="200"/>
      <c r="T7" s="200"/>
      <c r="U7" s="207" t="s">
        <v>912</v>
      </c>
      <c r="V7" s="81"/>
      <c r="W7" s="208" t="s">
        <v>913</v>
      </c>
      <c r="X7" s="25"/>
      <c r="Y7" s="209"/>
      <c r="Z7" s="210"/>
      <c r="AA7" s="175"/>
      <c r="AB7" s="175"/>
      <c r="AC7" s="175"/>
      <c r="AD7" s="204" t="s">
        <v>154</v>
      </c>
      <c r="AE7" s="175"/>
      <c r="AF7" s="175"/>
      <c r="AG7" s="175"/>
      <c r="AH7" s="175"/>
      <c r="AI7" s="175"/>
      <c r="AJ7" s="175"/>
      <c r="AK7" s="175"/>
      <c r="AL7" s="175"/>
      <c r="AM7" s="175"/>
      <c r="AN7" s="175"/>
    </row>
    <row r="8" ht="15.75" customHeight="1">
      <c r="A8" s="21"/>
      <c r="B8" s="211" t="s">
        <v>155</v>
      </c>
      <c r="C8" s="205"/>
      <c r="D8" s="25"/>
      <c r="E8" s="658"/>
      <c r="F8" s="25"/>
      <c r="G8" s="658"/>
      <c r="H8" s="25"/>
      <c r="I8" s="712"/>
      <c r="J8" s="658"/>
      <c r="K8" s="25"/>
      <c r="L8" s="658"/>
      <c r="M8" s="25"/>
      <c r="N8" s="712"/>
      <c r="O8" s="658"/>
      <c r="P8" s="25"/>
      <c r="Q8" s="200"/>
      <c r="R8" s="200"/>
      <c r="S8" s="200"/>
      <c r="T8" s="200"/>
      <c r="U8" s="658"/>
      <c r="V8" s="25"/>
      <c r="W8" s="658"/>
      <c r="X8" s="25"/>
      <c r="Y8" s="195"/>
      <c r="Z8" s="203"/>
      <c r="AA8" s="175"/>
      <c r="AB8" s="175"/>
      <c r="AC8" s="175"/>
      <c r="AD8" s="175"/>
      <c r="AE8" s="175"/>
      <c r="AF8" s="175"/>
      <c r="AG8" s="175"/>
      <c r="AH8" s="175"/>
      <c r="AI8" s="175"/>
      <c r="AJ8" s="175"/>
      <c r="AK8" s="175"/>
      <c r="AL8" s="175"/>
      <c r="AM8" s="175"/>
      <c r="AN8" s="175"/>
    </row>
    <row r="9" ht="15.75" customHeight="1">
      <c r="A9" s="21"/>
      <c r="B9" s="214" t="s">
        <v>163</v>
      </c>
      <c r="C9" s="205"/>
      <c r="D9" s="25"/>
      <c r="E9" s="658"/>
      <c r="F9" s="25"/>
      <c r="G9" s="658"/>
      <c r="H9" s="25"/>
      <c r="I9" s="712"/>
      <c r="J9" s="658"/>
      <c r="K9" s="25"/>
      <c r="L9" s="195"/>
      <c r="M9" s="195"/>
      <c r="N9" s="195"/>
      <c r="O9" s="195"/>
      <c r="P9" s="195"/>
      <c r="Q9" s="200"/>
      <c r="R9" s="216"/>
      <c r="S9" s="216"/>
      <c r="T9" s="24"/>
      <c r="U9" s="217" t="s">
        <v>914</v>
      </c>
      <c r="V9" s="25"/>
      <c r="W9" s="217" t="s">
        <v>915</v>
      </c>
      <c r="X9" s="25"/>
      <c r="Y9" s="195"/>
      <c r="Z9" s="203"/>
      <c r="AA9" s="175"/>
      <c r="AB9" s="175"/>
      <c r="AC9" s="175"/>
      <c r="AD9" s="218" t="s">
        <v>170</v>
      </c>
      <c r="AE9" s="175"/>
      <c r="AF9" s="175"/>
      <c r="AG9" s="175"/>
      <c r="AH9" s="175"/>
      <c r="AI9" s="175"/>
      <c r="AJ9" s="175"/>
      <c r="AK9" s="175"/>
      <c r="AL9" s="175"/>
      <c r="AM9" s="175"/>
      <c r="AN9" s="175"/>
    </row>
    <row r="10" ht="22.5" customHeight="1">
      <c r="A10" s="21"/>
      <c r="B10" s="223" t="s">
        <v>176</v>
      </c>
      <c r="C10" s="195"/>
      <c r="D10" s="195"/>
      <c r="E10" s="195"/>
      <c r="F10" s="195"/>
      <c r="G10" s="195"/>
      <c r="H10" s="195"/>
      <c r="I10" s="195"/>
      <c r="J10" s="195"/>
      <c r="K10" s="195"/>
      <c r="L10" s="195"/>
      <c r="M10" s="195"/>
      <c r="N10" s="195"/>
      <c r="O10" s="195"/>
      <c r="P10" s="195"/>
      <c r="Q10" s="200"/>
      <c r="R10" s="200"/>
      <c r="S10" s="200"/>
      <c r="T10" s="200"/>
      <c r="U10" s="224" t="s">
        <v>120</v>
      </c>
      <c r="V10" s="24"/>
      <c r="W10" s="25"/>
      <c r="X10" s="225"/>
      <c r="Y10" s="225"/>
      <c r="Z10" s="203"/>
      <c r="AA10" s="175"/>
      <c r="AB10" s="175"/>
      <c r="AC10" s="175"/>
      <c r="AD10" s="226" t="s">
        <v>177</v>
      </c>
      <c r="AE10" s="175"/>
      <c r="AF10" s="175"/>
      <c r="AG10" s="175"/>
      <c r="AH10" s="675"/>
      <c r="AI10" s="175"/>
      <c r="AJ10" s="175"/>
      <c r="AK10" s="175"/>
      <c r="AL10" s="175"/>
      <c r="AM10" s="175"/>
      <c r="AN10" s="175"/>
    </row>
    <row r="11" ht="30.75" customHeight="1">
      <c r="A11" s="21"/>
      <c r="B11" s="227" t="s">
        <v>178</v>
      </c>
      <c r="C11" s="195"/>
      <c r="D11" s="195"/>
      <c r="E11" s="1025"/>
      <c r="F11" s="25"/>
      <c r="G11" s="1025"/>
      <c r="H11" s="25"/>
      <c r="I11" s="1025"/>
      <c r="J11" s="25"/>
      <c r="K11" s="229"/>
      <c r="L11" s="25"/>
      <c r="M11" s="229"/>
      <c r="N11" s="25"/>
      <c r="O11" s="229"/>
      <c r="P11" s="25"/>
      <c r="Q11" s="230"/>
      <c r="R11" s="230"/>
      <c r="S11" s="230"/>
      <c r="T11" s="230"/>
      <c r="U11" s="583" t="s">
        <v>582</v>
      </c>
      <c r="V11" s="25"/>
      <c r="W11" s="584" t="s">
        <v>583</v>
      </c>
      <c r="X11" s="25"/>
      <c r="Y11" s="195"/>
      <c r="Z11" s="203"/>
      <c r="AA11" s="175"/>
      <c r="AB11" s="175"/>
      <c r="AC11" s="175"/>
      <c r="AD11" s="226" t="s">
        <v>186</v>
      </c>
      <c r="AE11" s="175"/>
      <c r="AF11" s="175"/>
      <c r="AG11" s="175"/>
      <c r="AH11" s="675"/>
      <c r="AI11" s="175"/>
      <c r="AJ11" s="175"/>
      <c r="AK11" s="175"/>
      <c r="AL11" s="175"/>
      <c r="AM11" s="175"/>
      <c r="AN11" s="175"/>
    </row>
    <row r="12" ht="27.75" customHeight="1">
      <c r="A12" s="70"/>
      <c r="B12" s="1027" t="s">
        <v>187</v>
      </c>
      <c r="C12" s="195"/>
      <c r="D12" s="237"/>
      <c r="E12" s="235" t="s">
        <v>229</v>
      </c>
      <c r="F12" s="25"/>
      <c r="G12" s="235" t="s">
        <v>916</v>
      </c>
      <c r="H12" s="25"/>
      <c r="I12" s="237"/>
      <c r="J12" s="243"/>
      <c r="K12" s="243"/>
      <c r="L12" s="243"/>
      <c r="M12" s="235" t="s">
        <v>228</v>
      </c>
      <c r="N12" s="25"/>
      <c r="O12" s="235" t="s">
        <v>227</v>
      </c>
      <c r="P12" s="25"/>
      <c r="Q12" s="200"/>
      <c r="R12" s="200"/>
      <c r="S12" s="200"/>
      <c r="T12" s="200"/>
      <c r="U12" s="195"/>
      <c r="V12" s="195"/>
      <c r="W12" s="195"/>
      <c r="X12" s="195"/>
      <c r="Y12" s="195"/>
      <c r="Z12" s="203"/>
      <c r="AA12" s="175"/>
      <c r="AB12" s="175"/>
      <c r="AC12" s="175"/>
      <c r="AD12" s="175"/>
      <c r="AE12" s="175"/>
      <c r="AF12" s="175"/>
      <c r="AG12" s="175"/>
      <c r="AH12" s="675"/>
      <c r="AI12" s="175"/>
      <c r="AJ12" s="175"/>
      <c r="AK12" s="175"/>
      <c r="AL12" s="175"/>
      <c r="AM12" s="175"/>
      <c r="AN12" s="175"/>
    </row>
    <row r="13" ht="15.75" customHeight="1">
      <c r="A13" s="246" t="s">
        <v>56</v>
      </c>
      <c r="B13" s="247" t="s">
        <v>134</v>
      </c>
      <c r="C13" s="248"/>
      <c r="D13" s="248"/>
      <c r="E13" s="249" t="s">
        <v>917</v>
      </c>
      <c r="F13" s="118"/>
      <c r="G13" s="118"/>
      <c r="H13" s="119"/>
      <c r="I13" s="250"/>
      <c r="J13" s="681"/>
      <c r="L13" s="68"/>
      <c r="M13" s="249" t="s">
        <v>918</v>
      </c>
      <c r="N13" s="118"/>
      <c r="O13" s="118"/>
      <c r="P13" s="119"/>
      <c r="Q13" s="251"/>
      <c r="R13" s="251"/>
      <c r="S13" s="1029"/>
      <c r="T13" s="119"/>
      <c r="U13" s="749"/>
      <c r="V13" s="119"/>
      <c r="W13" s="249" t="s">
        <v>919</v>
      </c>
      <c r="X13" s="118"/>
      <c r="Y13" s="118"/>
      <c r="Z13" s="252"/>
      <c r="AA13" s="175"/>
      <c r="AB13" s="175"/>
      <c r="AC13" s="175"/>
      <c r="AD13" s="175"/>
      <c r="AE13" s="175"/>
      <c r="AF13" s="175"/>
      <c r="AG13" s="175"/>
      <c r="AH13" s="675"/>
      <c r="AI13" s="175"/>
      <c r="AJ13" s="175"/>
      <c r="AK13" s="175"/>
      <c r="AL13" s="175"/>
      <c r="AM13" s="175"/>
      <c r="AN13" s="175"/>
    </row>
    <row r="14" ht="15.75" customHeight="1">
      <c r="A14" s="21"/>
      <c r="B14" s="44"/>
      <c r="C14" s="44"/>
      <c r="D14" s="44"/>
      <c r="E14" s="133"/>
      <c r="F14" s="81"/>
      <c r="G14" s="81"/>
      <c r="H14" s="82"/>
      <c r="I14" s="44"/>
      <c r="J14" s="133"/>
      <c r="K14" s="81"/>
      <c r="L14" s="82"/>
      <c r="M14" s="133"/>
      <c r="N14" s="81"/>
      <c r="O14" s="81"/>
      <c r="P14" s="82"/>
      <c r="Q14" s="44"/>
      <c r="R14" s="44"/>
      <c r="S14" s="133"/>
      <c r="T14" s="82"/>
      <c r="U14" s="133"/>
      <c r="V14" s="82"/>
      <c r="W14" s="133"/>
      <c r="X14" s="81"/>
      <c r="Y14" s="81"/>
      <c r="Z14" s="253"/>
      <c r="AA14" s="175"/>
      <c r="AB14" s="175"/>
      <c r="AC14" s="175"/>
      <c r="AD14" s="175"/>
      <c r="AE14" s="175"/>
      <c r="AF14" s="175"/>
      <c r="AG14" s="175"/>
      <c r="AH14" s="675"/>
      <c r="AI14" s="175"/>
      <c r="AJ14" s="175"/>
      <c r="AK14" s="175"/>
      <c r="AL14" s="175"/>
      <c r="AM14" s="175"/>
      <c r="AN14" s="175"/>
    </row>
    <row r="15" ht="21.0" customHeight="1">
      <c r="A15" s="21"/>
      <c r="B15" s="254" t="s">
        <v>140</v>
      </c>
      <c r="C15" s="255"/>
      <c r="D15" s="6"/>
      <c r="E15" s="202" t="s">
        <v>920</v>
      </c>
      <c r="F15" s="7"/>
      <c r="G15" s="7"/>
      <c r="H15" s="6"/>
      <c r="I15" s="152"/>
      <c r="J15" s="189"/>
      <c r="K15" s="708"/>
      <c r="L15" s="6"/>
      <c r="M15" s="708"/>
      <c r="N15" s="6"/>
      <c r="O15" s="152"/>
      <c r="P15" s="152"/>
      <c r="Q15" s="153"/>
      <c r="R15" s="153"/>
      <c r="S15" s="1022"/>
      <c r="T15" s="6"/>
      <c r="U15" s="257" t="s">
        <v>921</v>
      </c>
      <c r="V15" s="7"/>
      <c r="W15" s="7"/>
      <c r="X15" s="6"/>
      <c r="Y15" s="725"/>
      <c r="Z15" s="258"/>
      <c r="AA15" s="175"/>
      <c r="AB15" s="175"/>
      <c r="AC15" s="175"/>
      <c r="AD15" s="175"/>
      <c r="AE15" s="175"/>
      <c r="AF15" s="175"/>
      <c r="AG15" s="175"/>
      <c r="AH15" s="675"/>
      <c r="AI15" s="175"/>
      <c r="AJ15" s="175"/>
      <c r="AK15" s="175"/>
      <c r="AL15" s="175"/>
      <c r="AM15" s="175"/>
      <c r="AN15" s="175"/>
    </row>
    <row r="16" ht="21.0" customHeight="1">
      <c r="A16" s="21"/>
      <c r="B16" s="44"/>
      <c r="C16" s="133"/>
      <c r="D16" s="82"/>
      <c r="E16" s="133"/>
      <c r="F16" s="81"/>
      <c r="G16" s="81"/>
      <c r="H16" s="82"/>
      <c r="I16" s="44"/>
      <c r="J16" s="44"/>
      <c r="K16" s="133"/>
      <c r="L16" s="82"/>
      <c r="M16" s="133"/>
      <c r="N16" s="82"/>
      <c r="O16" s="44"/>
      <c r="P16" s="44"/>
      <c r="Q16" s="44"/>
      <c r="R16" s="44"/>
      <c r="S16" s="133"/>
      <c r="T16" s="82"/>
      <c r="U16" s="133"/>
      <c r="V16" s="81"/>
      <c r="W16" s="81"/>
      <c r="X16" s="82"/>
      <c r="Y16" s="133"/>
      <c r="Z16" s="253"/>
      <c r="AA16" s="175"/>
      <c r="AB16" s="175"/>
      <c r="AC16" s="175"/>
      <c r="AD16" s="175"/>
      <c r="AE16" s="175"/>
      <c r="AF16" s="175"/>
      <c r="AG16" s="175"/>
      <c r="AH16" s="675"/>
      <c r="AI16" s="175"/>
      <c r="AJ16" s="175"/>
      <c r="AK16" s="175"/>
      <c r="AL16" s="175"/>
      <c r="AM16" s="175"/>
      <c r="AN16" s="175"/>
    </row>
    <row r="17" ht="15.75" customHeight="1">
      <c r="A17" s="21"/>
      <c r="B17" s="254" t="s">
        <v>239</v>
      </c>
      <c r="C17" s="186"/>
      <c r="D17" s="186"/>
      <c r="E17" s="725"/>
      <c r="F17" s="7"/>
      <c r="G17" s="7"/>
      <c r="H17" s="7"/>
      <c r="I17" s="7"/>
      <c r="J17" s="7"/>
      <c r="K17" s="7"/>
      <c r="L17" s="6"/>
      <c r="M17" s="152"/>
      <c r="N17" s="260"/>
      <c r="O17" s="6"/>
      <c r="P17" s="152"/>
      <c r="Q17" s="153"/>
      <c r="R17" s="262"/>
      <c r="S17" s="153"/>
      <c r="T17" s="153"/>
      <c r="U17" s="708"/>
      <c r="V17" s="6"/>
      <c r="W17" s="708"/>
      <c r="X17" s="6"/>
      <c r="Y17" s="186"/>
      <c r="Z17" s="263"/>
      <c r="AA17" s="175"/>
      <c r="AB17" s="175"/>
      <c r="AC17" s="175"/>
      <c r="AD17" s="175"/>
      <c r="AE17" s="175"/>
      <c r="AF17" s="175"/>
      <c r="AG17" s="175"/>
      <c r="AH17" s="675"/>
      <c r="AI17" s="175"/>
      <c r="AJ17" s="175"/>
      <c r="AK17" s="175"/>
      <c r="AL17" s="175"/>
      <c r="AM17" s="175"/>
      <c r="AN17" s="175"/>
    </row>
    <row r="18" ht="15.75" customHeight="1">
      <c r="A18" s="21"/>
      <c r="B18" s="44"/>
      <c r="C18" s="44"/>
      <c r="D18" s="44"/>
      <c r="E18" s="133"/>
      <c r="F18" s="81"/>
      <c r="G18" s="81"/>
      <c r="H18" s="81"/>
      <c r="I18" s="81"/>
      <c r="J18" s="81"/>
      <c r="K18" s="81"/>
      <c r="L18" s="82"/>
      <c r="M18" s="44"/>
      <c r="N18" s="133"/>
      <c r="O18" s="82"/>
      <c r="P18" s="44"/>
      <c r="Q18" s="44"/>
      <c r="R18" s="262"/>
      <c r="S18" s="44"/>
      <c r="T18" s="44"/>
      <c r="U18" s="133"/>
      <c r="V18" s="82"/>
      <c r="W18" s="133"/>
      <c r="X18" s="82"/>
      <c r="Y18" s="44"/>
      <c r="Z18" s="193"/>
      <c r="AA18" s="175"/>
      <c r="AB18" s="175"/>
      <c r="AC18" s="175"/>
      <c r="AD18" s="175"/>
      <c r="AE18" s="175"/>
      <c r="AF18" s="175"/>
      <c r="AG18" s="175"/>
      <c r="AH18" s="675"/>
      <c r="AI18" s="175"/>
      <c r="AJ18" s="175"/>
      <c r="AK18" s="175"/>
      <c r="AL18" s="175"/>
      <c r="AM18" s="175"/>
      <c r="AN18" s="175"/>
    </row>
    <row r="19" ht="15.75" customHeight="1">
      <c r="A19" s="21"/>
      <c r="B19" s="211" t="s">
        <v>155</v>
      </c>
      <c r="C19" s="205"/>
      <c r="D19" s="25"/>
      <c r="E19" s="658"/>
      <c r="F19" s="25"/>
      <c r="G19" s="658"/>
      <c r="H19" s="24"/>
      <c r="I19" s="24"/>
      <c r="J19" s="24"/>
      <c r="K19" s="24"/>
      <c r="L19" s="24"/>
      <c r="M19" s="25"/>
      <c r="N19" s="195"/>
      <c r="O19" s="291" t="s">
        <v>922</v>
      </c>
      <c r="P19" s="25"/>
      <c r="Q19" s="200"/>
      <c r="R19" s="200"/>
      <c r="S19" s="200"/>
      <c r="T19" s="200"/>
      <c r="U19" s="195"/>
      <c r="V19" s="195"/>
      <c r="W19" s="195"/>
      <c r="X19" s="195"/>
      <c r="Y19" s="195"/>
      <c r="Z19" s="203"/>
      <c r="AA19" s="175"/>
      <c r="AB19" s="175"/>
      <c r="AC19" s="175"/>
      <c r="AD19" s="175"/>
      <c r="AE19" s="175"/>
      <c r="AF19" s="175"/>
      <c r="AG19" s="175"/>
      <c r="AH19" s="675"/>
      <c r="AI19" s="175"/>
      <c r="AJ19" s="175"/>
      <c r="AK19" s="175"/>
      <c r="AL19" s="175"/>
      <c r="AM19" s="175"/>
      <c r="AN19" s="175"/>
    </row>
    <row r="20" ht="15.75" customHeight="1">
      <c r="A20" s="21"/>
      <c r="B20" s="214" t="s">
        <v>163</v>
      </c>
      <c r="C20" s="205"/>
      <c r="D20" s="25"/>
      <c r="E20" s="658"/>
      <c r="F20" s="25"/>
      <c r="G20" s="658"/>
      <c r="H20" s="25"/>
      <c r="J20" s="658"/>
      <c r="K20" s="24"/>
      <c r="L20" s="658"/>
      <c r="M20" s="24"/>
      <c r="N20" s="267"/>
      <c r="O20" s="195"/>
      <c r="P20" s="195"/>
      <c r="Q20" s="200"/>
      <c r="R20" s="216"/>
      <c r="S20" s="25"/>
      <c r="T20" s="216"/>
      <c r="U20" s="1030"/>
      <c r="V20" s="658"/>
      <c r="W20" s="25"/>
      <c r="X20" s="215" t="s">
        <v>923</v>
      </c>
      <c r="Y20" s="25"/>
      <c r="Z20" s="203"/>
      <c r="AA20" s="175"/>
      <c r="AB20" s="175"/>
      <c r="AC20" s="175"/>
      <c r="AD20" s="175"/>
      <c r="AE20" s="175"/>
      <c r="AF20" s="175"/>
      <c r="AG20" s="175"/>
      <c r="AH20" s="675"/>
      <c r="AI20" s="175"/>
      <c r="AJ20" s="175"/>
      <c r="AK20" s="175"/>
      <c r="AL20" s="175"/>
      <c r="AM20" s="175"/>
      <c r="AN20" s="175"/>
    </row>
    <row r="21" ht="30.0" customHeight="1">
      <c r="A21" s="21"/>
      <c r="B21" s="223" t="s">
        <v>176</v>
      </c>
      <c r="C21" s="195"/>
      <c r="D21" s="195"/>
      <c r="E21" s="195"/>
      <c r="F21" s="195"/>
      <c r="G21" s="195"/>
      <c r="H21" s="195"/>
      <c r="I21" s="195"/>
      <c r="J21" s="195"/>
      <c r="K21" s="195"/>
      <c r="L21" s="195"/>
      <c r="M21" s="195"/>
      <c r="N21" s="195"/>
      <c r="O21" s="195"/>
      <c r="P21" s="195"/>
      <c r="Q21" s="200"/>
      <c r="R21" s="200"/>
      <c r="S21" s="200"/>
      <c r="T21" s="200"/>
      <c r="U21" s="268" t="s">
        <v>120</v>
      </c>
      <c r="V21" s="24"/>
      <c r="W21" s="25"/>
      <c r="X21" s="268" t="s">
        <v>120</v>
      </c>
      <c r="Y21" s="24"/>
      <c r="Z21" s="269"/>
      <c r="AA21" s="175"/>
      <c r="AB21" s="175"/>
      <c r="AC21" s="175"/>
      <c r="AD21" s="175"/>
      <c r="AE21" s="175"/>
      <c r="AF21" s="175"/>
      <c r="AG21" s="175"/>
      <c r="AH21" s="675"/>
      <c r="AI21" s="175"/>
      <c r="AJ21" s="175"/>
      <c r="AK21" s="175"/>
      <c r="AL21" s="175"/>
      <c r="AM21" s="175"/>
      <c r="AN21" s="175"/>
    </row>
    <row r="22" ht="30.75" customHeight="1">
      <c r="A22" s="21"/>
      <c r="B22" s="227" t="s">
        <v>178</v>
      </c>
      <c r="C22" s="195"/>
      <c r="D22" s="195"/>
      <c r="E22" s="229"/>
      <c r="F22" s="25"/>
      <c r="G22" s="229"/>
      <c r="H22" s="25"/>
      <c r="I22" s="712"/>
      <c r="J22" s="712"/>
      <c r="K22" s="229"/>
      <c r="L22" s="25"/>
      <c r="M22" s="228" t="s">
        <v>227</v>
      </c>
      <c r="N22" s="25"/>
      <c r="O22" s="228" t="s">
        <v>585</v>
      </c>
      <c r="P22" s="25"/>
      <c r="Q22" s="230"/>
      <c r="R22" s="230"/>
      <c r="S22" s="230"/>
      <c r="T22" s="230"/>
      <c r="U22" s="228" t="s">
        <v>586</v>
      </c>
      <c r="V22" s="25"/>
      <c r="W22" s="229"/>
      <c r="X22" s="25"/>
      <c r="Y22" s="229"/>
      <c r="Z22" s="269"/>
      <c r="AA22" s="175"/>
      <c r="AB22" s="175"/>
      <c r="AC22" s="175"/>
      <c r="AD22" s="175"/>
      <c r="AE22" s="175"/>
      <c r="AF22" s="175"/>
      <c r="AG22" s="175"/>
      <c r="AH22" s="675"/>
      <c r="AI22" s="175"/>
      <c r="AJ22" s="175"/>
      <c r="AK22" s="175"/>
      <c r="AL22" s="175"/>
      <c r="AM22" s="175"/>
      <c r="AN22" s="175"/>
    </row>
    <row r="23" ht="23.25" customHeight="1">
      <c r="A23" s="70"/>
      <c r="B23" s="1027" t="s">
        <v>187</v>
      </c>
      <c r="C23" s="302"/>
      <c r="D23" s="302"/>
      <c r="E23" s="302"/>
      <c r="F23" s="302"/>
      <c r="G23" s="302"/>
      <c r="H23" s="302"/>
      <c r="I23" s="302"/>
      <c r="J23" s="302"/>
      <c r="K23" s="302"/>
      <c r="L23" s="302"/>
      <c r="M23" s="302"/>
      <c r="N23" s="302"/>
      <c r="O23" s="302"/>
      <c r="P23" s="302"/>
      <c r="Q23" s="244"/>
      <c r="R23" s="244"/>
      <c r="S23" s="244"/>
      <c r="T23" s="244"/>
      <c r="U23" s="302"/>
      <c r="V23" s="302"/>
      <c r="W23" s="302"/>
      <c r="X23" s="302"/>
      <c r="Y23" s="302"/>
      <c r="Z23" s="303"/>
      <c r="AA23" s="175"/>
      <c r="AB23" s="175"/>
      <c r="AC23" s="175"/>
      <c r="AD23" s="175"/>
      <c r="AE23" s="175"/>
      <c r="AF23" s="175"/>
      <c r="AG23" s="175"/>
      <c r="AH23" s="675"/>
      <c r="AI23" s="175"/>
      <c r="AJ23" s="175"/>
      <c r="AK23" s="175"/>
      <c r="AL23" s="175"/>
      <c r="AM23" s="175"/>
      <c r="AN23" s="175"/>
    </row>
    <row r="24" ht="15.75" customHeight="1">
      <c r="A24" s="270" t="s">
        <v>76</v>
      </c>
      <c r="B24" s="271" t="s">
        <v>134</v>
      </c>
      <c r="C24" s="272"/>
      <c r="D24" s="273"/>
      <c r="E24" s="681"/>
      <c r="G24" s="68"/>
      <c r="H24" s="730"/>
      <c r="I24" s="730"/>
      <c r="J24" s="681"/>
      <c r="L24" s="68"/>
      <c r="M24" s="274" t="s">
        <v>924</v>
      </c>
      <c r="P24" s="68"/>
      <c r="Q24" s="276"/>
      <c r="R24" s="276"/>
      <c r="S24" s="276"/>
      <c r="T24" s="679"/>
      <c r="U24" s="345"/>
      <c r="V24" s="345"/>
      <c r="W24" s="345"/>
      <c r="X24" s="345"/>
      <c r="Y24" s="345"/>
      <c r="Z24" s="1031"/>
      <c r="AA24" s="175"/>
      <c r="AB24" s="175"/>
      <c r="AC24" s="175"/>
      <c r="AD24" s="175"/>
      <c r="AE24" s="175"/>
      <c r="AF24" s="175"/>
      <c r="AG24" s="175"/>
      <c r="AH24" s="175"/>
      <c r="AI24" s="175"/>
      <c r="AJ24" s="175"/>
      <c r="AK24" s="175"/>
      <c r="AL24" s="175"/>
      <c r="AM24" s="175"/>
      <c r="AN24" s="175"/>
    </row>
    <row r="25" ht="15.75" customHeight="1">
      <c r="A25" s="21"/>
      <c r="B25" s="44"/>
      <c r="C25" s="279"/>
      <c r="D25" s="280"/>
      <c r="E25" s="133"/>
      <c r="F25" s="81"/>
      <c r="G25" s="82"/>
      <c r="H25" s="44"/>
      <c r="I25" s="44"/>
      <c r="J25" s="133"/>
      <c r="K25" s="81"/>
      <c r="L25" s="82"/>
      <c r="M25" s="133"/>
      <c r="N25" s="81"/>
      <c r="O25" s="81"/>
      <c r="P25" s="82"/>
      <c r="Q25" s="44"/>
      <c r="R25" s="44"/>
      <c r="S25" s="44"/>
      <c r="T25" s="1032"/>
      <c r="U25" s="1033"/>
      <c r="V25" s="1033"/>
      <c r="W25" s="1033"/>
      <c r="X25" s="1033"/>
      <c r="Y25" s="1033"/>
      <c r="Z25" s="1034"/>
      <c r="AA25" s="175"/>
      <c r="AB25" s="175"/>
      <c r="AC25" s="175"/>
      <c r="AD25" s="175"/>
      <c r="AE25" s="175"/>
      <c r="AF25" s="175"/>
      <c r="AG25" s="175"/>
      <c r="AH25" s="175"/>
      <c r="AI25" s="175"/>
      <c r="AJ25" s="175"/>
      <c r="AK25" s="175"/>
      <c r="AL25" s="175"/>
      <c r="AM25" s="175"/>
      <c r="AN25" s="175"/>
    </row>
    <row r="26" ht="15.75" customHeight="1">
      <c r="A26" s="21"/>
      <c r="B26" s="254" t="s">
        <v>140</v>
      </c>
      <c r="C26" s="186"/>
      <c r="D26" s="186"/>
      <c r="E26" s="202" t="s">
        <v>925</v>
      </c>
      <c r="F26" s="7"/>
      <c r="G26" s="7"/>
      <c r="H26" s="6"/>
      <c r="I26" s="155"/>
      <c r="J26" s="708"/>
      <c r="K26" s="6"/>
      <c r="L26" s="61"/>
      <c r="M26" s="202" t="s">
        <v>926</v>
      </c>
      <c r="N26" s="7"/>
      <c r="O26" s="7"/>
      <c r="P26" s="6"/>
      <c r="Q26" s="282"/>
      <c r="R26" s="1035"/>
      <c r="S26" s="6"/>
      <c r="T26" s="1022"/>
      <c r="U26" s="283"/>
      <c r="V26" s="283"/>
      <c r="W26" s="284"/>
      <c r="X26" s="284"/>
      <c r="Y26" s="284"/>
      <c r="Z26" s="285"/>
      <c r="AA26" s="175"/>
      <c r="AB26" s="175"/>
      <c r="AC26" s="175"/>
      <c r="AD26" s="175"/>
      <c r="AE26" s="175"/>
      <c r="AF26" s="175"/>
      <c r="AG26" s="175"/>
      <c r="AH26" s="175"/>
      <c r="AI26" s="175"/>
      <c r="AJ26" s="175"/>
      <c r="AK26" s="175"/>
      <c r="AL26" s="175"/>
      <c r="AM26" s="175"/>
      <c r="AN26" s="175"/>
    </row>
    <row r="27" ht="16.5" customHeight="1">
      <c r="A27" s="21"/>
      <c r="B27" s="44"/>
      <c r="C27" s="44"/>
      <c r="D27" s="44"/>
      <c r="E27" s="133"/>
      <c r="F27" s="81"/>
      <c r="G27" s="81"/>
      <c r="H27" s="82"/>
      <c r="I27" s="44"/>
      <c r="J27" s="133"/>
      <c r="K27" s="82"/>
      <c r="L27" s="44"/>
      <c r="M27" s="133"/>
      <c r="N27" s="81"/>
      <c r="O27" s="81"/>
      <c r="P27" s="82"/>
      <c r="Q27" s="44"/>
      <c r="R27" s="133"/>
      <c r="S27" s="82"/>
      <c r="T27" s="1036"/>
      <c r="U27" s="192"/>
      <c r="V27" s="82"/>
      <c r="W27" s="44"/>
      <c r="X27" s="44"/>
      <c r="Y27" s="44"/>
      <c r="Z27" s="193"/>
      <c r="AA27" s="175"/>
      <c r="AB27" s="175"/>
      <c r="AC27" s="175"/>
      <c r="AD27" s="175"/>
      <c r="AE27" s="175"/>
      <c r="AF27" s="175"/>
      <c r="AG27" s="175"/>
      <c r="AH27" s="175"/>
      <c r="AI27" s="175"/>
      <c r="AJ27" s="175"/>
      <c r="AK27" s="175"/>
      <c r="AL27" s="175"/>
      <c r="AM27" s="175"/>
      <c r="AN27" s="175"/>
    </row>
    <row r="28" ht="39.0" customHeight="1">
      <c r="A28" s="21"/>
      <c r="B28" s="254" t="s">
        <v>239</v>
      </c>
      <c r="C28" s="186"/>
      <c r="D28" s="186"/>
      <c r="E28" s="260"/>
      <c r="F28" s="6"/>
      <c r="G28" s="260"/>
      <c r="H28" s="6"/>
      <c r="I28" s="1037"/>
      <c r="J28" s="6"/>
      <c r="K28" s="260"/>
      <c r="L28" s="6"/>
      <c r="M28" s="289" t="s">
        <v>927</v>
      </c>
      <c r="O28" s="289" t="s">
        <v>928</v>
      </c>
      <c r="Q28" s="282"/>
      <c r="R28" s="290"/>
      <c r="S28" s="6"/>
      <c r="T28" s="282"/>
      <c r="U28" s="708"/>
      <c r="V28" s="6"/>
      <c r="W28" s="725"/>
      <c r="X28" s="6"/>
      <c r="Y28" s="202" t="s">
        <v>929</v>
      </c>
      <c r="Z28" s="258"/>
      <c r="AA28" s="175"/>
      <c r="AB28" s="175"/>
      <c r="AC28" s="175"/>
      <c r="AD28" s="175"/>
      <c r="AE28" s="175"/>
      <c r="AF28" s="175"/>
      <c r="AG28" s="175"/>
      <c r="AH28" s="175"/>
      <c r="AI28" s="175"/>
      <c r="AJ28" s="175"/>
      <c r="AK28" s="175"/>
      <c r="AL28" s="175"/>
      <c r="AM28" s="175"/>
      <c r="AN28" s="175"/>
    </row>
    <row r="29" ht="18.75" customHeight="1">
      <c r="A29" s="21"/>
      <c r="B29" s="44"/>
      <c r="C29" s="44"/>
      <c r="D29" s="44"/>
      <c r="E29" s="133"/>
      <c r="F29" s="82"/>
      <c r="G29" s="133"/>
      <c r="H29" s="82"/>
      <c r="I29" s="133"/>
      <c r="J29" s="82"/>
      <c r="K29" s="133"/>
      <c r="L29" s="82"/>
      <c r="M29" s="133"/>
      <c r="N29" s="81"/>
      <c r="O29" s="133"/>
      <c r="P29" s="81"/>
      <c r="Q29" s="44"/>
      <c r="R29" s="133"/>
      <c r="S29" s="82"/>
      <c r="T29" s="44"/>
      <c r="U29" s="133"/>
      <c r="V29" s="82"/>
      <c r="W29" s="133"/>
      <c r="X29" s="82"/>
      <c r="Y29" s="133"/>
      <c r="Z29" s="253"/>
      <c r="AA29" s="175"/>
      <c r="AB29" s="175"/>
      <c r="AC29" s="175"/>
      <c r="AD29" s="175"/>
      <c r="AE29" s="175"/>
      <c r="AF29" s="175"/>
      <c r="AG29" s="175"/>
      <c r="AH29" s="175"/>
      <c r="AI29" s="175"/>
      <c r="AJ29" s="175"/>
      <c r="AK29" s="175"/>
      <c r="AL29" s="175"/>
      <c r="AM29" s="175"/>
      <c r="AN29" s="175"/>
    </row>
    <row r="30" ht="15.75" customHeight="1">
      <c r="A30" s="21"/>
      <c r="B30" s="211" t="s">
        <v>155</v>
      </c>
      <c r="C30" s="205"/>
      <c r="D30" s="25"/>
      <c r="E30" s="658"/>
      <c r="F30" s="25"/>
      <c r="G30" s="712"/>
      <c r="H30" s="712"/>
      <c r="I30" s="658"/>
      <c r="J30" s="25"/>
      <c r="K30" s="658"/>
      <c r="L30" s="658"/>
      <c r="M30" s="25"/>
      <c r="N30" s="195"/>
      <c r="O30" s="291" t="s">
        <v>930</v>
      </c>
      <c r="P30" s="25"/>
      <c r="Q30" s="200"/>
      <c r="R30" s="200"/>
      <c r="S30" s="200"/>
      <c r="T30" s="200"/>
      <c r="U30" s="209"/>
      <c r="V30" s="209"/>
      <c r="W30" s="209"/>
      <c r="X30" s="209"/>
      <c r="Y30" s="195"/>
      <c r="Z30" s="203"/>
      <c r="AA30" s="175"/>
      <c r="AB30" s="175"/>
      <c r="AC30" s="175"/>
      <c r="AD30" s="175"/>
      <c r="AE30" s="175"/>
      <c r="AF30" s="175"/>
      <c r="AG30" s="175"/>
      <c r="AH30" s="175"/>
      <c r="AI30" s="175"/>
      <c r="AJ30" s="175"/>
      <c r="AK30" s="175"/>
      <c r="AL30" s="175"/>
      <c r="AM30" s="175"/>
      <c r="AN30" s="175"/>
    </row>
    <row r="31" ht="15.75" customHeight="1">
      <c r="A31" s="21"/>
      <c r="B31" s="214" t="s">
        <v>163</v>
      </c>
      <c r="C31" s="205"/>
      <c r="D31" s="25"/>
      <c r="E31" s="215" t="s">
        <v>931</v>
      </c>
      <c r="F31" s="25"/>
      <c r="G31" s="215" t="s">
        <v>932</v>
      </c>
      <c r="H31" s="25"/>
      <c r="I31" s="205"/>
      <c r="J31" s="1050"/>
      <c r="K31" s="6"/>
      <c r="L31" s="712"/>
      <c r="M31" s="658"/>
      <c r="N31" s="294" t="s">
        <v>933</v>
      </c>
      <c r="O31" s="6"/>
      <c r="Q31" s="200"/>
      <c r="R31" s="200"/>
      <c r="S31" s="200"/>
      <c r="T31" s="200"/>
      <c r="U31" s="209"/>
      <c r="V31" s="209"/>
      <c r="W31" s="209"/>
      <c r="X31" s="209"/>
      <c r="Y31" s="195"/>
      <c r="Z31" s="203"/>
      <c r="AA31" s="175"/>
      <c r="AB31" s="175"/>
      <c r="AC31" s="175"/>
      <c r="AD31" s="175"/>
      <c r="AE31" s="175"/>
      <c r="AF31" s="175"/>
      <c r="AG31" s="175"/>
      <c r="AH31" s="175"/>
      <c r="AI31" s="175"/>
      <c r="AJ31" s="175"/>
      <c r="AK31" s="175"/>
      <c r="AL31" s="175"/>
      <c r="AM31" s="175"/>
      <c r="AN31" s="175"/>
    </row>
    <row r="32" ht="15.75" customHeight="1">
      <c r="A32" s="21"/>
      <c r="B32" s="223" t="s">
        <v>176</v>
      </c>
      <c r="C32" s="195"/>
      <c r="D32" s="195"/>
      <c r="E32" s="195"/>
      <c r="F32" s="195"/>
      <c r="G32" s="195"/>
      <c r="H32" s="195"/>
      <c r="I32" s="195"/>
      <c r="J32" s="195"/>
      <c r="K32" s="195"/>
      <c r="L32" s="195"/>
      <c r="M32" s="195"/>
      <c r="N32" s="195"/>
      <c r="O32" s="195"/>
      <c r="P32" s="195"/>
      <c r="Q32" s="200"/>
      <c r="R32" s="200"/>
      <c r="S32" s="200"/>
      <c r="T32" s="200"/>
      <c r="U32" s="224" t="s">
        <v>120</v>
      </c>
      <c r="V32" s="24"/>
      <c r="W32" s="25"/>
      <c r="X32" s="224" t="s">
        <v>120</v>
      </c>
      <c r="Y32" s="24"/>
      <c r="Z32" s="269"/>
      <c r="AA32" s="175"/>
      <c r="AB32" s="175"/>
      <c r="AC32" s="175"/>
      <c r="AD32" s="175"/>
      <c r="AE32" s="175"/>
      <c r="AF32" s="175"/>
      <c r="AG32" s="175"/>
      <c r="AH32" s="175"/>
      <c r="AI32" s="175"/>
      <c r="AJ32" s="175"/>
      <c r="AK32" s="175"/>
      <c r="AL32" s="175"/>
      <c r="AM32" s="175"/>
      <c r="AN32" s="175"/>
    </row>
    <row r="33" ht="23.25" customHeight="1">
      <c r="A33" s="21"/>
      <c r="B33" s="227" t="s">
        <v>178</v>
      </c>
      <c r="C33" s="195"/>
      <c r="D33" s="195"/>
      <c r="E33" s="229"/>
      <c r="F33" s="25"/>
      <c r="G33" s="229"/>
      <c r="H33" s="25"/>
      <c r="I33" s="297"/>
      <c r="J33" s="229"/>
      <c r="K33" s="25"/>
      <c r="L33" s="1025"/>
      <c r="M33" s="25"/>
      <c r="N33" s="299"/>
      <c r="O33" s="299"/>
      <c r="P33" s="299"/>
      <c r="Q33" s="300"/>
      <c r="R33" s="1038"/>
      <c r="S33" s="25"/>
      <c r="T33" s="1038"/>
      <c r="U33" s="1039"/>
      <c r="V33" s="1040"/>
      <c r="W33" s="25"/>
      <c r="X33" s="195"/>
      <c r="Y33" s="195"/>
      <c r="Z33" s="203"/>
      <c r="AA33" s="175"/>
      <c r="AB33" s="175"/>
      <c r="AC33" s="175"/>
      <c r="AD33" s="175"/>
      <c r="AE33" s="175"/>
      <c r="AF33" s="175"/>
      <c r="AG33" s="175"/>
      <c r="AH33" s="175"/>
      <c r="AI33" s="175"/>
      <c r="AJ33" s="175"/>
      <c r="AK33" s="175"/>
      <c r="AL33" s="175"/>
      <c r="AM33" s="175"/>
      <c r="AN33" s="175"/>
    </row>
    <row r="34" ht="23.25" customHeight="1">
      <c r="A34" s="70"/>
      <c r="B34" s="1027" t="s">
        <v>187</v>
      </c>
      <c r="C34" s="195"/>
      <c r="D34" s="195"/>
      <c r="E34" s="195"/>
      <c r="F34" s="195"/>
      <c r="G34" s="195"/>
      <c r="H34" s="195"/>
      <c r="I34" s="195"/>
      <c r="J34" s="195"/>
      <c r="K34" s="195"/>
      <c r="L34" s="195"/>
      <c r="M34" s="195"/>
      <c r="N34" s="195"/>
      <c r="O34" s="195"/>
      <c r="P34" s="195"/>
      <c r="Q34" s="200"/>
      <c r="R34" s="200"/>
      <c r="S34" s="200"/>
      <c r="T34" s="200"/>
      <c r="U34" s="195"/>
      <c r="V34" s="302"/>
      <c r="W34" s="195"/>
      <c r="X34" s="195"/>
      <c r="Y34" s="195"/>
      <c r="Z34" s="203"/>
      <c r="AA34" s="175"/>
      <c r="AB34" s="175"/>
      <c r="AC34" s="175"/>
      <c r="AD34" s="175"/>
      <c r="AE34" s="175"/>
      <c r="AF34" s="175"/>
      <c r="AG34" s="175"/>
      <c r="AH34" s="175"/>
      <c r="AI34" s="175"/>
      <c r="AJ34" s="175"/>
      <c r="AK34" s="175"/>
      <c r="AL34" s="175"/>
      <c r="AM34" s="175"/>
      <c r="AN34" s="175"/>
    </row>
    <row r="35" ht="15.75" customHeight="1">
      <c r="A35" s="246" t="s">
        <v>262</v>
      </c>
      <c r="B35" s="247" t="s">
        <v>134</v>
      </c>
      <c r="C35" s="304"/>
      <c r="D35" s="305"/>
      <c r="E35" s="749"/>
      <c r="F35" s="118"/>
      <c r="G35" s="119"/>
      <c r="H35" s="306"/>
      <c r="I35" s="306"/>
      <c r="J35" s="749"/>
      <c r="K35" s="118"/>
      <c r="L35" s="119"/>
      <c r="M35" s="249" t="s">
        <v>934</v>
      </c>
      <c r="N35" s="118"/>
      <c r="O35" s="118"/>
      <c r="P35" s="119"/>
      <c r="Q35" s="307"/>
      <c r="R35" s="307"/>
      <c r="S35" s="1029"/>
      <c r="T35" s="119"/>
      <c r="U35" s="308"/>
      <c r="V35" s="309"/>
      <c r="W35" s="310" t="s">
        <v>935</v>
      </c>
      <c r="X35" s="118"/>
      <c r="Y35" s="119"/>
      <c r="Z35" s="311"/>
      <c r="AA35" s="175"/>
      <c r="AB35" s="175"/>
      <c r="AC35" s="175"/>
      <c r="AD35" s="175"/>
      <c r="AE35" s="175"/>
      <c r="AF35" s="175"/>
      <c r="AG35" s="175"/>
      <c r="AH35" s="175"/>
      <c r="AI35" s="175"/>
      <c r="AJ35" s="175"/>
      <c r="AK35" s="175"/>
      <c r="AL35" s="175"/>
      <c r="AM35" s="175"/>
      <c r="AN35" s="175"/>
    </row>
    <row r="36" ht="15.75" customHeight="1">
      <c r="A36" s="21"/>
      <c r="B36" s="44"/>
      <c r="C36" s="279"/>
      <c r="D36" s="280"/>
      <c r="E36" s="133"/>
      <c r="F36" s="81"/>
      <c r="G36" s="82"/>
      <c r="H36" s="44"/>
      <c r="I36" s="44"/>
      <c r="J36" s="133"/>
      <c r="K36" s="81"/>
      <c r="L36" s="82"/>
      <c r="M36" s="133"/>
      <c r="N36" s="81"/>
      <c r="O36" s="81"/>
      <c r="P36" s="82"/>
      <c r="Q36" s="44"/>
      <c r="R36" s="44"/>
      <c r="S36" s="133"/>
      <c r="T36" s="82"/>
      <c r="U36" s="133"/>
      <c r="V36" s="44"/>
      <c r="W36" s="81"/>
      <c r="X36" s="81"/>
      <c r="Y36" s="82"/>
      <c r="Z36" s="193"/>
      <c r="AA36" s="175"/>
      <c r="AB36" s="175"/>
      <c r="AC36" s="175"/>
      <c r="AD36" s="175"/>
      <c r="AE36" s="175"/>
      <c r="AF36" s="175"/>
      <c r="AG36" s="175"/>
      <c r="AH36" s="175"/>
      <c r="AI36" s="175"/>
      <c r="AJ36" s="175"/>
      <c r="AK36" s="175"/>
      <c r="AL36" s="175"/>
      <c r="AM36" s="175"/>
      <c r="AN36" s="175"/>
    </row>
    <row r="37" ht="15.75" customHeight="1">
      <c r="A37" s="21"/>
      <c r="B37" s="254" t="s">
        <v>140</v>
      </c>
      <c r="C37" s="312"/>
      <c r="D37" s="6"/>
      <c r="E37" s="725"/>
      <c r="F37" s="6"/>
      <c r="G37" s="708"/>
      <c r="H37" s="6"/>
      <c r="I37" s="492"/>
      <c r="J37" s="314"/>
      <c r="K37" s="725"/>
      <c r="L37" s="6"/>
      <c r="M37" s="725"/>
      <c r="N37" s="6"/>
      <c r="O37" s="725"/>
      <c r="P37" s="6"/>
      <c r="Q37" s="153"/>
      <c r="R37" s="1035"/>
      <c r="S37" s="6"/>
      <c r="T37" s="190"/>
      <c r="U37" s="257" t="s">
        <v>936</v>
      </c>
      <c r="V37" s="7"/>
      <c r="W37" s="7"/>
      <c r="X37" s="6"/>
      <c r="Y37" s="152"/>
      <c r="Z37" s="315"/>
      <c r="AA37" s="175"/>
      <c r="AB37" s="175"/>
      <c r="AC37" s="175"/>
      <c r="AD37" s="175"/>
      <c r="AE37" s="175"/>
      <c r="AF37" s="175"/>
      <c r="AG37" s="175"/>
      <c r="AH37" s="175"/>
      <c r="AI37" s="175"/>
      <c r="AJ37" s="175"/>
      <c r="AK37" s="175"/>
      <c r="AL37" s="175"/>
      <c r="AM37" s="175"/>
      <c r="AN37" s="175"/>
    </row>
    <row r="38" ht="15.75" customHeight="1">
      <c r="A38" s="21"/>
      <c r="B38" s="44"/>
      <c r="C38" s="133"/>
      <c r="D38" s="82"/>
      <c r="E38" s="133"/>
      <c r="F38" s="82"/>
      <c r="G38" s="133"/>
      <c r="H38" s="82"/>
      <c r="I38" s="44"/>
      <c r="J38" s="44"/>
      <c r="K38" s="133"/>
      <c r="L38" s="82"/>
      <c r="M38" s="133"/>
      <c r="N38" s="82"/>
      <c r="O38" s="133"/>
      <c r="P38" s="82"/>
      <c r="Q38" s="44"/>
      <c r="R38" s="133"/>
      <c r="S38" s="82"/>
      <c r="T38" s="44"/>
      <c r="U38" s="133"/>
      <c r="V38" s="81"/>
      <c r="W38" s="81"/>
      <c r="X38" s="82"/>
      <c r="Y38" s="44"/>
      <c r="Z38" s="193"/>
      <c r="AA38" s="175"/>
      <c r="AB38" s="175"/>
      <c r="AC38" s="175"/>
      <c r="AD38" s="175"/>
      <c r="AE38" s="175"/>
      <c r="AF38" s="175"/>
      <c r="AG38" s="175"/>
      <c r="AH38" s="175"/>
      <c r="AI38" s="175"/>
      <c r="AJ38" s="175"/>
      <c r="AK38" s="175"/>
      <c r="AL38" s="175"/>
      <c r="AM38" s="175"/>
      <c r="AN38" s="175"/>
    </row>
    <row r="39" ht="15.75" customHeight="1">
      <c r="A39" s="21"/>
      <c r="B39" s="254" t="s">
        <v>239</v>
      </c>
      <c r="C39" s="152"/>
      <c r="D39" s="152"/>
      <c r="E39" s="260"/>
      <c r="F39" s="6"/>
      <c r="G39" s="260"/>
      <c r="H39" s="6"/>
      <c r="I39" s="1042"/>
      <c r="J39" s="6"/>
      <c r="K39" s="260"/>
      <c r="L39" s="6"/>
      <c r="M39" s="152"/>
      <c r="N39" s="152"/>
      <c r="O39" s="152"/>
      <c r="P39" s="152"/>
      <c r="Q39" s="153"/>
      <c r="R39" s="153"/>
      <c r="S39" s="153"/>
      <c r="T39" s="153"/>
      <c r="U39" s="152"/>
      <c r="V39" s="152"/>
      <c r="W39" s="152"/>
      <c r="X39" s="152"/>
      <c r="Y39" s="152"/>
      <c r="Z39" s="315"/>
      <c r="AA39" s="175"/>
      <c r="AB39" s="175"/>
      <c r="AC39" s="175"/>
      <c r="AD39" s="175"/>
      <c r="AE39" s="175"/>
      <c r="AF39" s="175"/>
      <c r="AG39" s="175"/>
      <c r="AH39" s="175"/>
      <c r="AI39" s="175"/>
      <c r="AJ39" s="175"/>
      <c r="AK39" s="175"/>
      <c r="AL39" s="175"/>
      <c r="AM39" s="175"/>
      <c r="AN39" s="175"/>
    </row>
    <row r="40" ht="15.75" customHeight="1">
      <c r="A40" s="21"/>
      <c r="B40" s="44"/>
      <c r="C40" s="44"/>
      <c r="D40" s="44"/>
      <c r="E40" s="133"/>
      <c r="F40" s="82"/>
      <c r="G40" s="133"/>
      <c r="H40" s="82"/>
      <c r="I40" s="133"/>
      <c r="J40" s="82"/>
      <c r="K40" s="133"/>
      <c r="L40" s="82"/>
      <c r="M40" s="44"/>
      <c r="N40" s="44"/>
      <c r="O40" s="44"/>
      <c r="P40" s="44"/>
      <c r="Q40" s="44"/>
      <c r="R40" s="44"/>
      <c r="S40" s="44"/>
      <c r="T40" s="44"/>
      <c r="U40" s="44"/>
      <c r="V40" s="44"/>
      <c r="W40" s="44"/>
      <c r="X40" s="44"/>
      <c r="Y40" s="44"/>
      <c r="Z40" s="193"/>
      <c r="AA40" s="175"/>
      <c r="AB40" s="175"/>
      <c r="AC40" s="175"/>
      <c r="AD40" s="175"/>
      <c r="AE40" s="175"/>
      <c r="AF40" s="175"/>
      <c r="AG40" s="175"/>
      <c r="AH40" s="175"/>
      <c r="AI40" s="175"/>
      <c r="AJ40" s="175"/>
      <c r="AK40" s="175"/>
      <c r="AL40" s="175"/>
      <c r="AM40" s="175"/>
      <c r="AN40" s="175"/>
    </row>
    <row r="41" ht="15.75" customHeight="1">
      <c r="A41" s="21"/>
      <c r="B41" s="211" t="s">
        <v>155</v>
      </c>
      <c r="C41" s="205"/>
      <c r="D41" s="25"/>
      <c r="E41" s="291" t="s">
        <v>937</v>
      </c>
      <c r="F41" s="25"/>
      <c r="G41" s="291" t="s">
        <v>938</v>
      </c>
      <c r="H41" s="25"/>
      <c r="I41" s="316"/>
      <c r="J41" s="658"/>
      <c r="K41" s="25"/>
      <c r="L41" s="195"/>
      <c r="M41" s="291" t="s">
        <v>939</v>
      </c>
      <c r="N41" s="25"/>
      <c r="O41" s="658"/>
      <c r="P41" s="25"/>
      <c r="Q41" s="200"/>
      <c r="R41" s="200"/>
      <c r="S41" s="216"/>
      <c r="T41" s="25"/>
      <c r="U41" s="658"/>
      <c r="V41" s="25"/>
      <c r="W41" s="658"/>
      <c r="X41" s="25"/>
      <c r="Y41" s="213"/>
      <c r="Z41" s="317"/>
      <c r="AA41" s="175"/>
      <c r="AB41" s="175"/>
      <c r="AC41" s="175"/>
      <c r="AD41" s="175"/>
      <c r="AE41" s="175"/>
      <c r="AF41" s="175"/>
      <c r="AG41" s="175"/>
      <c r="AH41" s="175"/>
      <c r="AI41" s="175"/>
      <c r="AJ41" s="175"/>
      <c r="AK41" s="175"/>
      <c r="AL41" s="175"/>
      <c r="AM41" s="175"/>
      <c r="AN41" s="175"/>
    </row>
    <row r="42" ht="15.75" customHeight="1">
      <c r="A42" s="21"/>
      <c r="B42" s="214" t="s">
        <v>163</v>
      </c>
      <c r="C42" s="195"/>
      <c r="D42" s="195"/>
      <c r="E42" s="215" t="s">
        <v>940</v>
      </c>
      <c r="F42" s="25"/>
      <c r="G42" s="215" t="s">
        <v>941</v>
      </c>
      <c r="H42" s="25"/>
      <c r="I42" s="316"/>
      <c r="J42" s="213"/>
      <c r="K42" s="213"/>
      <c r="L42" s="195"/>
      <c r="M42" s="195"/>
      <c r="N42" s="195"/>
      <c r="O42" s="205"/>
      <c r="P42" s="267"/>
      <c r="Q42" s="200"/>
      <c r="R42" s="200"/>
      <c r="S42" s="200"/>
      <c r="T42" s="200"/>
      <c r="U42" s="205"/>
      <c r="V42" s="267"/>
      <c r="W42" s="195"/>
      <c r="X42" s="195"/>
      <c r="Y42" s="195"/>
      <c r="Z42" s="203"/>
      <c r="AA42" s="175"/>
      <c r="AB42" s="175"/>
      <c r="AC42" s="175"/>
      <c r="AD42" s="175"/>
      <c r="AE42" s="175"/>
      <c r="AF42" s="175"/>
      <c r="AG42" s="175"/>
      <c r="AH42" s="175"/>
      <c r="AI42" s="175"/>
      <c r="AJ42" s="175"/>
      <c r="AK42" s="175"/>
      <c r="AL42" s="175"/>
      <c r="AM42" s="175"/>
      <c r="AN42" s="175"/>
    </row>
    <row r="43" ht="15.75" customHeight="1">
      <c r="A43" s="21"/>
      <c r="B43" s="223" t="s">
        <v>176</v>
      </c>
      <c r="C43" s="268" t="s">
        <v>120</v>
      </c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5"/>
      <c r="Q43" s="200"/>
      <c r="R43" s="200"/>
      <c r="S43" s="200"/>
      <c r="T43" s="200"/>
      <c r="U43" s="320" t="s">
        <v>120</v>
      </c>
      <c r="V43" s="7"/>
      <c r="W43" s="6"/>
      <c r="X43" s="268" t="s">
        <v>120</v>
      </c>
      <c r="Y43" s="24"/>
      <c r="Z43" s="269"/>
      <c r="AA43" s="175"/>
      <c r="AB43" s="175"/>
      <c r="AC43" s="175"/>
      <c r="AD43" s="175"/>
      <c r="AE43" s="175"/>
      <c r="AF43" s="175"/>
      <c r="AG43" s="175"/>
      <c r="AH43" s="175"/>
      <c r="AI43" s="175"/>
      <c r="AJ43" s="175"/>
      <c r="AK43" s="175"/>
      <c r="AL43" s="175"/>
      <c r="AM43" s="175"/>
      <c r="AN43" s="175"/>
    </row>
    <row r="44" ht="23.25" customHeight="1">
      <c r="A44" s="21"/>
      <c r="B44" s="227" t="s">
        <v>178</v>
      </c>
      <c r="C44" s="195"/>
      <c r="D44" s="195"/>
      <c r="E44" s="1025"/>
      <c r="F44" s="25"/>
      <c r="G44" s="1025"/>
      <c r="H44" s="25"/>
      <c r="I44" s="297"/>
      <c r="J44" s="229"/>
      <c r="K44" s="25"/>
      <c r="L44" s="229"/>
      <c r="M44" s="25"/>
      <c r="N44" s="299"/>
      <c r="O44" s="299"/>
      <c r="P44" s="299"/>
      <c r="Q44" s="322"/>
      <c r="R44" s="25"/>
      <c r="S44" s="1038"/>
      <c r="T44" s="25"/>
      <c r="U44" s="229"/>
      <c r="V44" s="25"/>
      <c r="W44" s="1043"/>
      <c r="X44" s="25"/>
      <c r="Y44" s="1043"/>
      <c r="Z44" s="269"/>
      <c r="AA44" s="175"/>
      <c r="AB44" s="175"/>
      <c r="AC44" s="175"/>
      <c r="AD44" s="175"/>
      <c r="AE44" s="175"/>
      <c r="AF44" s="175"/>
      <c r="AG44" s="175"/>
      <c r="AH44" s="175"/>
      <c r="AI44" s="175"/>
      <c r="AJ44" s="175"/>
      <c r="AK44" s="175"/>
      <c r="AL44" s="175"/>
      <c r="AM44" s="175"/>
      <c r="AN44" s="175"/>
    </row>
    <row r="45" ht="23.25" customHeight="1">
      <c r="A45" s="70"/>
      <c r="B45" s="1027" t="s">
        <v>187</v>
      </c>
      <c r="C45" s="302"/>
      <c r="D45" s="324"/>
      <c r="E45" s="324"/>
      <c r="F45" s="324"/>
      <c r="G45" s="324"/>
      <c r="H45" s="324"/>
      <c r="I45" s="324"/>
      <c r="J45" s="324"/>
      <c r="K45" s="324"/>
      <c r="L45" s="324"/>
      <c r="M45" s="324"/>
      <c r="N45" s="324"/>
      <c r="O45" s="324"/>
      <c r="P45" s="324"/>
      <c r="Q45" s="244"/>
      <c r="R45" s="244"/>
      <c r="S45" s="244"/>
      <c r="T45" s="244"/>
      <c r="U45" s="1044"/>
      <c r="V45" s="1044"/>
      <c r="W45" s="302"/>
      <c r="X45" s="302"/>
      <c r="Y45" s="302"/>
      <c r="Z45" s="303"/>
      <c r="AA45" s="175"/>
      <c r="AB45" s="175"/>
      <c r="AC45" s="175"/>
      <c r="AD45" s="175"/>
      <c r="AE45" s="175"/>
      <c r="AF45" s="175"/>
      <c r="AG45" s="175"/>
      <c r="AH45" s="175"/>
      <c r="AI45" s="175"/>
      <c r="AJ45" s="175"/>
      <c r="AK45" s="175"/>
      <c r="AL45" s="175"/>
      <c r="AM45" s="175"/>
      <c r="AN45" s="175"/>
    </row>
    <row r="46" ht="15.75" customHeight="1">
      <c r="A46" s="246" t="s">
        <v>116</v>
      </c>
      <c r="B46" s="247" t="s">
        <v>134</v>
      </c>
      <c r="C46" s="306"/>
      <c r="D46" s="681"/>
      <c r="I46" s="68"/>
      <c r="J46" s="325"/>
      <c r="K46" s="681"/>
      <c r="L46" s="68"/>
      <c r="M46" s="274" t="s">
        <v>942</v>
      </c>
      <c r="P46" s="68"/>
      <c r="Q46" s="307"/>
      <c r="R46" s="307"/>
      <c r="S46" s="307"/>
      <c r="T46" s="307"/>
      <c r="U46" s="749"/>
      <c r="V46" s="118"/>
      <c r="W46" s="119"/>
      <c r="X46" s="306"/>
      <c r="Y46" s="306"/>
      <c r="Z46" s="311"/>
      <c r="AA46" s="175"/>
      <c r="AB46" s="175"/>
      <c r="AC46" s="175"/>
      <c r="AD46" s="175"/>
      <c r="AE46" s="175"/>
      <c r="AF46" s="175"/>
      <c r="AG46" s="175"/>
      <c r="AH46" s="175"/>
      <c r="AI46" s="175"/>
      <c r="AJ46" s="175"/>
      <c r="AK46" s="175"/>
      <c r="AL46" s="175"/>
      <c r="AM46" s="175"/>
      <c r="AN46" s="175"/>
    </row>
    <row r="47" ht="15.75" customHeight="1">
      <c r="A47" s="21"/>
      <c r="B47" s="44"/>
      <c r="C47" s="44"/>
      <c r="D47" s="133"/>
      <c r="E47" s="81"/>
      <c r="F47" s="81"/>
      <c r="G47" s="81"/>
      <c r="H47" s="81"/>
      <c r="I47" s="82"/>
      <c r="J47" s="44"/>
      <c r="K47" s="133"/>
      <c r="L47" s="82"/>
      <c r="M47" s="133"/>
      <c r="N47" s="81"/>
      <c r="O47" s="81"/>
      <c r="P47" s="82"/>
      <c r="Q47" s="44"/>
      <c r="R47" s="44"/>
      <c r="S47" s="44"/>
      <c r="T47" s="44"/>
      <c r="U47" s="133"/>
      <c r="V47" s="81"/>
      <c r="W47" s="82"/>
      <c r="X47" s="44"/>
      <c r="Y47" s="44"/>
      <c r="Z47" s="193"/>
      <c r="AA47" s="175"/>
      <c r="AB47" s="175"/>
      <c r="AC47" s="175"/>
      <c r="AD47" s="175"/>
      <c r="AE47" s="175"/>
      <c r="AF47" s="175"/>
      <c r="AG47" s="175"/>
      <c r="AH47" s="175"/>
      <c r="AI47" s="175"/>
      <c r="AJ47" s="175"/>
      <c r="AK47" s="175"/>
      <c r="AL47" s="175"/>
      <c r="AM47" s="175"/>
      <c r="AN47" s="175"/>
    </row>
    <row r="48" ht="15.75" customHeight="1">
      <c r="A48" s="21"/>
      <c r="B48" s="254" t="s">
        <v>140</v>
      </c>
      <c r="C48" s="326" t="s">
        <v>289</v>
      </c>
      <c r="D48" s="6"/>
      <c r="E48" s="725"/>
      <c r="F48" s="6"/>
      <c r="G48" s="1051"/>
      <c r="H48" s="189"/>
      <c r="I48" s="725"/>
      <c r="J48" s="6"/>
      <c r="K48" s="708"/>
      <c r="L48" s="6"/>
      <c r="M48" s="725"/>
      <c r="N48" s="6"/>
      <c r="O48" s="152"/>
      <c r="P48" s="152"/>
      <c r="Q48" s="153"/>
      <c r="R48" s="328"/>
      <c r="S48" s="6"/>
      <c r="T48" s="153"/>
      <c r="U48" s="257" t="s">
        <v>943</v>
      </c>
      <c r="V48" s="7"/>
      <c r="W48" s="7"/>
      <c r="X48" s="6"/>
      <c r="Y48" s="725"/>
      <c r="Z48" s="258"/>
      <c r="AA48" s="175"/>
      <c r="AB48" s="175"/>
      <c r="AC48" s="175"/>
      <c r="AD48" s="175"/>
      <c r="AE48" s="175"/>
      <c r="AF48" s="175"/>
      <c r="AG48" s="175"/>
      <c r="AH48" s="175"/>
      <c r="AI48" s="175"/>
      <c r="AJ48" s="175"/>
      <c r="AK48" s="175"/>
      <c r="AL48" s="175"/>
      <c r="AM48" s="175"/>
      <c r="AN48" s="175"/>
    </row>
    <row r="49" ht="15.75" customHeight="1">
      <c r="A49" s="21"/>
      <c r="B49" s="44"/>
      <c r="C49" s="67"/>
      <c r="D49" s="68"/>
      <c r="E49" s="133"/>
      <c r="F49" s="82"/>
      <c r="G49" s="82"/>
      <c r="H49" s="44"/>
      <c r="I49" s="133"/>
      <c r="J49" s="82"/>
      <c r="K49" s="133"/>
      <c r="L49" s="82"/>
      <c r="M49" s="133"/>
      <c r="N49" s="82"/>
      <c r="O49" s="44"/>
      <c r="P49" s="44"/>
      <c r="Q49" s="44"/>
      <c r="R49" s="133"/>
      <c r="S49" s="82"/>
      <c r="T49" s="44"/>
      <c r="U49" s="133"/>
      <c r="V49" s="81"/>
      <c r="W49" s="81"/>
      <c r="X49" s="82"/>
      <c r="Y49" s="133"/>
      <c r="Z49" s="253"/>
      <c r="AA49" s="175"/>
      <c r="AB49" s="175"/>
      <c r="AC49" s="175"/>
      <c r="AD49" s="175"/>
      <c r="AE49" s="175"/>
      <c r="AF49" s="175"/>
      <c r="AG49" s="175"/>
      <c r="AH49" s="175"/>
      <c r="AI49" s="175"/>
      <c r="AJ49" s="175"/>
      <c r="AK49" s="175"/>
      <c r="AL49" s="175"/>
      <c r="AM49" s="175"/>
      <c r="AN49" s="175"/>
    </row>
    <row r="50" ht="15.75" customHeight="1">
      <c r="A50" s="21"/>
      <c r="B50" s="254" t="s">
        <v>293</v>
      </c>
      <c r="C50" s="67"/>
      <c r="D50" s="68"/>
      <c r="E50" s="152"/>
      <c r="F50" s="725"/>
      <c r="G50" s="7"/>
      <c r="H50" s="7"/>
      <c r="I50" s="7"/>
      <c r="J50" s="7"/>
      <c r="K50" s="7"/>
      <c r="L50" s="6"/>
      <c r="M50" s="152"/>
      <c r="N50" s="152"/>
      <c r="O50" s="152"/>
      <c r="P50" s="152"/>
      <c r="Q50" s="153"/>
      <c r="R50" s="1035"/>
      <c r="S50" s="6"/>
      <c r="T50" s="190"/>
      <c r="U50" s="152"/>
      <c r="V50" s="152"/>
      <c r="W50" s="152"/>
      <c r="X50" s="152"/>
      <c r="Y50" s="152"/>
      <c r="Z50" s="315"/>
      <c r="AA50" s="175"/>
      <c r="AB50" s="175"/>
      <c r="AC50" s="175"/>
      <c r="AD50" s="175"/>
      <c r="AE50" s="175"/>
      <c r="AF50" s="175"/>
      <c r="AG50" s="175"/>
      <c r="AH50" s="175"/>
      <c r="AI50" s="175"/>
      <c r="AJ50" s="175"/>
      <c r="AK50" s="175"/>
      <c r="AL50" s="175"/>
      <c r="AM50" s="175"/>
      <c r="AN50" s="175"/>
    </row>
    <row r="51" ht="15.75" customHeight="1">
      <c r="A51" s="21"/>
      <c r="B51" s="44"/>
      <c r="C51" s="133"/>
      <c r="D51" s="82"/>
      <c r="E51" s="44"/>
      <c r="F51" s="133"/>
      <c r="G51" s="81"/>
      <c r="H51" s="81"/>
      <c r="I51" s="81"/>
      <c r="J51" s="81"/>
      <c r="K51" s="81"/>
      <c r="L51" s="82"/>
      <c r="M51" s="44"/>
      <c r="N51" s="44"/>
      <c r="O51" s="44"/>
      <c r="P51" s="44"/>
      <c r="Q51" s="44"/>
      <c r="R51" s="133"/>
      <c r="S51" s="82"/>
      <c r="T51" s="44"/>
      <c r="U51" s="44"/>
      <c r="V51" s="44"/>
      <c r="W51" s="44"/>
      <c r="X51" s="44"/>
      <c r="Y51" s="44"/>
      <c r="Z51" s="193"/>
      <c r="AA51" s="175"/>
      <c r="AB51" s="175"/>
      <c r="AC51" s="175"/>
      <c r="AD51" s="175"/>
      <c r="AE51" s="175"/>
      <c r="AF51" s="175"/>
      <c r="AG51" s="175"/>
      <c r="AH51" s="175"/>
      <c r="AI51" s="175"/>
      <c r="AJ51" s="175"/>
      <c r="AK51" s="175"/>
      <c r="AL51" s="175"/>
      <c r="AM51" s="175"/>
      <c r="AN51" s="175"/>
    </row>
    <row r="52" ht="38.25" customHeight="1">
      <c r="A52" s="21"/>
      <c r="B52" s="211" t="s">
        <v>155</v>
      </c>
      <c r="C52" s="195"/>
      <c r="D52" s="195"/>
      <c r="E52" s="195"/>
      <c r="F52" s="195"/>
      <c r="G52" s="340"/>
      <c r="H52" s="25"/>
      <c r="I52" s="658"/>
      <c r="J52" s="25"/>
      <c r="K52" s="658"/>
      <c r="L52" s="25"/>
      <c r="M52" s="291" t="s">
        <v>944</v>
      </c>
      <c r="N52" s="25"/>
      <c r="O52" s="291" t="s">
        <v>945</v>
      </c>
      <c r="P52" s="25"/>
      <c r="Q52" s="200"/>
      <c r="R52" s="200"/>
      <c r="S52" s="200"/>
      <c r="T52" s="200"/>
      <c r="U52" s="291" t="s">
        <v>946</v>
      </c>
      <c r="V52" s="25"/>
      <c r="W52" s="195"/>
      <c r="X52" s="195"/>
      <c r="Y52" s="195"/>
      <c r="Z52" s="203"/>
      <c r="AA52" s="175"/>
      <c r="AB52" s="175"/>
      <c r="AC52" s="175"/>
      <c r="AD52" s="175"/>
      <c r="AE52" s="175"/>
      <c r="AF52" s="175"/>
      <c r="AG52" s="175"/>
      <c r="AH52" s="175"/>
      <c r="AI52" s="175"/>
      <c r="AJ52" s="175"/>
      <c r="AK52" s="175"/>
      <c r="AL52" s="175"/>
      <c r="AM52" s="175"/>
      <c r="AN52" s="175"/>
    </row>
    <row r="53" ht="15.75" customHeight="1">
      <c r="A53" s="21"/>
      <c r="B53" s="214" t="s">
        <v>163</v>
      </c>
      <c r="C53" s="195"/>
      <c r="D53" s="195"/>
      <c r="E53" s="195"/>
      <c r="F53" s="195"/>
      <c r="G53" s="195"/>
      <c r="H53" s="195"/>
      <c r="I53" s="195"/>
      <c r="J53" s="195"/>
      <c r="K53" s="195"/>
      <c r="L53" s="195"/>
      <c r="M53" s="195"/>
      <c r="N53" s="195"/>
      <c r="O53" s="195"/>
      <c r="P53" s="195"/>
      <c r="Q53" s="200"/>
      <c r="R53" s="200"/>
      <c r="S53" s="200"/>
      <c r="T53" s="200"/>
      <c r="U53" s="195"/>
      <c r="V53" s="195"/>
      <c r="W53" s="195"/>
      <c r="X53" s="195"/>
      <c r="Y53" s="195"/>
      <c r="Z53" s="203"/>
      <c r="AA53" s="175"/>
      <c r="AB53" s="175"/>
      <c r="AC53" s="175"/>
      <c r="AD53" s="175"/>
      <c r="AE53" s="175"/>
      <c r="AF53" s="175"/>
      <c r="AG53" s="175"/>
      <c r="AH53" s="175"/>
      <c r="AI53" s="175"/>
      <c r="AJ53" s="175"/>
      <c r="AK53" s="175"/>
      <c r="AL53" s="175"/>
      <c r="AM53" s="175"/>
      <c r="AN53" s="175"/>
    </row>
    <row r="54" ht="28.5" customHeight="1">
      <c r="A54" s="21"/>
      <c r="B54" s="223" t="s">
        <v>176</v>
      </c>
      <c r="C54" s="195"/>
      <c r="D54" s="195"/>
      <c r="E54" s="186"/>
      <c r="F54" s="186"/>
      <c r="G54" s="186"/>
      <c r="H54" s="186"/>
      <c r="I54" s="186"/>
      <c r="J54" s="186"/>
      <c r="K54" s="186"/>
      <c r="L54" s="186"/>
      <c r="M54" s="186"/>
      <c r="N54" s="186"/>
      <c r="O54" s="195"/>
      <c r="P54" s="195"/>
      <c r="Q54" s="200"/>
      <c r="R54" s="200"/>
      <c r="S54" s="200"/>
      <c r="T54" s="200"/>
      <c r="U54" s="195"/>
      <c r="V54" s="195"/>
      <c r="W54" s="195"/>
      <c r="X54" s="195"/>
      <c r="Y54" s="195"/>
      <c r="Z54" s="203"/>
      <c r="AA54" s="175"/>
      <c r="AB54" s="175"/>
      <c r="AC54" s="175"/>
      <c r="AD54" s="175"/>
      <c r="AE54" s="175"/>
      <c r="AF54" s="175"/>
      <c r="AG54" s="175"/>
      <c r="AH54" s="175"/>
      <c r="AI54" s="175"/>
      <c r="AJ54" s="175"/>
      <c r="AK54" s="175"/>
      <c r="AL54" s="175"/>
      <c r="AM54" s="175"/>
      <c r="AN54" s="175"/>
    </row>
    <row r="55" ht="28.5" customHeight="1">
      <c r="A55" s="21"/>
      <c r="B55" s="227" t="s">
        <v>178</v>
      </c>
      <c r="C55" s="336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5"/>
      <c r="Q55" s="230"/>
      <c r="R55" s="230"/>
      <c r="S55" s="230"/>
      <c r="T55" s="230"/>
      <c r="U55" s="592" t="s">
        <v>593</v>
      </c>
      <c r="W55" s="228" t="s">
        <v>594</v>
      </c>
      <c r="X55" s="25"/>
      <c r="Y55" s="228" t="s">
        <v>595</v>
      </c>
      <c r="Z55" s="269"/>
      <c r="AA55" s="175"/>
      <c r="AB55" s="175"/>
      <c r="AC55" s="175"/>
      <c r="AD55" s="175"/>
      <c r="AE55" s="175"/>
      <c r="AF55" s="175"/>
      <c r="AG55" s="175"/>
      <c r="AH55" s="175"/>
      <c r="AI55" s="175"/>
      <c r="AJ55" s="175"/>
      <c r="AK55" s="175"/>
      <c r="AL55" s="175"/>
      <c r="AM55" s="175"/>
      <c r="AN55" s="175"/>
    </row>
    <row r="56" ht="15.75" customHeight="1">
      <c r="A56" s="70"/>
      <c r="B56" s="1027" t="s">
        <v>187</v>
      </c>
      <c r="C56" s="302"/>
      <c r="D56" s="302"/>
      <c r="E56" s="302"/>
      <c r="F56" s="341" t="s">
        <v>947</v>
      </c>
      <c r="G56" s="241"/>
      <c r="H56" s="341" t="s">
        <v>948</v>
      </c>
      <c r="I56" s="241"/>
      <c r="J56" s="342"/>
      <c r="K56" s="876"/>
      <c r="L56" s="720"/>
      <c r="M56" s="341" t="s">
        <v>302</v>
      </c>
      <c r="N56" s="241"/>
      <c r="O56" s="341" t="s">
        <v>585</v>
      </c>
      <c r="P56" s="241"/>
      <c r="Q56" s="244"/>
      <c r="R56" s="244"/>
      <c r="S56" s="244"/>
      <c r="T56" s="244"/>
      <c r="U56" s="302"/>
      <c r="V56" s="302"/>
      <c r="W56" s="302"/>
      <c r="X56" s="302"/>
      <c r="Y56" s="302"/>
      <c r="Z56" s="303"/>
      <c r="AA56" s="175"/>
      <c r="AB56" s="175"/>
      <c r="AC56" s="175"/>
      <c r="AD56" s="175"/>
      <c r="AE56" s="175"/>
      <c r="AF56" s="175"/>
      <c r="AG56" s="175"/>
      <c r="AH56" s="175"/>
      <c r="AI56" s="175"/>
      <c r="AJ56" s="175"/>
      <c r="AK56" s="175"/>
      <c r="AL56" s="175"/>
      <c r="AM56" s="175"/>
      <c r="AN56" s="175"/>
    </row>
    <row r="57" ht="15.75" customHeight="1">
      <c r="A57" s="176"/>
      <c r="B57" s="175"/>
      <c r="C57" s="345"/>
      <c r="D57" s="345"/>
      <c r="E57" s="345"/>
      <c r="F57" s="345"/>
      <c r="G57" s="345"/>
      <c r="H57" s="345"/>
      <c r="I57" s="345"/>
      <c r="J57" s="345"/>
      <c r="K57" s="345"/>
      <c r="L57" s="345"/>
      <c r="M57" s="345"/>
      <c r="N57" s="345"/>
      <c r="O57" s="345"/>
      <c r="P57" s="345"/>
      <c r="Q57" s="345"/>
      <c r="R57" s="345"/>
      <c r="S57" s="345"/>
      <c r="T57" s="345"/>
      <c r="U57" s="345"/>
      <c r="V57" s="345"/>
      <c r="W57" s="345"/>
      <c r="X57" s="345"/>
      <c r="Y57" s="345"/>
      <c r="Z57" s="345"/>
      <c r="AA57" s="175"/>
      <c r="AB57" s="175"/>
      <c r="AC57" s="175"/>
      <c r="AD57" s="175"/>
      <c r="AE57" s="175"/>
      <c r="AF57" s="175"/>
      <c r="AG57" s="175"/>
      <c r="AH57" s="175"/>
      <c r="AI57" s="175"/>
      <c r="AJ57" s="175"/>
      <c r="AK57" s="175"/>
      <c r="AL57" s="175"/>
      <c r="AM57" s="175"/>
      <c r="AN57" s="175"/>
    </row>
    <row r="58" ht="15.75" customHeight="1">
      <c r="A58" s="176"/>
      <c r="B58" s="175"/>
      <c r="C58" s="345"/>
      <c r="D58" s="345"/>
      <c r="E58" s="345"/>
      <c r="F58" s="345"/>
      <c r="G58" s="345"/>
      <c r="H58" s="345"/>
      <c r="I58" s="345"/>
      <c r="J58" s="345"/>
      <c r="K58" s="345"/>
      <c r="L58" s="345"/>
      <c r="M58" s="345"/>
      <c r="N58" s="345"/>
      <c r="O58" s="345"/>
      <c r="P58" s="345"/>
      <c r="Q58" s="345"/>
      <c r="R58" s="345"/>
      <c r="S58" s="345"/>
      <c r="T58" s="345"/>
      <c r="U58" s="345"/>
      <c r="V58" s="345"/>
      <c r="W58" s="345"/>
      <c r="X58" s="345"/>
      <c r="Y58" s="345"/>
      <c r="Z58" s="345"/>
      <c r="AA58" s="175"/>
      <c r="AB58" s="175"/>
      <c r="AC58" s="175"/>
      <c r="AD58" s="175"/>
      <c r="AE58" s="175"/>
      <c r="AF58" s="175"/>
      <c r="AG58" s="175"/>
      <c r="AH58" s="175"/>
      <c r="AI58" s="175"/>
      <c r="AJ58" s="175"/>
      <c r="AK58" s="175"/>
      <c r="AL58" s="175"/>
      <c r="AM58" s="175"/>
      <c r="AN58" s="175"/>
    </row>
    <row r="59" ht="15.75" customHeight="1">
      <c r="A59" s="176"/>
      <c r="B59" s="175"/>
      <c r="C59" s="345"/>
      <c r="D59" s="345"/>
      <c r="E59" s="345"/>
      <c r="F59" s="345"/>
      <c r="G59" s="345"/>
      <c r="H59" s="345"/>
      <c r="I59" s="345"/>
      <c r="J59" s="345"/>
      <c r="K59" s="345"/>
      <c r="L59" s="345"/>
      <c r="M59" s="345"/>
      <c r="N59" s="345"/>
      <c r="O59" s="345"/>
      <c r="P59" s="345"/>
      <c r="Q59" s="345"/>
      <c r="R59" s="345"/>
      <c r="S59" s="345"/>
      <c r="T59" s="345"/>
      <c r="U59" s="345"/>
      <c r="V59" s="345"/>
      <c r="W59" s="345"/>
      <c r="X59" s="345"/>
      <c r="Y59" s="345"/>
      <c r="Z59" s="345"/>
      <c r="AA59" s="175"/>
      <c r="AB59" s="175"/>
      <c r="AC59" s="175"/>
      <c r="AD59" s="175"/>
      <c r="AE59" s="175"/>
      <c r="AF59" s="175"/>
      <c r="AG59" s="175"/>
      <c r="AH59" s="175"/>
      <c r="AI59" s="175"/>
      <c r="AJ59" s="175"/>
      <c r="AK59" s="175"/>
      <c r="AL59" s="175"/>
      <c r="AM59" s="175"/>
      <c r="AN59" s="175"/>
    </row>
    <row r="60" ht="15.75" customHeight="1">
      <c r="A60" s="176"/>
      <c r="B60" s="175"/>
      <c r="C60" s="345"/>
      <c r="D60" s="345"/>
      <c r="E60" s="345"/>
      <c r="F60" s="345"/>
      <c r="G60" s="345"/>
      <c r="H60" s="345"/>
      <c r="I60" s="345"/>
      <c r="J60" s="345"/>
      <c r="K60" s="345"/>
      <c r="L60" s="345"/>
      <c r="M60" s="345"/>
      <c r="N60" s="345"/>
      <c r="O60" s="345"/>
      <c r="P60" s="345"/>
      <c r="Q60" s="345"/>
      <c r="R60" s="345"/>
      <c r="S60" s="345"/>
      <c r="T60" s="345"/>
      <c r="U60" s="345"/>
      <c r="V60" s="345"/>
      <c r="W60" s="345"/>
      <c r="X60" s="345"/>
      <c r="Y60" s="345"/>
      <c r="Z60" s="345"/>
      <c r="AA60" s="175"/>
      <c r="AB60" s="175"/>
      <c r="AC60" s="175"/>
      <c r="AD60" s="175"/>
      <c r="AE60" s="175"/>
      <c r="AF60" s="175"/>
      <c r="AG60" s="175"/>
      <c r="AH60" s="175"/>
      <c r="AI60" s="175"/>
      <c r="AJ60" s="175"/>
      <c r="AK60" s="175"/>
      <c r="AL60" s="175"/>
      <c r="AM60" s="175"/>
      <c r="AN60" s="175"/>
    </row>
    <row r="61" ht="15.75" customHeight="1">
      <c r="A61" s="176"/>
      <c r="B61" s="175"/>
      <c r="C61" s="345"/>
      <c r="D61" s="345"/>
      <c r="E61" s="345"/>
      <c r="F61" s="345"/>
      <c r="G61" s="345"/>
      <c r="H61" s="345"/>
      <c r="I61" s="345"/>
      <c r="J61" s="345"/>
      <c r="K61" s="345"/>
      <c r="L61" s="345"/>
      <c r="M61" s="345"/>
      <c r="N61" s="345"/>
      <c r="O61" s="345"/>
      <c r="P61" s="345"/>
      <c r="Q61" s="345"/>
      <c r="R61" s="345"/>
      <c r="S61" s="345"/>
      <c r="T61" s="345"/>
      <c r="U61" s="345"/>
      <c r="V61" s="345"/>
      <c r="W61" s="345"/>
      <c r="X61" s="345"/>
      <c r="Y61" s="345"/>
      <c r="Z61" s="345"/>
      <c r="AA61" s="175"/>
      <c r="AB61" s="175"/>
      <c r="AC61" s="175"/>
      <c r="AD61" s="175"/>
      <c r="AE61" s="175"/>
      <c r="AF61" s="175"/>
      <c r="AG61" s="175"/>
      <c r="AH61" s="175"/>
      <c r="AI61" s="175"/>
      <c r="AJ61" s="175"/>
      <c r="AK61" s="175"/>
      <c r="AL61" s="175"/>
      <c r="AM61" s="175"/>
      <c r="AN61" s="175"/>
    </row>
    <row r="62" ht="15.75" customHeight="1">
      <c r="A62" s="176"/>
      <c r="B62" s="175"/>
      <c r="C62" s="345"/>
      <c r="D62" s="345"/>
      <c r="E62" s="345"/>
      <c r="F62" s="345"/>
      <c r="G62" s="345"/>
      <c r="H62" s="345"/>
      <c r="I62" s="345"/>
      <c r="J62" s="345"/>
      <c r="K62" s="345"/>
      <c r="L62" s="345"/>
      <c r="M62" s="345"/>
      <c r="N62" s="345"/>
      <c r="O62" s="345"/>
      <c r="P62" s="345"/>
      <c r="Q62" s="345"/>
      <c r="R62" s="345"/>
      <c r="S62" s="345"/>
      <c r="T62" s="345"/>
      <c r="U62" s="345"/>
      <c r="V62" s="345"/>
      <c r="W62" s="345"/>
      <c r="X62" s="345"/>
      <c r="Y62" s="345"/>
      <c r="Z62" s="345"/>
      <c r="AA62" s="175"/>
      <c r="AB62" s="175"/>
      <c r="AC62" s="175"/>
      <c r="AD62" s="175"/>
      <c r="AE62" s="175"/>
      <c r="AF62" s="175"/>
      <c r="AG62" s="175"/>
      <c r="AH62" s="175"/>
      <c r="AI62" s="175"/>
      <c r="AJ62" s="175"/>
      <c r="AK62" s="175"/>
      <c r="AL62" s="175"/>
      <c r="AM62" s="175"/>
      <c r="AN62" s="175"/>
    </row>
    <row r="63" ht="15.75" customHeight="1">
      <c r="A63" s="176"/>
      <c r="B63" s="175"/>
      <c r="C63" s="345"/>
      <c r="D63" s="345"/>
      <c r="E63" s="345"/>
      <c r="F63" s="345"/>
      <c r="G63" s="345"/>
      <c r="H63" s="345"/>
      <c r="I63" s="345"/>
      <c r="J63" s="345"/>
      <c r="K63" s="345"/>
      <c r="L63" s="345"/>
      <c r="M63" s="345"/>
      <c r="N63" s="345"/>
      <c r="O63" s="345"/>
      <c r="P63" s="345"/>
      <c r="Q63" s="345"/>
      <c r="R63" s="345"/>
      <c r="S63" s="345"/>
      <c r="T63" s="345"/>
      <c r="U63" s="345"/>
      <c r="V63" s="345"/>
      <c r="W63" s="345"/>
      <c r="X63" s="345"/>
      <c r="Y63" s="345"/>
      <c r="Z63" s="345"/>
      <c r="AA63" s="175"/>
      <c r="AB63" s="175"/>
      <c r="AC63" s="175"/>
      <c r="AD63" s="175"/>
      <c r="AE63" s="175"/>
      <c r="AF63" s="175"/>
      <c r="AG63" s="175"/>
      <c r="AH63" s="175"/>
      <c r="AI63" s="175"/>
      <c r="AJ63" s="175"/>
      <c r="AK63" s="175"/>
      <c r="AL63" s="175"/>
      <c r="AM63" s="175"/>
      <c r="AN63" s="175"/>
    </row>
    <row r="64" ht="15.75" customHeight="1">
      <c r="A64" s="176"/>
      <c r="B64" s="175"/>
      <c r="C64" s="345"/>
      <c r="D64" s="345"/>
      <c r="E64" s="345"/>
      <c r="F64" s="345"/>
      <c r="G64" s="345"/>
      <c r="H64" s="345"/>
      <c r="I64" s="345"/>
      <c r="J64" s="345"/>
      <c r="K64" s="345"/>
      <c r="L64" s="345"/>
      <c r="M64" s="345"/>
      <c r="N64" s="345"/>
      <c r="O64" s="345"/>
      <c r="P64" s="345"/>
      <c r="Q64" s="345"/>
      <c r="R64" s="345"/>
      <c r="S64" s="345"/>
      <c r="T64" s="345"/>
      <c r="U64" s="345"/>
      <c r="V64" s="345"/>
      <c r="W64" s="345"/>
      <c r="X64" s="345"/>
      <c r="Y64" s="345"/>
      <c r="Z64" s="345"/>
      <c r="AA64" s="175"/>
      <c r="AB64" s="175"/>
      <c r="AC64" s="175"/>
      <c r="AD64" s="175"/>
      <c r="AE64" s="175"/>
      <c r="AF64" s="175"/>
      <c r="AG64" s="175"/>
      <c r="AH64" s="175"/>
      <c r="AI64" s="175"/>
      <c r="AJ64" s="175"/>
      <c r="AK64" s="175"/>
      <c r="AL64" s="175"/>
      <c r="AM64" s="175"/>
      <c r="AN64" s="175"/>
    </row>
    <row r="65" ht="15.75" customHeight="1">
      <c r="A65" s="176"/>
      <c r="B65" s="175"/>
      <c r="C65" s="345"/>
      <c r="D65" s="345"/>
      <c r="E65" s="345"/>
      <c r="F65" s="345"/>
      <c r="G65" s="345"/>
      <c r="H65" s="345"/>
      <c r="I65" s="345"/>
      <c r="J65" s="345"/>
      <c r="K65" s="345"/>
      <c r="L65" s="345"/>
      <c r="M65" s="345"/>
      <c r="N65" s="345"/>
      <c r="O65" s="345"/>
      <c r="P65" s="345"/>
      <c r="Q65" s="345"/>
      <c r="R65" s="345"/>
      <c r="S65" s="345"/>
      <c r="T65" s="345"/>
      <c r="U65" s="345"/>
      <c r="V65" s="345"/>
      <c r="W65" s="345"/>
      <c r="X65" s="345"/>
      <c r="Y65" s="345"/>
      <c r="Z65" s="345"/>
      <c r="AA65" s="175"/>
      <c r="AB65" s="175"/>
      <c r="AC65" s="175"/>
      <c r="AD65" s="175"/>
      <c r="AE65" s="175"/>
      <c r="AF65" s="175"/>
      <c r="AG65" s="175"/>
      <c r="AH65" s="175"/>
      <c r="AI65" s="175"/>
      <c r="AJ65" s="175"/>
      <c r="AK65" s="175"/>
      <c r="AL65" s="175"/>
      <c r="AM65" s="175"/>
      <c r="AN65" s="175"/>
    </row>
    <row r="66" ht="15.75" customHeight="1">
      <c r="A66" s="176"/>
      <c r="B66" s="175"/>
      <c r="C66" s="345"/>
      <c r="D66" s="345"/>
      <c r="E66" s="345"/>
      <c r="F66" s="345"/>
      <c r="G66" s="345"/>
      <c r="H66" s="345"/>
      <c r="I66" s="345"/>
      <c r="J66" s="345"/>
      <c r="K66" s="345"/>
      <c r="L66" s="345"/>
      <c r="M66" s="345"/>
      <c r="N66" s="345"/>
      <c r="O66" s="345"/>
      <c r="P66" s="345"/>
      <c r="Q66" s="345"/>
      <c r="R66" s="345"/>
      <c r="S66" s="345"/>
      <c r="T66" s="345"/>
      <c r="U66" s="345"/>
      <c r="V66" s="345"/>
      <c r="W66" s="345"/>
      <c r="X66" s="345"/>
      <c r="Y66" s="345"/>
      <c r="Z66" s="345"/>
      <c r="AA66" s="175"/>
      <c r="AB66" s="175"/>
      <c r="AC66" s="175"/>
      <c r="AD66" s="175"/>
      <c r="AE66" s="175"/>
      <c r="AF66" s="175"/>
      <c r="AG66" s="175"/>
      <c r="AH66" s="175"/>
      <c r="AI66" s="175"/>
      <c r="AJ66" s="175"/>
      <c r="AK66" s="175"/>
      <c r="AL66" s="175"/>
      <c r="AM66" s="175"/>
      <c r="AN66" s="175"/>
    </row>
    <row r="67" ht="15.75" customHeight="1">
      <c r="A67" s="176"/>
      <c r="B67" s="175"/>
      <c r="C67" s="345"/>
      <c r="D67" s="345"/>
      <c r="E67" s="345"/>
      <c r="F67" s="345"/>
      <c r="G67" s="345"/>
      <c r="H67" s="345"/>
      <c r="I67" s="345"/>
      <c r="J67" s="345"/>
      <c r="K67" s="345"/>
      <c r="L67" s="345"/>
      <c r="M67" s="345"/>
      <c r="N67" s="345"/>
      <c r="O67" s="345"/>
      <c r="P67" s="345"/>
      <c r="Q67" s="345"/>
      <c r="R67" s="345"/>
      <c r="S67" s="345"/>
      <c r="T67" s="345"/>
      <c r="U67" s="345"/>
      <c r="V67" s="345"/>
      <c r="W67" s="345"/>
      <c r="X67" s="345"/>
      <c r="Y67" s="345"/>
      <c r="Z67" s="345"/>
      <c r="AA67" s="175"/>
      <c r="AB67" s="175"/>
      <c r="AC67" s="175"/>
      <c r="AD67" s="175"/>
      <c r="AE67" s="175"/>
      <c r="AF67" s="175"/>
      <c r="AG67" s="175"/>
      <c r="AH67" s="175"/>
      <c r="AI67" s="175"/>
      <c r="AJ67" s="175"/>
      <c r="AK67" s="175"/>
      <c r="AL67" s="175"/>
      <c r="AM67" s="175"/>
      <c r="AN67" s="175"/>
    </row>
    <row r="68" ht="15.75" customHeight="1">
      <c r="A68" s="176"/>
      <c r="B68" s="175"/>
      <c r="C68" s="345"/>
      <c r="D68" s="345"/>
      <c r="E68" s="345"/>
      <c r="F68" s="345"/>
      <c r="G68" s="345"/>
      <c r="H68" s="345"/>
      <c r="I68" s="345"/>
      <c r="J68" s="345"/>
      <c r="K68" s="345"/>
      <c r="L68" s="345"/>
      <c r="M68" s="345"/>
      <c r="N68" s="345"/>
      <c r="O68" s="345"/>
      <c r="P68" s="345"/>
      <c r="Q68" s="345"/>
      <c r="R68" s="345"/>
      <c r="S68" s="345"/>
      <c r="T68" s="345"/>
      <c r="U68" s="345"/>
      <c r="V68" s="345"/>
      <c r="W68" s="345"/>
      <c r="X68" s="345"/>
      <c r="Y68" s="345"/>
      <c r="Z68" s="345"/>
      <c r="AA68" s="175"/>
      <c r="AB68" s="175"/>
      <c r="AC68" s="175"/>
      <c r="AD68" s="175"/>
      <c r="AE68" s="175"/>
      <c r="AF68" s="175"/>
      <c r="AG68" s="175"/>
      <c r="AH68" s="175"/>
      <c r="AI68" s="175"/>
      <c r="AJ68" s="175"/>
      <c r="AK68" s="175"/>
      <c r="AL68" s="175"/>
      <c r="AM68" s="175"/>
      <c r="AN68" s="175"/>
    </row>
    <row r="69" ht="15.75" customHeight="1">
      <c r="A69" s="176"/>
      <c r="B69" s="175"/>
      <c r="C69" s="345"/>
      <c r="D69" s="345"/>
      <c r="E69" s="345"/>
      <c r="F69" s="345"/>
      <c r="G69" s="345"/>
      <c r="H69" s="345"/>
      <c r="I69" s="345"/>
      <c r="J69" s="345"/>
      <c r="K69" s="345"/>
      <c r="L69" s="345"/>
      <c r="M69" s="345"/>
      <c r="N69" s="345"/>
      <c r="O69" s="345"/>
      <c r="P69" s="345"/>
      <c r="Q69" s="345"/>
      <c r="R69" s="345"/>
      <c r="S69" s="345"/>
      <c r="T69" s="345"/>
      <c r="U69" s="345"/>
      <c r="V69" s="345"/>
      <c r="W69" s="345"/>
      <c r="X69" s="345"/>
      <c r="Y69" s="345"/>
      <c r="Z69" s="345"/>
      <c r="AA69" s="175"/>
      <c r="AB69" s="175"/>
      <c r="AC69" s="175"/>
      <c r="AD69" s="175"/>
      <c r="AE69" s="175"/>
      <c r="AF69" s="175"/>
      <c r="AG69" s="175"/>
      <c r="AH69" s="175"/>
      <c r="AI69" s="175"/>
      <c r="AJ69" s="175"/>
      <c r="AK69" s="175"/>
      <c r="AL69" s="175"/>
      <c r="AM69" s="175"/>
      <c r="AN69" s="175"/>
    </row>
    <row r="70" ht="15.75" customHeight="1">
      <c r="A70" s="176"/>
      <c r="B70" s="175"/>
      <c r="C70" s="345"/>
      <c r="D70" s="345"/>
      <c r="E70" s="345"/>
      <c r="F70" s="345"/>
      <c r="G70" s="345"/>
      <c r="H70" s="345"/>
      <c r="I70" s="345"/>
      <c r="J70" s="345"/>
      <c r="K70" s="345"/>
      <c r="L70" s="345"/>
      <c r="M70" s="345"/>
      <c r="N70" s="345"/>
      <c r="O70" s="345"/>
      <c r="P70" s="345"/>
      <c r="Q70" s="345"/>
      <c r="R70" s="345"/>
      <c r="S70" s="345"/>
      <c r="T70" s="345"/>
      <c r="U70" s="345"/>
      <c r="V70" s="345"/>
      <c r="W70" s="345"/>
      <c r="X70" s="345"/>
      <c r="Y70" s="345"/>
      <c r="Z70" s="345"/>
      <c r="AA70" s="175"/>
      <c r="AB70" s="175"/>
      <c r="AC70" s="175"/>
      <c r="AD70" s="175"/>
      <c r="AE70" s="175"/>
      <c r="AF70" s="175"/>
      <c r="AG70" s="175"/>
      <c r="AH70" s="175"/>
      <c r="AI70" s="175"/>
      <c r="AJ70" s="175"/>
      <c r="AK70" s="175"/>
      <c r="AL70" s="175"/>
      <c r="AM70" s="175"/>
      <c r="AN70" s="175"/>
    </row>
    <row r="71" ht="15.75" customHeight="1">
      <c r="A71" s="176"/>
      <c r="B71" s="175"/>
      <c r="C71" s="345"/>
      <c r="D71" s="345"/>
      <c r="E71" s="345"/>
      <c r="F71" s="345"/>
      <c r="G71" s="345"/>
      <c r="H71" s="345"/>
      <c r="I71" s="345"/>
      <c r="J71" s="345"/>
      <c r="K71" s="345"/>
      <c r="L71" s="345"/>
      <c r="M71" s="345"/>
      <c r="N71" s="345"/>
      <c r="O71" s="345"/>
      <c r="P71" s="345"/>
      <c r="Q71" s="345"/>
      <c r="R71" s="345"/>
      <c r="S71" s="345"/>
      <c r="T71" s="345"/>
      <c r="U71" s="345"/>
      <c r="V71" s="345"/>
      <c r="W71" s="345"/>
      <c r="X71" s="345"/>
      <c r="Y71" s="345"/>
      <c r="Z71" s="345"/>
      <c r="AA71" s="175"/>
      <c r="AB71" s="175"/>
      <c r="AC71" s="175"/>
      <c r="AD71" s="175"/>
      <c r="AE71" s="175"/>
      <c r="AF71" s="175"/>
      <c r="AG71" s="175"/>
      <c r="AH71" s="175"/>
      <c r="AI71" s="175"/>
      <c r="AJ71" s="175"/>
      <c r="AK71" s="175"/>
      <c r="AL71" s="175"/>
      <c r="AM71" s="175"/>
      <c r="AN71" s="175"/>
    </row>
    <row r="72" ht="15.75" customHeight="1">
      <c r="A72" s="176"/>
      <c r="B72" s="175"/>
      <c r="C72" s="345"/>
      <c r="D72" s="345"/>
      <c r="E72" s="345"/>
      <c r="F72" s="345"/>
      <c r="G72" s="345"/>
      <c r="H72" s="345"/>
      <c r="I72" s="345"/>
      <c r="J72" s="345"/>
      <c r="K72" s="345"/>
      <c r="L72" s="345"/>
      <c r="M72" s="345"/>
      <c r="N72" s="345"/>
      <c r="O72" s="345"/>
      <c r="P72" s="345"/>
      <c r="Q72" s="345"/>
      <c r="R72" s="345"/>
      <c r="S72" s="345"/>
      <c r="T72" s="345"/>
      <c r="U72" s="345"/>
      <c r="V72" s="345"/>
      <c r="W72" s="345"/>
      <c r="X72" s="345"/>
      <c r="Y72" s="345"/>
      <c r="Z72" s="345"/>
      <c r="AA72" s="175"/>
      <c r="AB72" s="175"/>
      <c r="AC72" s="175"/>
      <c r="AD72" s="175"/>
      <c r="AE72" s="175"/>
      <c r="AF72" s="175"/>
      <c r="AG72" s="175"/>
      <c r="AH72" s="175"/>
      <c r="AI72" s="175"/>
      <c r="AJ72" s="175"/>
      <c r="AK72" s="175"/>
      <c r="AL72" s="175"/>
      <c r="AM72" s="175"/>
      <c r="AN72" s="175"/>
    </row>
    <row r="73" ht="15.75" customHeight="1">
      <c r="A73" s="176"/>
      <c r="B73" s="175"/>
      <c r="C73" s="345"/>
      <c r="D73" s="345"/>
      <c r="E73" s="345"/>
      <c r="F73" s="345"/>
      <c r="G73" s="345"/>
      <c r="H73" s="345"/>
      <c r="I73" s="345"/>
      <c r="J73" s="345"/>
      <c r="K73" s="345"/>
      <c r="L73" s="345"/>
      <c r="M73" s="345"/>
      <c r="N73" s="345"/>
      <c r="O73" s="345"/>
      <c r="P73" s="345"/>
      <c r="Q73" s="345"/>
      <c r="R73" s="345"/>
      <c r="S73" s="345"/>
      <c r="T73" s="345"/>
      <c r="U73" s="345"/>
      <c r="V73" s="345"/>
      <c r="W73" s="345"/>
      <c r="X73" s="345"/>
      <c r="Y73" s="345"/>
      <c r="Z73" s="345"/>
      <c r="AA73" s="175"/>
      <c r="AB73" s="175"/>
      <c r="AC73" s="175"/>
      <c r="AD73" s="175"/>
      <c r="AE73" s="175"/>
      <c r="AF73" s="175"/>
      <c r="AG73" s="175"/>
      <c r="AH73" s="175"/>
      <c r="AI73" s="175"/>
      <c r="AJ73" s="175"/>
      <c r="AK73" s="175"/>
      <c r="AL73" s="175"/>
      <c r="AM73" s="175"/>
      <c r="AN73" s="175"/>
    </row>
    <row r="74" ht="15.75" customHeight="1">
      <c r="A74" s="176"/>
      <c r="B74" s="175"/>
      <c r="C74" s="345"/>
      <c r="D74" s="345"/>
      <c r="E74" s="345"/>
      <c r="F74" s="345"/>
      <c r="G74" s="345"/>
      <c r="H74" s="345"/>
      <c r="I74" s="345"/>
      <c r="J74" s="345"/>
      <c r="K74" s="345"/>
      <c r="L74" s="345"/>
      <c r="M74" s="345"/>
      <c r="N74" s="345"/>
      <c r="O74" s="345"/>
      <c r="P74" s="345"/>
      <c r="Q74" s="345"/>
      <c r="R74" s="345"/>
      <c r="S74" s="345"/>
      <c r="T74" s="345"/>
      <c r="U74" s="345"/>
      <c r="V74" s="345"/>
      <c r="W74" s="345"/>
      <c r="X74" s="345"/>
      <c r="Y74" s="345"/>
      <c r="Z74" s="345"/>
      <c r="AA74" s="175"/>
      <c r="AB74" s="175"/>
      <c r="AC74" s="175"/>
      <c r="AD74" s="175"/>
      <c r="AE74" s="175"/>
      <c r="AF74" s="175"/>
      <c r="AG74" s="175"/>
      <c r="AH74" s="175"/>
      <c r="AI74" s="175"/>
      <c r="AJ74" s="175"/>
      <c r="AK74" s="175"/>
      <c r="AL74" s="175"/>
      <c r="AM74" s="175"/>
      <c r="AN74" s="175"/>
    </row>
    <row r="75" ht="15.75" customHeight="1">
      <c r="A75" s="176"/>
      <c r="B75" s="175"/>
      <c r="C75" s="345"/>
      <c r="D75" s="345"/>
      <c r="E75" s="345"/>
      <c r="F75" s="345"/>
      <c r="G75" s="345"/>
      <c r="H75" s="345"/>
      <c r="I75" s="345"/>
      <c r="J75" s="345"/>
      <c r="K75" s="345"/>
      <c r="L75" s="345"/>
      <c r="M75" s="345"/>
      <c r="N75" s="345"/>
      <c r="O75" s="345"/>
      <c r="P75" s="345"/>
      <c r="Q75" s="345"/>
      <c r="R75" s="345"/>
      <c r="S75" s="345"/>
      <c r="T75" s="345"/>
      <c r="U75" s="345"/>
      <c r="V75" s="345"/>
      <c r="W75" s="345"/>
      <c r="X75" s="345"/>
      <c r="Y75" s="345"/>
      <c r="Z75" s="345"/>
      <c r="AA75" s="175"/>
      <c r="AB75" s="175"/>
      <c r="AC75" s="175"/>
      <c r="AD75" s="175"/>
      <c r="AE75" s="175"/>
      <c r="AF75" s="175"/>
      <c r="AG75" s="175"/>
      <c r="AH75" s="175"/>
      <c r="AI75" s="175"/>
      <c r="AJ75" s="175"/>
      <c r="AK75" s="175"/>
      <c r="AL75" s="175"/>
      <c r="AM75" s="175"/>
      <c r="AN75" s="175"/>
    </row>
    <row r="76" ht="15.75" customHeight="1">
      <c r="A76" s="176"/>
      <c r="B76" s="175"/>
      <c r="C76" s="345"/>
      <c r="D76" s="345"/>
      <c r="E76" s="345"/>
      <c r="F76" s="345"/>
      <c r="G76" s="345"/>
      <c r="H76" s="345"/>
      <c r="I76" s="345"/>
      <c r="J76" s="345"/>
      <c r="K76" s="345"/>
      <c r="L76" s="345"/>
      <c r="M76" s="345"/>
      <c r="N76" s="345"/>
      <c r="O76" s="345"/>
      <c r="P76" s="345"/>
      <c r="Q76" s="345"/>
      <c r="R76" s="345"/>
      <c r="S76" s="345"/>
      <c r="T76" s="345"/>
      <c r="U76" s="345"/>
      <c r="V76" s="345"/>
      <c r="W76" s="345"/>
      <c r="X76" s="345"/>
      <c r="Y76" s="345"/>
      <c r="Z76" s="345"/>
      <c r="AA76" s="175"/>
      <c r="AB76" s="175"/>
      <c r="AC76" s="175"/>
      <c r="AD76" s="175"/>
      <c r="AE76" s="175"/>
      <c r="AF76" s="175"/>
      <c r="AG76" s="175"/>
      <c r="AH76" s="175"/>
      <c r="AI76" s="175"/>
      <c r="AJ76" s="175"/>
      <c r="AK76" s="175"/>
      <c r="AL76" s="175"/>
      <c r="AM76" s="175"/>
      <c r="AN76" s="175"/>
    </row>
    <row r="77" ht="15.75" customHeight="1">
      <c r="A77" s="176"/>
      <c r="B77" s="175"/>
      <c r="C77" s="345"/>
      <c r="D77" s="345"/>
      <c r="E77" s="345"/>
      <c r="F77" s="345"/>
      <c r="G77" s="345"/>
      <c r="H77" s="345"/>
      <c r="I77" s="345"/>
      <c r="J77" s="345"/>
      <c r="K77" s="345"/>
      <c r="L77" s="345"/>
      <c r="M77" s="345"/>
      <c r="N77" s="345"/>
      <c r="O77" s="345"/>
      <c r="P77" s="345"/>
      <c r="Q77" s="345"/>
      <c r="R77" s="345"/>
      <c r="S77" s="345"/>
      <c r="T77" s="345"/>
      <c r="U77" s="345"/>
      <c r="V77" s="345"/>
      <c r="W77" s="345"/>
      <c r="X77" s="345"/>
      <c r="Y77" s="345"/>
      <c r="Z77" s="345"/>
      <c r="AA77" s="175"/>
      <c r="AB77" s="175"/>
      <c r="AC77" s="175"/>
      <c r="AD77" s="175"/>
      <c r="AE77" s="175"/>
      <c r="AF77" s="175"/>
      <c r="AG77" s="175"/>
      <c r="AH77" s="175"/>
      <c r="AI77" s="175"/>
      <c r="AJ77" s="175"/>
      <c r="AK77" s="175"/>
      <c r="AL77" s="175"/>
      <c r="AM77" s="175"/>
      <c r="AN77" s="175"/>
    </row>
    <row r="78" ht="15.75" customHeight="1">
      <c r="A78" s="176"/>
      <c r="B78" s="175"/>
      <c r="C78" s="345"/>
      <c r="D78" s="345"/>
      <c r="E78" s="345"/>
      <c r="F78" s="345"/>
      <c r="G78" s="345"/>
      <c r="H78" s="345"/>
      <c r="I78" s="345"/>
      <c r="J78" s="345"/>
      <c r="K78" s="345"/>
      <c r="L78" s="345"/>
      <c r="M78" s="345"/>
      <c r="N78" s="345"/>
      <c r="O78" s="345"/>
      <c r="P78" s="345"/>
      <c r="Q78" s="345"/>
      <c r="R78" s="345"/>
      <c r="S78" s="345"/>
      <c r="T78" s="345"/>
      <c r="U78" s="345"/>
      <c r="V78" s="345"/>
      <c r="W78" s="345"/>
      <c r="X78" s="345"/>
      <c r="Y78" s="345"/>
      <c r="Z78" s="345"/>
      <c r="AA78" s="175"/>
      <c r="AB78" s="175"/>
      <c r="AC78" s="175"/>
      <c r="AD78" s="175"/>
      <c r="AE78" s="175"/>
      <c r="AF78" s="175"/>
      <c r="AG78" s="175"/>
      <c r="AH78" s="175"/>
      <c r="AI78" s="175"/>
      <c r="AJ78" s="175"/>
      <c r="AK78" s="175"/>
      <c r="AL78" s="175"/>
      <c r="AM78" s="175"/>
      <c r="AN78" s="175"/>
    </row>
    <row r="79" ht="15.75" customHeight="1">
      <c r="A79" s="176"/>
      <c r="B79" s="175"/>
      <c r="C79" s="345"/>
      <c r="D79" s="345"/>
      <c r="E79" s="345"/>
      <c r="F79" s="345"/>
      <c r="G79" s="345"/>
      <c r="H79" s="345"/>
      <c r="I79" s="345"/>
      <c r="J79" s="345"/>
      <c r="K79" s="345"/>
      <c r="L79" s="345"/>
      <c r="M79" s="345"/>
      <c r="N79" s="345"/>
      <c r="O79" s="345"/>
      <c r="P79" s="345"/>
      <c r="Q79" s="345"/>
      <c r="R79" s="345"/>
      <c r="S79" s="345"/>
      <c r="T79" s="345"/>
      <c r="U79" s="345"/>
      <c r="V79" s="345"/>
      <c r="W79" s="345"/>
      <c r="X79" s="345"/>
      <c r="Y79" s="345"/>
      <c r="Z79" s="345"/>
      <c r="AA79" s="175"/>
      <c r="AB79" s="175"/>
      <c r="AC79" s="175"/>
      <c r="AD79" s="175"/>
      <c r="AE79" s="175"/>
      <c r="AF79" s="175"/>
      <c r="AG79" s="175"/>
      <c r="AH79" s="175"/>
      <c r="AI79" s="175"/>
      <c r="AJ79" s="175"/>
      <c r="AK79" s="175"/>
      <c r="AL79" s="175"/>
      <c r="AM79" s="175"/>
      <c r="AN79" s="175"/>
    </row>
    <row r="80" ht="15.75" customHeight="1">
      <c r="A80" s="176"/>
      <c r="B80" s="175"/>
      <c r="C80" s="345"/>
      <c r="D80" s="345"/>
      <c r="E80" s="345"/>
      <c r="F80" s="345"/>
      <c r="G80" s="345"/>
      <c r="H80" s="345"/>
      <c r="I80" s="345"/>
      <c r="J80" s="345"/>
      <c r="K80" s="345"/>
      <c r="L80" s="345"/>
      <c r="M80" s="345"/>
      <c r="N80" s="345"/>
      <c r="O80" s="345"/>
      <c r="P80" s="345"/>
      <c r="Q80" s="345"/>
      <c r="R80" s="345"/>
      <c r="S80" s="345"/>
      <c r="T80" s="345"/>
      <c r="U80" s="345"/>
      <c r="V80" s="345"/>
      <c r="W80" s="345"/>
      <c r="X80" s="345"/>
      <c r="Y80" s="345"/>
      <c r="Z80" s="345"/>
      <c r="AA80" s="175"/>
      <c r="AB80" s="175"/>
      <c r="AC80" s="175"/>
      <c r="AD80" s="175"/>
      <c r="AE80" s="175"/>
      <c r="AF80" s="175"/>
      <c r="AG80" s="175"/>
      <c r="AH80" s="175"/>
      <c r="AI80" s="175"/>
      <c r="AJ80" s="175"/>
      <c r="AK80" s="175"/>
      <c r="AL80" s="175"/>
      <c r="AM80" s="175"/>
      <c r="AN80" s="175"/>
    </row>
    <row r="81" ht="15.75" customHeight="1">
      <c r="A81" s="176"/>
      <c r="B81" s="175"/>
      <c r="C81" s="345"/>
      <c r="D81" s="345"/>
      <c r="E81" s="345"/>
      <c r="F81" s="345"/>
      <c r="G81" s="345"/>
      <c r="H81" s="345"/>
      <c r="I81" s="345"/>
      <c r="J81" s="345"/>
      <c r="K81" s="345"/>
      <c r="L81" s="345"/>
      <c r="M81" s="345"/>
      <c r="N81" s="345"/>
      <c r="O81" s="345"/>
      <c r="P81" s="345"/>
      <c r="Q81" s="345"/>
      <c r="R81" s="345"/>
      <c r="S81" s="345"/>
      <c r="T81" s="345"/>
      <c r="U81" s="345"/>
      <c r="V81" s="345"/>
      <c r="W81" s="345"/>
      <c r="X81" s="345"/>
      <c r="Y81" s="345"/>
      <c r="Z81" s="345"/>
      <c r="AA81" s="175"/>
      <c r="AB81" s="175"/>
      <c r="AC81" s="175"/>
      <c r="AD81" s="175"/>
      <c r="AE81" s="175"/>
      <c r="AF81" s="175"/>
      <c r="AG81" s="175"/>
      <c r="AH81" s="175"/>
      <c r="AI81" s="175"/>
      <c r="AJ81" s="175"/>
      <c r="AK81" s="175"/>
      <c r="AL81" s="175"/>
      <c r="AM81" s="175"/>
      <c r="AN81" s="175"/>
    </row>
    <row r="82" ht="15.75" customHeight="1">
      <c r="A82" s="176"/>
      <c r="B82" s="175"/>
      <c r="C82" s="345"/>
      <c r="D82" s="345"/>
      <c r="E82" s="345"/>
      <c r="F82" s="345"/>
      <c r="G82" s="345"/>
      <c r="H82" s="345"/>
      <c r="I82" s="345"/>
      <c r="J82" s="345"/>
      <c r="K82" s="345"/>
      <c r="L82" s="345"/>
      <c r="M82" s="345"/>
      <c r="N82" s="345"/>
      <c r="O82" s="345"/>
      <c r="P82" s="345"/>
      <c r="Q82" s="345"/>
      <c r="R82" s="345"/>
      <c r="S82" s="345"/>
      <c r="T82" s="345"/>
      <c r="U82" s="345"/>
      <c r="V82" s="345"/>
      <c r="W82" s="345"/>
      <c r="X82" s="345"/>
      <c r="Y82" s="345"/>
      <c r="Z82" s="345"/>
      <c r="AA82" s="175"/>
      <c r="AB82" s="175"/>
      <c r="AC82" s="175"/>
      <c r="AD82" s="175"/>
      <c r="AE82" s="175"/>
      <c r="AF82" s="175"/>
      <c r="AG82" s="175"/>
      <c r="AH82" s="175"/>
      <c r="AI82" s="175"/>
      <c r="AJ82" s="175"/>
      <c r="AK82" s="175"/>
      <c r="AL82" s="175"/>
      <c r="AM82" s="175"/>
      <c r="AN82" s="175"/>
    </row>
    <row r="83" ht="15.75" customHeight="1">
      <c r="A83" s="176"/>
      <c r="B83" s="175"/>
      <c r="C83" s="345"/>
      <c r="D83" s="345"/>
      <c r="E83" s="345"/>
      <c r="F83" s="345"/>
      <c r="G83" s="345"/>
      <c r="H83" s="345"/>
      <c r="I83" s="345"/>
      <c r="J83" s="345"/>
      <c r="K83" s="345"/>
      <c r="L83" s="345"/>
      <c r="M83" s="345"/>
      <c r="N83" s="345"/>
      <c r="O83" s="345"/>
      <c r="P83" s="345"/>
      <c r="Q83" s="345"/>
      <c r="R83" s="345"/>
      <c r="S83" s="345"/>
      <c r="T83" s="345"/>
      <c r="U83" s="345"/>
      <c r="V83" s="345"/>
      <c r="W83" s="345"/>
      <c r="X83" s="345"/>
      <c r="Y83" s="345"/>
      <c r="Z83" s="345"/>
      <c r="AA83" s="175"/>
      <c r="AB83" s="175"/>
      <c r="AC83" s="175"/>
      <c r="AD83" s="175"/>
      <c r="AE83" s="175"/>
      <c r="AF83" s="175"/>
      <c r="AG83" s="175"/>
      <c r="AH83" s="175"/>
      <c r="AI83" s="175"/>
      <c r="AJ83" s="175"/>
      <c r="AK83" s="175"/>
      <c r="AL83" s="175"/>
      <c r="AM83" s="175"/>
      <c r="AN83" s="175"/>
    </row>
    <row r="84" ht="15.75" customHeight="1">
      <c r="A84" s="176"/>
      <c r="B84" s="175"/>
      <c r="C84" s="345"/>
      <c r="D84" s="345"/>
      <c r="E84" s="345"/>
      <c r="F84" s="345"/>
      <c r="G84" s="345"/>
      <c r="H84" s="345"/>
      <c r="I84" s="345"/>
      <c r="J84" s="345"/>
      <c r="K84" s="345"/>
      <c r="L84" s="345"/>
      <c r="M84" s="345"/>
      <c r="N84" s="345"/>
      <c r="O84" s="345"/>
      <c r="P84" s="345"/>
      <c r="Q84" s="345"/>
      <c r="R84" s="345"/>
      <c r="S84" s="345"/>
      <c r="T84" s="345"/>
      <c r="U84" s="345"/>
      <c r="V84" s="345"/>
      <c r="W84" s="345"/>
      <c r="X84" s="345"/>
      <c r="Y84" s="345"/>
      <c r="Z84" s="345"/>
      <c r="AA84" s="175"/>
      <c r="AB84" s="175"/>
      <c r="AC84" s="175"/>
      <c r="AD84" s="175"/>
      <c r="AE84" s="175"/>
      <c r="AF84" s="175"/>
      <c r="AG84" s="175"/>
      <c r="AH84" s="175"/>
      <c r="AI84" s="175"/>
      <c r="AJ84" s="175"/>
      <c r="AK84" s="175"/>
      <c r="AL84" s="175"/>
      <c r="AM84" s="175"/>
      <c r="AN84" s="175"/>
    </row>
    <row r="85" ht="15.75" customHeight="1">
      <c r="A85" s="176"/>
      <c r="B85" s="175"/>
      <c r="C85" s="345"/>
      <c r="D85" s="345"/>
      <c r="E85" s="345"/>
      <c r="F85" s="345"/>
      <c r="G85" s="345"/>
      <c r="H85" s="345"/>
      <c r="I85" s="345"/>
      <c r="J85" s="345"/>
      <c r="K85" s="345"/>
      <c r="L85" s="345"/>
      <c r="M85" s="345"/>
      <c r="N85" s="345"/>
      <c r="O85" s="345"/>
      <c r="P85" s="345"/>
      <c r="Q85" s="345"/>
      <c r="R85" s="345"/>
      <c r="S85" s="345"/>
      <c r="T85" s="345"/>
      <c r="U85" s="345"/>
      <c r="V85" s="345"/>
      <c r="W85" s="345"/>
      <c r="X85" s="345"/>
      <c r="Y85" s="345"/>
      <c r="Z85" s="345"/>
      <c r="AA85" s="175"/>
      <c r="AB85" s="175"/>
      <c r="AC85" s="175"/>
      <c r="AD85" s="175"/>
      <c r="AE85" s="175"/>
      <c r="AF85" s="175"/>
      <c r="AG85" s="175"/>
      <c r="AH85" s="175"/>
      <c r="AI85" s="175"/>
      <c r="AJ85" s="175"/>
      <c r="AK85" s="175"/>
      <c r="AL85" s="175"/>
      <c r="AM85" s="175"/>
      <c r="AN85" s="175"/>
    </row>
    <row r="86" ht="15.75" customHeight="1">
      <c r="A86" s="176"/>
      <c r="B86" s="175"/>
      <c r="C86" s="345"/>
      <c r="D86" s="345"/>
      <c r="E86" s="345"/>
      <c r="F86" s="345"/>
      <c r="G86" s="345"/>
      <c r="H86" s="345"/>
      <c r="I86" s="345"/>
      <c r="J86" s="345"/>
      <c r="K86" s="345"/>
      <c r="L86" s="345"/>
      <c r="M86" s="345"/>
      <c r="N86" s="345"/>
      <c r="O86" s="345"/>
      <c r="P86" s="345"/>
      <c r="Q86" s="345"/>
      <c r="R86" s="345"/>
      <c r="S86" s="345"/>
      <c r="T86" s="345"/>
      <c r="U86" s="345"/>
      <c r="V86" s="345"/>
      <c r="W86" s="345"/>
      <c r="X86" s="345"/>
      <c r="Y86" s="345"/>
      <c r="Z86" s="345"/>
      <c r="AA86" s="175"/>
      <c r="AB86" s="175"/>
      <c r="AC86" s="175"/>
      <c r="AD86" s="175"/>
      <c r="AE86" s="175"/>
      <c r="AF86" s="175"/>
      <c r="AG86" s="175"/>
      <c r="AH86" s="175"/>
      <c r="AI86" s="175"/>
      <c r="AJ86" s="175"/>
      <c r="AK86" s="175"/>
      <c r="AL86" s="175"/>
      <c r="AM86" s="175"/>
      <c r="AN86" s="175"/>
    </row>
    <row r="87" ht="15.75" customHeight="1">
      <c r="A87" s="176"/>
      <c r="B87" s="175"/>
      <c r="C87" s="345"/>
      <c r="D87" s="345"/>
      <c r="E87" s="345"/>
      <c r="F87" s="345"/>
      <c r="G87" s="345"/>
      <c r="H87" s="345"/>
      <c r="I87" s="345"/>
      <c r="J87" s="345"/>
      <c r="K87" s="345"/>
      <c r="L87" s="345"/>
      <c r="M87" s="345"/>
      <c r="N87" s="345"/>
      <c r="O87" s="345"/>
      <c r="P87" s="345"/>
      <c r="Q87" s="345"/>
      <c r="R87" s="345"/>
      <c r="S87" s="345"/>
      <c r="T87" s="345"/>
      <c r="U87" s="345"/>
      <c r="V87" s="345"/>
      <c r="W87" s="345"/>
      <c r="X87" s="345"/>
      <c r="Y87" s="345"/>
      <c r="Z87" s="345"/>
      <c r="AA87" s="175"/>
      <c r="AB87" s="175"/>
      <c r="AC87" s="175"/>
      <c r="AD87" s="175"/>
      <c r="AE87" s="175"/>
      <c r="AF87" s="175"/>
      <c r="AG87" s="175"/>
      <c r="AH87" s="175"/>
      <c r="AI87" s="175"/>
      <c r="AJ87" s="175"/>
      <c r="AK87" s="175"/>
      <c r="AL87" s="175"/>
      <c r="AM87" s="175"/>
      <c r="AN87" s="175"/>
    </row>
    <row r="88" ht="15.75" customHeight="1">
      <c r="A88" s="176"/>
      <c r="B88" s="175"/>
      <c r="C88" s="345"/>
      <c r="D88" s="345"/>
      <c r="E88" s="345"/>
      <c r="F88" s="345"/>
      <c r="G88" s="345"/>
      <c r="H88" s="345"/>
      <c r="I88" s="345"/>
      <c r="J88" s="345"/>
      <c r="K88" s="345"/>
      <c r="L88" s="345"/>
      <c r="M88" s="345"/>
      <c r="N88" s="345"/>
      <c r="O88" s="345"/>
      <c r="P88" s="345"/>
      <c r="Q88" s="345"/>
      <c r="R88" s="345"/>
      <c r="S88" s="345"/>
      <c r="T88" s="345"/>
      <c r="U88" s="345"/>
      <c r="V88" s="345"/>
      <c r="W88" s="345"/>
      <c r="X88" s="345"/>
      <c r="Y88" s="345"/>
      <c r="Z88" s="345"/>
      <c r="AA88" s="175"/>
      <c r="AB88" s="175"/>
      <c r="AC88" s="175"/>
      <c r="AD88" s="175"/>
      <c r="AE88" s="175"/>
      <c r="AF88" s="175"/>
      <c r="AG88" s="175"/>
      <c r="AH88" s="175"/>
      <c r="AI88" s="175"/>
      <c r="AJ88" s="175"/>
      <c r="AK88" s="175"/>
      <c r="AL88" s="175"/>
      <c r="AM88" s="175"/>
      <c r="AN88" s="175"/>
    </row>
    <row r="89" ht="15.75" customHeight="1">
      <c r="A89" s="176"/>
      <c r="B89" s="175"/>
      <c r="C89" s="345"/>
      <c r="D89" s="345"/>
      <c r="E89" s="345"/>
      <c r="F89" s="345"/>
      <c r="G89" s="345"/>
      <c r="H89" s="345"/>
      <c r="I89" s="345"/>
      <c r="J89" s="345"/>
      <c r="K89" s="345"/>
      <c r="L89" s="345"/>
      <c r="M89" s="345"/>
      <c r="N89" s="345"/>
      <c r="O89" s="345"/>
      <c r="P89" s="345"/>
      <c r="Q89" s="345"/>
      <c r="R89" s="345"/>
      <c r="S89" s="345"/>
      <c r="T89" s="345"/>
      <c r="U89" s="345"/>
      <c r="V89" s="345"/>
      <c r="W89" s="345"/>
      <c r="X89" s="345"/>
      <c r="Y89" s="345"/>
      <c r="Z89" s="345"/>
      <c r="AA89" s="175"/>
      <c r="AB89" s="175"/>
      <c r="AC89" s="175"/>
      <c r="AD89" s="175"/>
      <c r="AE89" s="175"/>
      <c r="AF89" s="175"/>
      <c r="AG89" s="175"/>
      <c r="AH89" s="175"/>
      <c r="AI89" s="175"/>
      <c r="AJ89" s="175"/>
      <c r="AK89" s="175"/>
      <c r="AL89" s="175"/>
      <c r="AM89" s="175"/>
      <c r="AN89" s="175"/>
    </row>
    <row r="90" ht="15.75" customHeight="1">
      <c r="A90" s="176"/>
      <c r="B90" s="175"/>
      <c r="C90" s="345"/>
      <c r="D90" s="345"/>
      <c r="E90" s="345"/>
      <c r="F90" s="345"/>
      <c r="G90" s="345"/>
      <c r="H90" s="345"/>
      <c r="I90" s="345"/>
      <c r="J90" s="345"/>
      <c r="K90" s="345"/>
      <c r="L90" s="345"/>
      <c r="M90" s="345"/>
      <c r="N90" s="345"/>
      <c r="O90" s="345"/>
      <c r="P90" s="345"/>
      <c r="Q90" s="345"/>
      <c r="R90" s="345"/>
      <c r="S90" s="345"/>
      <c r="T90" s="345"/>
      <c r="U90" s="345"/>
      <c r="V90" s="345"/>
      <c r="W90" s="345"/>
      <c r="X90" s="345"/>
      <c r="Y90" s="345"/>
      <c r="Z90" s="345"/>
      <c r="AA90" s="175"/>
      <c r="AB90" s="175"/>
      <c r="AC90" s="175"/>
      <c r="AD90" s="175"/>
      <c r="AE90" s="175"/>
      <c r="AF90" s="175"/>
      <c r="AG90" s="175"/>
      <c r="AH90" s="175"/>
      <c r="AI90" s="175"/>
      <c r="AJ90" s="175"/>
      <c r="AK90" s="175"/>
      <c r="AL90" s="175"/>
      <c r="AM90" s="175"/>
      <c r="AN90" s="175"/>
    </row>
    <row r="91" ht="15.75" customHeight="1">
      <c r="A91" s="176"/>
      <c r="B91" s="175"/>
      <c r="C91" s="345"/>
      <c r="D91" s="345"/>
      <c r="E91" s="345"/>
      <c r="F91" s="345"/>
      <c r="G91" s="345"/>
      <c r="H91" s="345"/>
      <c r="I91" s="345"/>
      <c r="J91" s="345"/>
      <c r="K91" s="345"/>
      <c r="L91" s="345"/>
      <c r="M91" s="345"/>
      <c r="N91" s="345"/>
      <c r="O91" s="345"/>
      <c r="P91" s="345"/>
      <c r="Q91" s="345"/>
      <c r="R91" s="345"/>
      <c r="S91" s="345"/>
      <c r="T91" s="345"/>
      <c r="U91" s="345"/>
      <c r="V91" s="345"/>
      <c r="W91" s="345"/>
      <c r="X91" s="345"/>
      <c r="Y91" s="345"/>
      <c r="Z91" s="345"/>
      <c r="AA91" s="175"/>
      <c r="AB91" s="175"/>
      <c r="AC91" s="175"/>
      <c r="AD91" s="175"/>
      <c r="AE91" s="175"/>
      <c r="AF91" s="175"/>
      <c r="AG91" s="175"/>
      <c r="AH91" s="175"/>
      <c r="AI91" s="175"/>
      <c r="AJ91" s="175"/>
      <c r="AK91" s="175"/>
      <c r="AL91" s="175"/>
      <c r="AM91" s="175"/>
      <c r="AN91" s="175"/>
    </row>
    <row r="92" ht="15.75" customHeight="1">
      <c r="A92" s="176"/>
      <c r="B92" s="175"/>
      <c r="C92" s="345"/>
      <c r="D92" s="345"/>
      <c r="E92" s="345"/>
      <c r="F92" s="345"/>
      <c r="G92" s="345"/>
      <c r="H92" s="345"/>
      <c r="I92" s="345"/>
      <c r="J92" s="345"/>
      <c r="K92" s="345"/>
      <c r="L92" s="345"/>
      <c r="M92" s="345"/>
      <c r="N92" s="345"/>
      <c r="O92" s="345"/>
      <c r="P92" s="345"/>
      <c r="Q92" s="345"/>
      <c r="R92" s="345"/>
      <c r="S92" s="345"/>
      <c r="T92" s="345"/>
      <c r="U92" s="345"/>
      <c r="V92" s="345"/>
      <c r="W92" s="345"/>
      <c r="X92" s="345"/>
      <c r="Y92" s="345"/>
      <c r="Z92" s="345"/>
      <c r="AA92" s="175"/>
      <c r="AB92" s="175"/>
      <c r="AC92" s="175"/>
      <c r="AD92" s="175"/>
      <c r="AE92" s="175"/>
      <c r="AF92" s="175"/>
      <c r="AG92" s="175"/>
      <c r="AH92" s="175"/>
      <c r="AI92" s="175"/>
      <c r="AJ92" s="175"/>
      <c r="AK92" s="175"/>
      <c r="AL92" s="175"/>
      <c r="AM92" s="175"/>
      <c r="AN92" s="175"/>
    </row>
    <row r="93" ht="15.75" customHeight="1">
      <c r="A93" s="176"/>
      <c r="B93" s="175"/>
      <c r="C93" s="345"/>
      <c r="D93" s="345"/>
      <c r="E93" s="345"/>
      <c r="F93" s="345"/>
      <c r="G93" s="345"/>
      <c r="H93" s="345"/>
      <c r="I93" s="345"/>
      <c r="J93" s="345"/>
      <c r="K93" s="345"/>
      <c r="L93" s="345"/>
      <c r="M93" s="345"/>
      <c r="N93" s="345"/>
      <c r="O93" s="345"/>
      <c r="P93" s="345"/>
      <c r="Q93" s="345"/>
      <c r="R93" s="345"/>
      <c r="S93" s="345"/>
      <c r="T93" s="345"/>
      <c r="U93" s="345"/>
      <c r="V93" s="345"/>
      <c r="W93" s="345"/>
      <c r="X93" s="345"/>
      <c r="Y93" s="345"/>
      <c r="Z93" s="345"/>
      <c r="AA93" s="175"/>
      <c r="AB93" s="175"/>
      <c r="AC93" s="175"/>
      <c r="AD93" s="175"/>
      <c r="AE93" s="175"/>
      <c r="AF93" s="175"/>
      <c r="AG93" s="175"/>
      <c r="AH93" s="175"/>
      <c r="AI93" s="175"/>
      <c r="AJ93" s="175"/>
      <c r="AK93" s="175"/>
      <c r="AL93" s="175"/>
      <c r="AM93" s="175"/>
      <c r="AN93" s="175"/>
    </row>
    <row r="94" ht="15.75" customHeight="1">
      <c r="A94" s="176"/>
      <c r="B94" s="175"/>
      <c r="C94" s="345"/>
      <c r="D94" s="345"/>
      <c r="E94" s="345"/>
      <c r="F94" s="345"/>
      <c r="G94" s="345"/>
      <c r="H94" s="345"/>
      <c r="I94" s="345"/>
      <c r="J94" s="345"/>
      <c r="K94" s="345"/>
      <c r="L94" s="345"/>
      <c r="M94" s="345"/>
      <c r="N94" s="345"/>
      <c r="O94" s="345"/>
      <c r="P94" s="345"/>
      <c r="Q94" s="345"/>
      <c r="R94" s="345"/>
      <c r="S94" s="345"/>
      <c r="T94" s="345"/>
      <c r="U94" s="345"/>
      <c r="V94" s="345"/>
      <c r="W94" s="345"/>
      <c r="X94" s="345"/>
      <c r="Y94" s="345"/>
      <c r="Z94" s="345"/>
      <c r="AA94" s="175"/>
      <c r="AB94" s="175"/>
      <c r="AC94" s="175"/>
      <c r="AD94" s="175"/>
      <c r="AE94" s="175"/>
      <c r="AF94" s="175"/>
      <c r="AG94" s="175"/>
      <c r="AH94" s="175"/>
      <c r="AI94" s="175"/>
      <c r="AJ94" s="175"/>
      <c r="AK94" s="175"/>
      <c r="AL94" s="175"/>
      <c r="AM94" s="175"/>
      <c r="AN94" s="175"/>
    </row>
    <row r="95" ht="15.75" customHeight="1">
      <c r="A95" s="176"/>
      <c r="B95" s="175"/>
      <c r="C95" s="345"/>
      <c r="D95" s="345"/>
      <c r="E95" s="345"/>
      <c r="F95" s="345"/>
      <c r="G95" s="345"/>
      <c r="H95" s="345"/>
      <c r="I95" s="345"/>
      <c r="J95" s="345"/>
      <c r="K95" s="345"/>
      <c r="L95" s="345"/>
      <c r="M95" s="345"/>
      <c r="N95" s="345"/>
      <c r="O95" s="345"/>
      <c r="P95" s="345"/>
      <c r="Q95" s="345"/>
      <c r="R95" s="345"/>
      <c r="S95" s="345"/>
      <c r="T95" s="345"/>
      <c r="U95" s="345"/>
      <c r="V95" s="345"/>
      <c r="W95" s="345"/>
      <c r="X95" s="345"/>
      <c r="Y95" s="345"/>
      <c r="Z95" s="345"/>
      <c r="AA95" s="175"/>
      <c r="AB95" s="175"/>
      <c r="AC95" s="175"/>
      <c r="AD95" s="175"/>
      <c r="AE95" s="175"/>
      <c r="AF95" s="175"/>
      <c r="AG95" s="175"/>
      <c r="AH95" s="175"/>
      <c r="AI95" s="175"/>
      <c r="AJ95" s="175"/>
      <c r="AK95" s="175"/>
      <c r="AL95" s="175"/>
      <c r="AM95" s="175"/>
      <c r="AN95" s="175"/>
    </row>
    <row r="96" ht="15.75" customHeight="1">
      <c r="A96" s="176"/>
      <c r="B96" s="175"/>
      <c r="C96" s="345"/>
      <c r="D96" s="345"/>
      <c r="E96" s="345"/>
      <c r="F96" s="345"/>
      <c r="G96" s="345"/>
      <c r="H96" s="345"/>
      <c r="I96" s="345"/>
      <c r="J96" s="345"/>
      <c r="K96" s="345"/>
      <c r="L96" s="345"/>
      <c r="M96" s="345"/>
      <c r="N96" s="345"/>
      <c r="O96" s="345"/>
      <c r="P96" s="345"/>
      <c r="Q96" s="345"/>
      <c r="R96" s="345"/>
      <c r="S96" s="345"/>
      <c r="T96" s="345"/>
      <c r="U96" s="345"/>
      <c r="V96" s="345"/>
      <c r="W96" s="345"/>
      <c r="X96" s="345"/>
      <c r="Y96" s="345"/>
      <c r="Z96" s="345"/>
      <c r="AA96" s="175"/>
      <c r="AB96" s="175"/>
      <c r="AC96" s="175"/>
      <c r="AD96" s="175"/>
      <c r="AE96" s="175"/>
      <c r="AF96" s="175"/>
      <c r="AG96" s="175"/>
      <c r="AH96" s="175"/>
      <c r="AI96" s="175"/>
      <c r="AJ96" s="175"/>
      <c r="AK96" s="175"/>
      <c r="AL96" s="175"/>
      <c r="AM96" s="175"/>
      <c r="AN96" s="175"/>
    </row>
    <row r="97" ht="15.75" customHeight="1">
      <c r="A97" s="176"/>
      <c r="B97" s="175"/>
      <c r="C97" s="345"/>
      <c r="D97" s="345"/>
      <c r="E97" s="345"/>
      <c r="F97" s="345"/>
      <c r="G97" s="345"/>
      <c r="H97" s="345"/>
      <c r="I97" s="345"/>
      <c r="J97" s="345"/>
      <c r="K97" s="345"/>
      <c r="L97" s="345"/>
      <c r="M97" s="345"/>
      <c r="N97" s="345"/>
      <c r="O97" s="345"/>
      <c r="P97" s="345"/>
      <c r="Q97" s="345"/>
      <c r="R97" s="345"/>
      <c r="S97" s="345"/>
      <c r="T97" s="345"/>
      <c r="U97" s="345"/>
      <c r="V97" s="345"/>
      <c r="W97" s="345"/>
      <c r="X97" s="345"/>
      <c r="Y97" s="345"/>
      <c r="Z97" s="345"/>
      <c r="AA97" s="175"/>
      <c r="AB97" s="175"/>
      <c r="AC97" s="175"/>
      <c r="AD97" s="175"/>
      <c r="AE97" s="175"/>
      <c r="AF97" s="175"/>
      <c r="AG97" s="175"/>
      <c r="AH97" s="175"/>
      <c r="AI97" s="175"/>
      <c r="AJ97" s="175"/>
      <c r="AK97" s="175"/>
      <c r="AL97" s="175"/>
      <c r="AM97" s="175"/>
      <c r="AN97" s="175"/>
    </row>
    <row r="98" ht="15.75" customHeight="1">
      <c r="A98" s="176"/>
      <c r="B98" s="175"/>
      <c r="C98" s="345"/>
      <c r="D98" s="345"/>
      <c r="E98" s="345"/>
      <c r="F98" s="345"/>
      <c r="G98" s="345"/>
      <c r="H98" s="345"/>
      <c r="I98" s="345"/>
      <c r="J98" s="345"/>
      <c r="K98" s="345"/>
      <c r="L98" s="345"/>
      <c r="M98" s="345"/>
      <c r="N98" s="345"/>
      <c r="O98" s="345"/>
      <c r="P98" s="345"/>
      <c r="Q98" s="345"/>
      <c r="R98" s="345"/>
      <c r="S98" s="345"/>
      <c r="T98" s="345"/>
      <c r="U98" s="345"/>
      <c r="V98" s="345"/>
      <c r="W98" s="345"/>
      <c r="X98" s="345"/>
      <c r="Y98" s="345"/>
      <c r="Z98" s="345"/>
      <c r="AA98" s="175"/>
      <c r="AB98" s="175"/>
      <c r="AC98" s="175"/>
      <c r="AD98" s="175"/>
      <c r="AE98" s="175"/>
      <c r="AF98" s="175"/>
      <c r="AG98" s="175"/>
      <c r="AH98" s="175"/>
      <c r="AI98" s="175"/>
      <c r="AJ98" s="175"/>
      <c r="AK98" s="175"/>
      <c r="AL98" s="175"/>
      <c r="AM98" s="175"/>
      <c r="AN98" s="175"/>
    </row>
    <row r="99" ht="15.75" customHeight="1">
      <c r="A99" s="176"/>
      <c r="B99" s="175"/>
      <c r="C99" s="345"/>
      <c r="D99" s="345"/>
      <c r="E99" s="345"/>
      <c r="F99" s="345"/>
      <c r="G99" s="345"/>
      <c r="H99" s="345"/>
      <c r="I99" s="345"/>
      <c r="J99" s="345"/>
      <c r="K99" s="345"/>
      <c r="L99" s="345"/>
      <c r="M99" s="345"/>
      <c r="N99" s="345"/>
      <c r="O99" s="345"/>
      <c r="P99" s="345"/>
      <c r="Q99" s="345"/>
      <c r="R99" s="345"/>
      <c r="S99" s="345"/>
      <c r="T99" s="345"/>
      <c r="U99" s="345"/>
      <c r="V99" s="345"/>
      <c r="W99" s="345"/>
      <c r="X99" s="345"/>
      <c r="Y99" s="345"/>
      <c r="Z99" s="345"/>
      <c r="AA99" s="175"/>
      <c r="AB99" s="175"/>
      <c r="AC99" s="175"/>
      <c r="AD99" s="175"/>
      <c r="AE99" s="175"/>
      <c r="AF99" s="175"/>
      <c r="AG99" s="175"/>
      <c r="AH99" s="175"/>
      <c r="AI99" s="175"/>
      <c r="AJ99" s="175"/>
      <c r="AK99" s="175"/>
      <c r="AL99" s="175"/>
      <c r="AM99" s="175"/>
      <c r="AN99" s="175"/>
    </row>
    <row r="100" ht="15.75" customHeight="1">
      <c r="A100" s="176"/>
      <c r="B100" s="175"/>
      <c r="C100" s="345"/>
      <c r="D100" s="345"/>
      <c r="E100" s="345"/>
      <c r="F100" s="345"/>
      <c r="G100" s="345"/>
      <c r="H100" s="345"/>
      <c r="I100" s="345"/>
      <c r="J100" s="345"/>
      <c r="K100" s="345"/>
      <c r="L100" s="345"/>
      <c r="M100" s="345"/>
      <c r="N100" s="345"/>
      <c r="O100" s="345"/>
      <c r="P100" s="345"/>
      <c r="Q100" s="345"/>
      <c r="R100" s="345"/>
      <c r="S100" s="345"/>
      <c r="T100" s="345"/>
      <c r="U100" s="345"/>
      <c r="V100" s="345"/>
      <c r="W100" s="345"/>
      <c r="X100" s="345"/>
      <c r="Y100" s="345"/>
      <c r="Z100" s="345"/>
      <c r="AA100" s="175"/>
      <c r="AB100" s="175"/>
      <c r="AC100" s="175"/>
      <c r="AD100" s="175"/>
      <c r="AE100" s="175"/>
      <c r="AF100" s="175"/>
      <c r="AG100" s="175"/>
      <c r="AH100" s="175"/>
      <c r="AI100" s="175"/>
      <c r="AJ100" s="175"/>
      <c r="AK100" s="175"/>
      <c r="AL100" s="175"/>
      <c r="AM100" s="175"/>
      <c r="AN100" s="175"/>
    </row>
    <row r="101" ht="15.75" customHeight="1">
      <c r="A101" s="176"/>
      <c r="B101" s="175"/>
      <c r="C101" s="345"/>
      <c r="D101" s="345"/>
      <c r="E101" s="345"/>
      <c r="F101" s="345"/>
      <c r="G101" s="345"/>
      <c r="H101" s="345"/>
      <c r="I101" s="345"/>
      <c r="J101" s="345"/>
      <c r="K101" s="345"/>
      <c r="L101" s="345"/>
      <c r="M101" s="345"/>
      <c r="N101" s="345"/>
      <c r="O101" s="345"/>
      <c r="P101" s="345"/>
      <c r="Q101" s="345"/>
      <c r="R101" s="345"/>
      <c r="S101" s="345"/>
      <c r="T101" s="345"/>
      <c r="U101" s="345"/>
      <c r="V101" s="345"/>
      <c r="W101" s="345"/>
      <c r="X101" s="345"/>
      <c r="Y101" s="345"/>
      <c r="Z101" s="345"/>
      <c r="AA101" s="175"/>
      <c r="AB101" s="175"/>
      <c r="AC101" s="175"/>
      <c r="AD101" s="175"/>
      <c r="AE101" s="175"/>
      <c r="AF101" s="175"/>
      <c r="AG101" s="175"/>
      <c r="AH101" s="175"/>
      <c r="AI101" s="175"/>
      <c r="AJ101" s="175"/>
      <c r="AK101" s="175"/>
      <c r="AL101" s="175"/>
      <c r="AM101" s="175"/>
      <c r="AN101" s="175"/>
    </row>
    <row r="102" ht="15.75" customHeight="1">
      <c r="A102" s="176"/>
      <c r="B102" s="175"/>
      <c r="C102" s="345"/>
      <c r="D102" s="345"/>
      <c r="E102" s="345"/>
      <c r="F102" s="345"/>
      <c r="G102" s="345"/>
      <c r="H102" s="345"/>
      <c r="I102" s="345"/>
      <c r="J102" s="345"/>
      <c r="K102" s="345"/>
      <c r="L102" s="345"/>
      <c r="M102" s="345"/>
      <c r="N102" s="345"/>
      <c r="O102" s="345"/>
      <c r="P102" s="345"/>
      <c r="Q102" s="345"/>
      <c r="R102" s="345"/>
      <c r="S102" s="345"/>
      <c r="T102" s="345"/>
      <c r="U102" s="345"/>
      <c r="V102" s="345"/>
      <c r="W102" s="345"/>
      <c r="X102" s="345"/>
      <c r="Y102" s="345"/>
      <c r="Z102" s="345"/>
      <c r="AA102" s="175"/>
      <c r="AB102" s="175"/>
      <c r="AC102" s="175"/>
      <c r="AD102" s="175"/>
      <c r="AE102" s="175"/>
      <c r="AF102" s="175"/>
      <c r="AG102" s="175"/>
      <c r="AH102" s="175"/>
      <c r="AI102" s="175"/>
      <c r="AJ102" s="175"/>
      <c r="AK102" s="175"/>
      <c r="AL102" s="175"/>
      <c r="AM102" s="175"/>
      <c r="AN102" s="175"/>
    </row>
    <row r="103" ht="15.75" customHeight="1">
      <c r="A103" s="176"/>
      <c r="B103" s="175"/>
      <c r="C103" s="345"/>
      <c r="D103" s="345"/>
      <c r="E103" s="345"/>
      <c r="F103" s="345"/>
      <c r="G103" s="345"/>
      <c r="H103" s="345"/>
      <c r="I103" s="345"/>
      <c r="J103" s="345"/>
      <c r="K103" s="345"/>
      <c r="L103" s="345"/>
      <c r="M103" s="345"/>
      <c r="N103" s="345"/>
      <c r="O103" s="345"/>
      <c r="P103" s="345"/>
      <c r="Q103" s="345"/>
      <c r="R103" s="345"/>
      <c r="S103" s="345"/>
      <c r="T103" s="345"/>
      <c r="U103" s="345"/>
      <c r="V103" s="345"/>
      <c r="W103" s="345"/>
      <c r="X103" s="345"/>
      <c r="Y103" s="345"/>
      <c r="Z103" s="345"/>
      <c r="AA103" s="175"/>
      <c r="AB103" s="175"/>
      <c r="AC103" s="175"/>
      <c r="AD103" s="175"/>
      <c r="AE103" s="175"/>
      <c r="AF103" s="175"/>
      <c r="AG103" s="175"/>
      <c r="AH103" s="175"/>
      <c r="AI103" s="175"/>
      <c r="AJ103" s="175"/>
      <c r="AK103" s="175"/>
      <c r="AL103" s="175"/>
      <c r="AM103" s="175"/>
      <c r="AN103" s="175"/>
    </row>
    <row r="104" ht="15.75" customHeight="1">
      <c r="A104" s="176"/>
      <c r="B104" s="175"/>
      <c r="C104" s="345"/>
      <c r="D104" s="345"/>
      <c r="E104" s="345"/>
      <c r="F104" s="345"/>
      <c r="G104" s="345"/>
      <c r="H104" s="345"/>
      <c r="I104" s="345"/>
      <c r="J104" s="345"/>
      <c r="K104" s="345"/>
      <c r="L104" s="345"/>
      <c r="M104" s="345"/>
      <c r="N104" s="345"/>
      <c r="O104" s="345"/>
      <c r="P104" s="345"/>
      <c r="Q104" s="345"/>
      <c r="R104" s="345"/>
      <c r="S104" s="345"/>
      <c r="T104" s="345"/>
      <c r="U104" s="345"/>
      <c r="V104" s="345"/>
      <c r="W104" s="345"/>
      <c r="X104" s="345"/>
      <c r="Y104" s="345"/>
      <c r="Z104" s="345"/>
      <c r="AA104" s="175"/>
      <c r="AB104" s="175"/>
      <c r="AC104" s="175"/>
      <c r="AD104" s="175"/>
      <c r="AE104" s="175"/>
      <c r="AF104" s="175"/>
      <c r="AG104" s="175"/>
      <c r="AH104" s="175"/>
      <c r="AI104" s="175"/>
      <c r="AJ104" s="175"/>
      <c r="AK104" s="175"/>
      <c r="AL104" s="175"/>
      <c r="AM104" s="175"/>
      <c r="AN104" s="175"/>
    </row>
    <row r="105" ht="15.75" customHeight="1">
      <c r="A105" s="176"/>
      <c r="B105" s="175"/>
      <c r="C105" s="345"/>
      <c r="D105" s="345"/>
      <c r="E105" s="345"/>
      <c r="F105" s="345"/>
      <c r="G105" s="345"/>
      <c r="H105" s="345"/>
      <c r="I105" s="345"/>
      <c r="J105" s="345"/>
      <c r="K105" s="345"/>
      <c r="L105" s="345"/>
      <c r="M105" s="345"/>
      <c r="N105" s="345"/>
      <c r="O105" s="345"/>
      <c r="P105" s="345"/>
      <c r="Q105" s="345"/>
      <c r="R105" s="345"/>
      <c r="S105" s="345"/>
      <c r="T105" s="345"/>
      <c r="U105" s="345"/>
      <c r="V105" s="345"/>
      <c r="W105" s="345"/>
      <c r="X105" s="345"/>
      <c r="Y105" s="345"/>
      <c r="Z105" s="345"/>
      <c r="AA105" s="175"/>
      <c r="AB105" s="175"/>
      <c r="AC105" s="175"/>
      <c r="AD105" s="175"/>
      <c r="AE105" s="175"/>
      <c r="AF105" s="175"/>
      <c r="AG105" s="175"/>
      <c r="AH105" s="175"/>
      <c r="AI105" s="175"/>
      <c r="AJ105" s="175"/>
      <c r="AK105" s="175"/>
      <c r="AL105" s="175"/>
      <c r="AM105" s="175"/>
      <c r="AN105" s="175"/>
    </row>
    <row r="106" ht="15.75" customHeight="1">
      <c r="A106" s="176"/>
      <c r="B106" s="175"/>
      <c r="C106" s="345"/>
      <c r="D106" s="345"/>
      <c r="E106" s="345"/>
      <c r="F106" s="345"/>
      <c r="G106" s="345"/>
      <c r="H106" s="345"/>
      <c r="I106" s="345"/>
      <c r="J106" s="345"/>
      <c r="K106" s="345"/>
      <c r="L106" s="345"/>
      <c r="M106" s="345"/>
      <c r="N106" s="345"/>
      <c r="O106" s="345"/>
      <c r="P106" s="345"/>
      <c r="Q106" s="345"/>
      <c r="R106" s="345"/>
      <c r="S106" s="345"/>
      <c r="T106" s="345"/>
      <c r="U106" s="345"/>
      <c r="V106" s="345"/>
      <c r="W106" s="345"/>
      <c r="X106" s="345"/>
      <c r="Y106" s="345"/>
      <c r="Z106" s="345"/>
      <c r="AA106" s="175"/>
      <c r="AB106" s="175"/>
      <c r="AC106" s="175"/>
      <c r="AD106" s="175"/>
      <c r="AE106" s="175"/>
      <c r="AF106" s="175"/>
      <c r="AG106" s="175"/>
      <c r="AH106" s="175"/>
      <c r="AI106" s="175"/>
      <c r="AJ106" s="175"/>
      <c r="AK106" s="175"/>
      <c r="AL106" s="175"/>
      <c r="AM106" s="175"/>
      <c r="AN106" s="175"/>
    </row>
    <row r="107" ht="15.75" customHeight="1">
      <c r="A107" s="176"/>
      <c r="B107" s="175"/>
      <c r="C107" s="345"/>
      <c r="D107" s="345"/>
      <c r="E107" s="345"/>
      <c r="F107" s="345"/>
      <c r="G107" s="345"/>
      <c r="H107" s="345"/>
      <c r="I107" s="345"/>
      <c r="J107" s="345"/>
      <c r="K107" s="345"/>
      <c r="L107" s="345"/>
      <c r="M107" s="345"/>
      <c r="N107" s="345"/>
      <c r="O107" s="345"/>
      <c r="P107" s="345"/>
      <c r="Q107" s="345"/>
      <c r="R107" s="345"/>
      <c r="S107" s="345"/>
      <c r="T107" s="345"/>
      <c r="U107" s="345"/>
      <c r="V107" s="345"/>
      <c r="W107" s="345"/>
      <c r="X107" s="345"/>
      <c r="Y107" s="345"/>
      <c r="Z107" s="345"/>
      <c r="AA107" s="175"/>
      <c r="AB107" s="175"/>
      <c r="AC107" s="175"/>
      <c r="AD107" s="175"/>
      <c r="AE107" s="175"/>
      <c r="AF107" s="175"/>
      <c r="AG107" s="175"/>
      <c r="AH107" s="175"/>
      <c r="AI107" s="175"/>
      <c r="AJ107" s="175"/>
      <c r="AK107" s="175"/>
      <c r="AL107" s="175"/>
      <c r="AM107" s="175"/>
      <c r="AN107" s="175"/>
    </row>
    <row r="108" ht="15.75" customHeight="1">
      <c r="A108" s="176"/>
      <c r="B108" s="175"/>
      <c r="C108" s="345"/>
      <c r="D108" s="345"/>
      <c r="E108" s="345"/>
      <c r="F108" s="345"/>
      <c r="G108" s="345"/>
      <c r="H108" s="345"/>
      <c r="I108" s="345"/>
      <c r="J108" s="345"/>
      <c r="K108" s="345"/>
      <c r="L108" s="345"/>
      <c r="M108" s="345"/>
      <c r="N108" s="345"/>
      <c r="O108" s="345"/>
      <c r="P108" s="345"/>
      <c r="Q108" s="345"/>
      <c r="R108" s="345"/>
      <c r="S108" s="345"/>
      <c r="T108" s="345"/>
      <c r="U108" s="345"/>
      <c r="V108" s="345"/>
      <c r="W108" s="345"/>
      <c r="X108" s="345"/>
      <c r="Y108" s="345"/>
      <c r="Z108" s="345"/>
      <c r="AA108" s="175"/>
      <c r="AB108" s="175"/>
      <c r="AC108" s="175"/>
      <c r="AD108" s="175"/>
      <c r="AE108" s="175"/>
      <c r="AF108" s="175"/>
      <c r="AG108" s="175"/>
      <c r="AH108" s="175"/>
      <c r="AI108" s="175"/>
      <c r="AJ108" s="175"/>
      <c r="AK108" s="175"/>
      <c r="AL108" s="175"/>
      <c r="AM108" s="175"/>
      <c r="AN108" s="175"/>
    </row>
    <row r="109" ht="15.75" customHeight="1">
      <c r="A109" s="176"/>
      <c r="B109" s="175"/>
      <c r="C109" s="345"/>
      <c r="D109" s="345"/>
      <c r="E109" s="345"/>
      <c r="F109" s="345"/>
      <c r="G109" s="345"/>
      <c r="H109" s="345"/>
      <c r="I109" s="345"/>
      <c r="J109" s="345"/>
      <c r="K109" s="345"/>
      <c r="L109" s="345"/>
      <c r="M109" s="345"/>
      <c r="N109" s="345"/>
      <c r="O109" s="345"/>
      <c r="P109" s="345"/>
      <c r="Q109" s="345"/>
      <c r="R109" s="345"/>
      <c r="S109" s="345"/>
      <c r="T109" s="345"/>
      <c r="U109" s="345"/>
      <c r="V109" s="345"/>
      <c r="W109" s="345"/>
      <c r="X109" s="345"/>
      <c r="Y109" s="345"/>
      <c r="Z109" s="345"/>
      <c r="AA109" s="175"/>
      <c r="AB109" s="175"/>
      <c r="AC109" s="175"/>
      <c r="AD109" s="175"/>
      <c r="AE109" s="175"/>
      <c r="AF109" s="175"/>
      <c r="AG109" s="175"/>
      <c r="AH109" s="175"/>
      <c r="AI109" s="175"/>
      <c r="AJ109" s="175"/>
      <c r="AK109" s="175"/>
      <c r="AL109" s="175"/>
      <c r="AM109" s="175"/>
      <c r="AN109" s="175"/>
    </row>
    <row r="110" ht="15.75" customHeight="1">
      <c r="A110" s="176"/>
      <c r="B110" s="175"/>
      <c r="C110" s="345"/>
      <c r="D110" s="345"/>
      <c r="E110" s="345"/>
      <c r="F110" s="345"/>
      <c r="G110" s="345"/>
      <c r="H110" s="345"/>
      <c r="I110" s="345"/>
      <c r="J110" s="345"/>
      <c r="K110" s="345"/>
      <c r="L110" s="345"/>
      <c r="M110" s="345"/>
      <c r="N110" s="345"/>
      <c r="O110" s="345"/>
      <c r="P110" s="345"/>
      <c r="Q110" s="345"/>
      <c r="R110" s="345"/>
      <c r="S110" s="345"/>
      <c r="T110" s="345"/>
      <c r="U110" s="345"/>
      <c r="V110" s="345"/>
      <c r="W110" s="345"/>
      <c r="X110" s="345"/>
      <c r="Y110" s="345"/>
      <c r="Z110" s="345"/>
      <c r="AA110" s="175"/>
      <c r="AB110" s="175"/>
      <c r="AC110" s="175"/>
      <c r="AD110" s="175"/>
      <c r="AE110" s="175"/>
      <c r="AF110" s="175"/>
      <c r="AG110" s="175"/>
      <c r="AH110" s="175"/>
      <c r="AI110" s="175"/>
      <c r="AJ110" s="175"/>
      <c r="AK110" s="175"/>
      <c r="AL110" s="175"/>
      <c r="AM110" s="175"/>
      <c r="AN110" s="175"/>
    </row>
    <row r="111" ht="15.75" customHeight="1">
      <c r="A111" s="176"/>
      <c r="B111" s="175"/>
      <c r="C111" s="345"/>
      <c r="D111" s="345"/>
      <c r="E111" s="345"/>
      <c r="F111" s="345"/>
      <c r="G111" s="345"/>
      <c r="H111" s="345"/>
      <c r="I111" s="345"/>
      <c r="J111" s="345"/>
      <c r="K111" s="345"/>
      <c r="L111" s="345"/>
      <c r="M111" s="345"/>
      <c r="N111" s="345"/>
      <c r="O111" s="345"/>
      <c r="P111" s="345"/>
      <c r="Q111" s="345"/>
      <c r="R111" s="345"/>
      <c r="S111" s="345"/>
      <c r="T111" s="345"/>
      <c r="U111" s="345"/>
      <c r="V111" s="345"/>
      <c r="W111" s="345"/>
      <c r="X111" s="345"/>
      <c r="Y111" s="345"/>
      <c r="Z111" s="345"/>
      <c r="AA111" s="175"/>
      <c r="AB111" s="175"/>
      <c r="AC111" s="175"/>
      <c r="AD111" s="175"/>
      <c r="AE111" s="175"/>
      <c r="AF111" s="175"/>
      <c r="AG111" s="175"/>
      <c r="AH111" s="175"/>
      <c r="AI111" s="175"/>
      <c r="AJ111" s="175"/>
      <c r="AK111" s="175"/>
      <c r="AL111" s="175"/>
      <c r="AM111" s="175"/>
      <c r="AN111" s="175"/>
    </row>
    <row r="112" ht="15.75" customHeight="1">
      <c r="A112" s="176"/>
      <c r="B112" s="175"/>
      <c r="C112" s="345"/>
      <c r="D112" s="345"/>
      <c r="E112" s="345"/>
      <c r="F112" s="345"/>
      <c r="G112" s="345"/>
      <c r="H112" s="345"/>
      <c r="I112" s="345"/>
      <c r="J112" s="345"/>
      <c r="K112" s="345"/>
      <c r="L112" s="345"/>
      <c r="M112" s="345"/>
      <c r="N112" s="345"/>
      <c r="O112" s="345"/>
      <c r="P112" s="345"/>
      <c r="Q112" s="345"/>
      <c r="R112" s="345"/>
      <c r="S112" s="345"/>
      <c r="T112" s="345"/>
      <c r="U112" s="345"/>
      <c r="V112" s="345"/>
      <c r="W112" s="345"/>
      <c r="X112" s="345"/>
      <c r="Y112" s="345"/>
      <c r="Z112" s="345"/>
      <c r="AA112" s="175"/>
      <c r="AB112" s="175"/>
      <c r="AC112" s="175"/>
      <c r="AD112" s="175"/>
      <c r="AE112" s="175"/>
      <c r="AF112" s="175"/>
      <c r="AG112" s="175"/>
      <c r="AH112" s="175"/>
      <c r="AI112" s="175"/>
      <c r="AJ112" s="175"/>
      <c r="AK112" s="175"/>
      <c r="AL112" s="175"/>
      <c r="AM112" s="175"/>
      <c r="AN112" s="175"/>
    </row>
    <row r="113" ht="15.75" customHeight="1">
      <c r="A113" s="176"/>
      <c r="B113" s="175"/>
      <c r="C113" s="345"/>
      <c r="D113" s="345"/>
      <c r="E113" s="345"/>
      <c r="F113" s="345"/>
      <c r="G113" s="345"/>
      <c r="H113" s="345"/>
      <c r="I113" s="345"/>
      <c r="J113" s="345"/>
      <c r="K113" s="345"/>
      <c r="L113" s="345"/>
      <c r="M113" s="345"/>
      <c r="N113" s="345"/>
      <c r="O113" s="345"/>
      <c r="P113" s="345"/>
      <c r="Q113" s="345"/>
      <c r="R113" s="345"/>
      <c r="S113" s="345"/>
      <c r="T113" s="345"/>
      <c r="U113" s="345"/>
      <c r="V113" s="345"/>
      <c r="W113" s="345"/>
      <c r="X113" s="345"/>
      <c r="Y113" s="345"/>
      <c r="Z113" s="345"/>
      <c r="AA113" s="175"/>
      <c r="AB113" s="175"/>
      <c r="AC113" s="175"/>
      <c r="AD113" s="175"/>
      <c r="AE113" s="175"/>
      <c r="AF113" s="175"/>
      <c r="AG113" s="175"/>
      <c r="AH113" s="175"/>
      <c r="AI113" s="175"/>
      <c r="AJ113" s="175"/>
      <c r="AK113" s="175"/>
      <c r="AL113" s="175"/>
      <c r="AM113" s="175"/>
      <c r="AN113" s="175"/>
    </row>
    <row r="114" ht="15.75" customHeight="1">
      <c r="A114" s="176"/>
      <c r="B114" s="175"/>
      <c r="C114" s="345"/>
      <c r="D114" s="345"/>
      <c r="E114" s="345"/>
      <c r="F114" s="345"/>
      <c r="G114" s="345"/>
      <c r="H114" s="345"/>
      <c r="I114" s="345"/>
      <c r="J114" s="345"/>
      <c r="K114" s="345"/>
      <c r="L114" s="345"/>
      <c r="M114" s="345"/>
      <c r="N114" s="345"/>
      <c r="O114" s="345"/>
      <c r="P114" s="345"/>
      <c r="Q114" s="345"/>
      <c r="R114" s="345"/>
      <c r="S114" s="345"/>
      <c r="T114" s="345"/>
      <c r="U114" s="345"/>
      <c r="V114" s="345"/>
      <c r="W114" s="345"/>
      <c r="X114" s="345"/>
      <c r="Y114" s="345"/>
      <c r="Z114" s="345"/>
      <c r="AA114" s="175"/>
      <c r="AB114" s="175"/>
      <c r="AC114" s="175"/>
      <c r="AD114" s="175"/>
      <c r="AE114" s="175"/>
      <c r="AF114" s="175"/>
      <c r="AG114" s="175"/>
      <c r="AH114" s="175"/>
      <c r="AI114" s="175"/>
      <c r="AJ114" s="175"/>
      <c r="AK114" s="175"/>
      <c r="AL114" s="175"/>
      <c r="AM114" s="175"/>
      <c r="AN114" s="175"/>
    </row>
    <row r="115" ht="15.75" customHeight="1">
      <c r="A115" s="176"/>
      <c r="B115" s="175"/>
      <c r="C115" s="345"/>
      <c r="D115" s="345"/>
      <c r="E115" s="345"/>
      <c r="F115" s="345"/>
      <c r="G115" s="345"/>
      <c r="H115" s="345"/>
      <c r="I115" s="345"/>
      <c r="J115" s="345"/>
      <c r="K115" s="345"/>
      <c r="L115" s="345"/>
      <c r="M115" s="345"/>
      <c r="N115" s="345"/>
      <c r="O115" s="345"/>
      <c r="P115" s="345"/>
      <c r="Q115" s="345"/>
      <c r="R115" s="345"/>
      <c r="S115" s="345"/>
      <c r="T115" s="345"/>
      <c r="U115" s="345"/>
      <c r="V115" s="345"/>
      <c r="W115" s="345"/>
      <c r="X115" s="345"/>
      <c r="Y115" s="345"/>
      <c r="Z115" s="345"/>
      <c r="AA115" s="175"/>
      <c r="AB115" s="175"/>
      <c r="AC115" s="175"/>
      <c r="AD115" s="175"/>
      <c r="AE115" s="175"/>
      <c r="AF115" s="175"/>
      <c r="AG115" s="175"/>
      <c r="AH115" s="175"/>
      <c r="AI115" s="175"/>
      <c r="AJ115" s="175"/>
      <c r="AK115" s="175"/>
      <c r="AL115" s="175"/>
      <c r="AM115" s="175"/>
      <c r="AN115" s="175"/>
    </row>
    <row r="116" ht="15.75" customHeight="1">
      <c r="A116" s="176"/>
      <c r="B116" s="175"/>
      <c r="C116" s="345"/>
      <c r="D116" s="345"/>
      <c r="E116" s="345"/>
      <c r="F116" s="345"/>
      <c r="G116" s="345"/>
      <c r="H116" s="345"/>
      <c r="I116" s="345"/>
      <c r="J116" s="345"/>
      <c r="K116" s="345"/>
      <c r="L116" s="345"/>
      <c r="M116" s="345"/>
      <c r="N116" s="345"/>
      <c r="O116" s="345"/>
      <c r="P116" s="345"/>
      <c r="Q116" s="345"/>
      <c r="R116" s="345"/>
      <c r="S116" s="345"/>
      <c r="T116" s="345"/>
      <c r="U116" s="345"/>
      <c r="V116" s="345"/>
      <c r="W116" s="345"/>
      <c r="X116" s="345"/>
      <c r="Y116" s="345"/>
      <c r="Z116" s="345"/>
      <c r="AA116" s="175"/>
      <c r="AB116" s="175"/>
      <c r="AC116" s="175"/>
      <c r="AD116" s="175"/>
      <c r="AE116" s="175"/>
      <c r="AF116" s="175"/>
      <c r="AG116" s="175"/>
      <c r="AH116" s="175"/>
      <c r="AI116" s="175"/>
      <c r="AJ116" s="175"/>
      <c r="AK116" s="175"/>
      <c r="AL116" s="175"/>
      <c r="AM116" s="175"/>
      <c r="AN116" s="175"/>
    </row>
    <row r="117" ht="15.75" customHeight="1">
      <c r="A117" s="176"/>
      <c r="B117" s="175"/>
      <c r="C117" s="345"/>
      <c r="D117" s="345"/>
      <c r="E117" s="345"/>
      <c r="F117" s="345"/>
      <c r="G117" s="345"/>
      <c r="H117" s="345"/>
      <c r="I117" s="345"/>
      <c r="J117" s="345"/>
      <c r="K117" s="345"/>
      <c r="L117" s="345"/>
      <c r="M117" s="345"/>
      <c r="N117" s="345"/>
      <c r="O117" s="345"/>
      <c r="P117" s="345"/>
      <c r="Q117" s="345"/>
      <c r="R117" s="345"/>
      <c r="S117" s="345"/>
      <c r="T117" s="345"/>
      <c r="U117" s="345"/>
      <c r="V117" s="345"/>
      <c r="W117" s="345"/>
      <c r="X117" s="345"/>
      <c r="Y117" s="345"/>
      <c r="Z117" s="345"/>
      <c r="AA117" s="175"/>
      <c r="AB117" s="175"/>
      <c r="AC117" s="175"/>
      <c r="AD117" s="175"/>
      <c r="AE117" s="175"/>
      <c r="AF117" s="175"/>
      <c r="AG117" s="175"/>
      <c r="AH117" s="175"/>
      <c r="AI117" s="175"/>
      <c r="AJ117" s="175"/>
      <c r="AK117" s="175"/>
      <c r="AL117" s="175"/>
      <c r="AM117" s="175"/>
      <c r="AN117" s="175"/>
    </row>
    <row r="118" ht="15.75" customHeight="1">
      <c r="A118" s="176"/>
      <c r="B118" s="175"/>
      <c r="C118" s="345"/>
      <c r="D118" s="345"/>
      <c r="E118" s="345"/>
      <c r="F118" s="345"/>
      <c r="G118" s="345"/>
      <c r="H118" s="345"/>
      <c r="I118" s="345"/>
      <c r="J118" s="345"/>
      <c r="K118" s="345"/>
      <c r="L118" s="345"/>
      <c r="M118" s="345"/>
      <c r="N118" s="345"/>
      <c r="O118" s="345"/>
      <c r="P118" s="345"/>
      <c r="Q118" s="345"/>
      <c r="R118" s="345"/>
      <c r="S118" s="345"/>
      <c r="T118" s="345"/>
      <c r="U118" s="345"/>
      <c r="V118" s="345"/>
      <c r="W118" s="345"/>
      <c r="X118" s="345"/>
      <c r="Y118" s="345"/>
      <c r="Z118" s="345"/>
      <c r="AA118" s="175"/>
      <c r="AB118" s="175"/>
      <c r="AC118" s="175"/>
      <c r="AD118" s="175"/>
      <c r="AE118" s="175"/>
      <c r="AF118" s="175"/>
      <c r="AG118" s="175"/>
      <c r="AH118" s="175"/>
      <c r="AI118" s="175"/>
      <c r="AJ118" s="175"/>
      <c r="AK118" s="175"/>
      <c r="AL118" s="175"/>
      <c r="AM118" s="175"/>
      <c r="AN118" s="175"/>
    </row>
    <row r="119" ht="15.75" customHeight="1">
      <c r="A119" s="176"/>
      <c r="B119" s="175"/>
      <c r="C119" s="345"/>
      <c r="D119" s="345"/>
      <c r="E119" s="345"/>
      <c r="F119" s="345"/>
      <c r="G119" s="345"/>
      <c r="H119" s="345"/>
      <c r="I119" s="345"/>
      <c r="J119" s="345"/>
      <c r="K119" s="345"/>
      <c r="L119" s="345"/>
      <c r="M119" s="345"/>
      <c r="N119" s="345"/>
      <c r="O119" s="345"/>
      <c r="P119" s="345"/>
      <c r="Q119" s="345"/>
      <c r="R119" s="345"/>
      <c r="S119" s="345"/>
      <c r="T119" s="345"/>
      <c r="U119" s="345"/>
      <c r="V119" s="345"/>
      <c r="W119" s="345"/>
      <c r="X119" s="345"/>
      <c r="Y119" s="345"/>
      <c r="Z119" s="345"/>
      <c r="AA119" s="175"/>
      <c r="AB119" s="175"/>
      <c r="AC119" s="175"/>
      <c r="AD119" s="175"/>
      <c r="AE119" s="175"/>
      <c r="AF119" s="175"/>
      <c r="AG119" s="175"/>
      <c r="AH119" s="175"/>
      <c r="AI119" s="175"/>
      <c r="AJ119" s="175"/>
      <c r="AK119" s="175"/>
      <c r="AL119" s="175"/>
      <c r="AM119" s="175"/>
      <c r="AN119" s="175"/>
    </row>
    <row r="120" ht="15.75" customHeight="1">
      <c r="A120" s="176"/>
      <c r="B120" s="175"/>
      <c r="C120" s="345"/>
      <c r="D120" s="345"/>
      <c r="E120" s="345"/>
      <c r="F120" s="345"/>
      <c r="G120" s="345"/>
      <c r="H120" s="345"/>
      <c r="I120" s="345"/>
      <c r="J120" s="345"/>
      <c r="K120" s="345"/>
      <c r="L120" s="345"/>
      <c r="M120" s="345"/>
      <c r="N120" s="345"/>
      <c r="O120" s="345"/>
      <c r="P120" s="345"/>
      <c r="Q120" s="345"/>
      <c r="R120" s="345"/>
      <c r="S120" s="345"/>
      <c r="T120" s="345"/>
      <c r="U120" s="345"/>
      <c r="V120" s="345"/>
      <c r="W120" s="345"/>
      <c r="X120" s="345"/>
      <c r="Y120" s="345"/>
      <c r="Z120" s="345"/>
      <c r="AA120" s="175"/>
      <c r="AB120" s="175"/>
      <c r="AC120" s="175"/>
      <c r="AD120" s="175"/>
      <c r="AE120" s="175"/>
      <c r="AF120" s="175"/>
      <c r="AG120" s="175"/>
      <c r="AH120" s="175"/>
      <c r="AI120" s="175"/>
      <c r="AJ120" s="175"/>
      <c r="AK120" s="175"/>
      <c r="AL120" s="175"/>
      <c r="AM120" s="175"/>
      <c r="AN120" s="175"/>
    </row>
    <row r="121" ht="15.75" customHeight="1">
      <c r="A121" s="176"/>
      <c r="B121" s="175"/>
      <c r="C121" s="345"/>
      <c r="D121" s="345"/>
      <c r="E121" s="345"/>
      <c r="F121" s="345"/>
      <c r="G121" s="345"/>
      <c r="H121" s="345"/>
      <c r="I121" s="345"/>
      <c r="J121" s="345"/>
      <c r="K121" s="345"/>
      <c r="L121" s="345"/>
      <c r="M121" s="345"/>
      <c r="N121" s="345"/>
      <c r="O121" s="345"/>
      <c r="P121" s="345"/>
      <c r="Q121" s="345"/>
      <c r="R121" s="345"/>
      <c r="S121" s="345"/>
      <c r="T121" s="345"/>
      <c r="U121" s="345"/>
      <c r="V121" s="345"/>
      <c r="W121" s="345"/>
      <c r="X121" s="345"/>
      <c r="Y121" s="345"/>
      <c r="Z121" s="345"/>
      <c r="AA121" s="175"/>
      <c r="AB121" s="175"/>
      <c r="AC121" s="175"/>
      <c r="AD121" s="175"/>
      <c r="AE121" s="175"/>
      <c r="AF121" s="175"/>
      <c r="AG121" s="175"/>
      <c r="AH121" s="175"/>
      <c r="AI121" s="175"/>
      <c r="AJ121" s="175"/>
      <c r="AK121" s="175"/>
      <c r="AL121" s="175"/>
      <c r="AM121" s="175"/>
      <c r="AN121" s="175"/>
    </row>
    <row r="122" ht="15.75" customHeight="1">
      <c r="A122" s="176"/>
      <c r="B122" s="175"/>
      <c r="C122" s="345"/>
      <c r="D122" s="345"/>
      <c r="E122" s="345"/>
      <c r="F122" s="345"/>
      <c r="G122" s="345"/>
      <c r="H122" s="345"/>
      <c r="I122" s="345"/>
      <c r="J122" s="345"/>
      <c r="K122" s="345"/>
      <c r="L122" s="345"/>
      <c r="M122" s="345"/>
      <c r="N122" s="345"/>
      <c r="O122" s="345"/>
      <c r="P122" s="345"/>
      <c r="Q122" s="345"/>
      <c r="R122" s="345"/>
      <c r="S122" s="345"/>
      <c r="T122" s="345"/>
      <c r="U122" s="345"/>
      <c r="V122" s="345"/>
      <c r="W122" s="345"/>
      <c r="X122" s="345"/>
      <c r="Y122" s="345"/>
      <c r="Z122" s="345"/>
      <c r="AA122" s="175"/>
      <c r="AB122" s="175"/>
      <c r="AC122" s="175"/>
      <c r="AD122" s="175"/>
      <c r="AE122" s="175"/>
      <c r="AF122" s="175"/>
      <c r="AG122" s="175"/>
      <c r="AH122" s="175"/>
      <c r="AI122" s="175"/>
      <c r="AJ122" s="175"/>
      <c r="AK122" s="175"/>
      <c r="AL122" s="175"/>
      <c r="AM122" s="175"/>
      <c r="AN122" s="175"/>
    </row>
    <row r="123" ht="15.75" customHeight="1">
      <c r="A123" s="176"/>
      <c r="B123" s="175"/>
      <c r="C123" s="345"/>
      <c r="D123" s="345"/>
      <c r="E123" s="345"/>
      <c r="F123" s="345"/>
      <c r="G123" s="345"/>
      <c r="H123" s="345"/>
      <c r="I123" s="345"/>
      <c r="J123" s="345"/>
      <c r="K123" s="345"/>
      <c r="L123" s="345"/>
      <c r="M123" s="345"/>
      <c r="N123" s="345"/>
      <c r="O123" s="345"/>
      <c r="P123" s="345"/>
      <c r="Q123" s="345"/>
      <c r="R123" s="345"/>
      <c r="S123" s="345"/>
      <c r="T123" s="345"/>
      <c r="U123" s="345"/>
      <c r="V123" s="345"/>
      <c r="W123" s="345"/>
      <c r="X123" s="345"/>
      <c r="Y123" s="345"/>
      <c r="Z123" s="345"/>
      <c r="AA123" s="175"/>
      <c r="AB123" s="175"/>
      <c r="AC123" s="175"/>
      <c r="AD123" s="175"/>
      <c r="AE123" s="175"/>
      <c r="AF123" s="175"/>
      <c r="AG123" s="175"/>
      <c r="AH123" s="175"/>
      <c r="AI123" s="175"/>
      <c r="AJ123" s="175"/>
      <c r="AK123" s="175"/>
      <c r="AL123" s="175"/>
      <c r="AM123" s="175"/>
      <c r="AN123" s="175"/>
    </row>
    <row r="124" ht="15.75" customHeight="1">
      <c r="A124" s="176"/>
      <c r="B124" s="175"/>
      <c r="C124" s="345"/>
      <c r="D124" s="345"/>
      <c r="E124" s="345"/>
      <c r="F124" s="345"/>
      <c r="G124" s="345"/>
      <c r="H124" s="345"/>
      <c r="I124" s="345"/>
      <c r="J124" s="345"/>
      <c r="K124" s="345"/>
      <c r="L124" s="345"/>
      <c r="M124" s="345"/>
      <c r="N124" s="345"/>
      <c r="O124" s="345"/>
      <c r="P124" s="345"/>
      <c r="Q124" s="345"/>
      <c r="R124" s="345"/>
      <c r="S124" s="345"/>
      <c r="T124" s="345"/>
      <c r="U124" s="345"/>
      <c r="V124" s="345"/>
      <c r="W124" s="345"/>
      <c r="X124" s="345"/>
      <c r="Y124" s="345"/>
      <c r="Z124" s="345"/>
      <c r="AA124" s="175"/>
      <c r="AB124" s="175"/>
      <c r="AC124" s="175"/>
      <c r="AD124" s="175"/>
      <c r="AE124" s="175"/>
      <c r="AF124" s="175"/>
      <c r="AG124" s="175"/>
      <c r="AH124" s="175"/>
      <c r="AI124" s="175"/>
      <c r="AJ124" s="175"/>
      <c r="AK124" s="175"/>
      <c r="AL124" s="175"/>
      <c r="AM124" s="175"/>
      <c r="AN124" s="175"/>
    </row>
    <row r="125" ht="15.75" customHeight="1">
      <c r="A125" s="176"/>
      <c r="B125" s="175"/>
      <c r="C125" s="345"/>
      <c r="D125" s="345"/>
      <c r="E125" s="345"/>
      <c r="F125" s="345"/>
      <c r="G125" s="345"/>
      <c r="H125" s="345"/>
      <c r="I125" s="345"/>
      <c r="J125" s="345"/>
      <c r="K125" s="345"/>
      <c r="L125" s="345"/>
      <c r="M125" s="345"/>
      <c r="N125" s="345"/>
      <c r="O125" s="345"/>
      <c r="P125" s="345"/>
      <c r="Q125" s="345"/>
      <c r="R125" s="345"/>
      <c r="S125" s="345"/>
      <c r="T125" s="345"/>
      <c r="U125" s="345"/>
      <c r="V125" s="345"/>
      <c r="W125" s="345"/>
      <c r="X125" s="345"/>
      <c r="Y125" s="345"/>
      <c r="Z125" s="345"/>
      <c r="AA125" s="175"/>
      <c r="AB125" s="175"/>
      <c r="AC125" s="175"/>
      <c r="AD125" s="175"/>
      <c r="AE125" s="175"/>
      <c r="AF125" s="175"/>
      <c r="AG125" s="175"/>
      <c r="AH125" s="175"/>
      <c r="AI125" s="175"/>
      <c r="AJ125" s="175"/>
      <c r="AK125" s="175"/>
      <c r="AL125" s="175"/>
      <c r="AM125" s="175"/>
      <c r="AN125" s="175"/>
    </row>
    <row r="126" ht="15.75" customHeight="1">
      <c r="A126" s="176"/>
      <c r="B126" s="175"/>
      <c r="C126" s="345"/>
      <c r="D126" s="345"/>
      <c r="E126" s="345"/>
      <c r="F126" s="345"/>
      <c r="G126" s="345"/>
      <c r="H126" s="345"/>
      <c r="I126" s="345"/>
      <c r="J126" s="345"/>
      <c r="K126" s="345"/>
      <c r="L126" s="345"/>
      <c r="M126" s="345"/>
      <c r="N126" s="345"/>
      <c r="O126" s="345"/>
      <c r="P126" s="345"/>
      <c r="Q126" s="345"/>
      <c r="R126" s="345"/>
      <c r="S126" s="345"/>
      <c r="T126" s="345"/>
      <c r="U126" s="345"/>
      <c r="V126" s="345"/>
      <c r="W126" s="345"/>
      <c r="X126" s="345"/>
      <c r="Y126" s="345"/>
      <c r="Z126" s="345"/>
      <c r="AA126" s="175"/>
      <c r="AB126" s="175"/>
      <c r="AC126" s="175"/>
      <c r="AD126" s="175"/>
      <c r="AE126" s="175"/>
      <c r="AF126" s="175"/>
      <c r="AG126" s="175"/>
      <c r="AH126" s="175"/>
      <c r="AI126" s="175"/>
      <c r="AJ126" s="175"/>
      <c r="AK126" s="175"/>
      <c r="AL126" s="175"/>
      <c r="AM126" s="175"/>
      <c r="AN126" s="175"/>
    </row>
    <row r="127" ht="15.75" customHeight="1">
      <c r="A127" s="176"/>
      <c r="B127" s="175"/>
      <c r="C127" s="345"/>
      <c r="D127" s="345"/>
      <c r="E127" s="345"/>
      <c r="F127" s="345"/>
      <c r="G127" s="345"/>
      <c r="H127" s="345"/>
      <c r="I127" s="345"/>
      <c r="J127" s="345"/>
      <c r="K127" s="345"/>
      <c r="L127" s="345"/>
      <c r="M127" s="345"/>
      <c r="N127" s="345"/>
      <c r="O127" s="345"/>
      <c r="P127" s="345"/>
      <c r="Q127" s="345"/>
      <c r="R127" s="345"/>
      <c r="S127" s="345"/>
      <c r="T127" s="345"/>
      <c r="U127" s="345"/>
      <c r="V127" s="345"/>
      <c r="W127" s="345"/>
      <c r="X127" s="345"/>
      <c r="Y127" s="345"/>
      <c r="Z127" s="345"/>
      <c r="AA127" s="175"/>
      <c r="AB127" s="175"/>
      <c r="AC127" s="175"/>
      <c r="AD127" s="175"/>
      <c r="AE127" s="175"/>
      <c r="AF127" s="175"/>
      <c r="AG127" s="175"/>
      <c r="AH127" s="175"/>
      <c r="AI127" s="175"/>
      <c r="AJ127" s="175"/>
      <c r="AK127" s="175"/>
      <c r="AL127" s="175"/>
      <c r="AM127" s="175"/>
      <c r="AN127" s="175"/>
    </row>
    <row r="128" ht="15.75" customHeight="1">
      <c r="A128" s="176"/>
      <c r="B128" s="175"/>
      <c r="C128" s="345"/>
      <c r="D128" s="345"/>
      <c r="E128" s="345"/>
      <c r="F128" s="345"/>
      <c r="G128" s="345"/>
      <c r="H128" s="345"/>
      <c r="I128" s="345"/>
      <c r="J128" s="345"/>
      <c r="K128" s="345"/>
      <c r="L128" s="345"/>
      <c r="M128" s="345"/>
      <c r="N128" s="345"/>
      <c r="O128" s="345"/>
      <c r="P128" s="345"/>
      <c r="Q128" s="345"/>
      <c r="R128" s="345"/>
      <c r="S128" s="345"/>
      <c r="T128" s="345"/>
      <c r="U128" s="345"/>
      <c r="V128" s="345"/>
      <c r="W128" s="345"/>
      <c r="X128" s="345"/>
      <c r="Y128" s="345"/>
      <c r="Z128" s="345"/>
      <c r="AA128" s="175"/>
      <c r="AB128" s="175"/>
      <c r="AC128" s="175"/>
      <c r="AD128" s="175"/>
      <c r="AE128" s="175"/>
      <c r="AF128" s="175"/>
      <c r="AG128" s="175"/>
      <c r="AH128" s="175"/>
      <c r="AI128" s="175"/>
      <c r="AJ128" s="175"/>
      <c r="AK128" s="175"/>
      <c r="AL128" s="175"/>
      <c r="AM128" s="175"/>
      <c r="AN128" s="175"/>
    </row>
    <row r="129" ht="15.75" customHeight="1">
      <c r="A129" s="176"/>
      <c r="B129" s="175"/>
      <c r="C129" s="345"/>
      <c r="D129" s="345"/>
      <c r="E129" s="345"/>
      <c r="F129" s="345"/>
      <c r="G129" s="345"/>
      <c r="H129" s="345"/>
      <c r="I129" s="345"/>
      <c r="J129" s="345"/>
      <c r="K129" s="345"/>
      <c r="L129" s="345"/>
      <c r="M129" s="345"/>
      <c r="N129" s="345"/>
      <c r="O129" s="345"/>
      <c r="P129" s="345"/>
      <c r="Q129" s="345"/>
      <c r="R129" s="345"/>
      <c r="S129" s="345"/>
      <c r="T129" s="345"/>
      <c r="U129" s="345"/>
      <c r="V129" s="345"/>
      <c r="W129" s="345"/>
      <c r="X129" s="345"/>
      <c r="Y129" s="345"/>
      <c r="Z129" s="345"/>
      <c r="AA129" s="175"/>
      <c r="AB129" s="175"/>
      <c r="AC129" s="175"/>
      <c r="AD129" s="175"/>
      <c r="AE129" s="175"/>
      <c r="AF129" s="175"/>
      <c r="AG129" s="175"/>
      <c r="AH129" s="175"/>
      <c r="AI129" s="175"/>
      <c r="AJ129" s="175"/>
      <c r="AK129" s="175"/>
      <c r="AL129" s="175"/>
      <c r="AM129" s="175"/>
      <c r="AN129" s="175"/>
    </row>
    <row r="130" ht="15.75" customHeight="1">
      <c r="A130" s="176"/>
      <c r="B130" s="175"/>
      <c r="C130" s="345"/>
      <c r="D130" s="345"/>
      <c r="E130" s="345"/>
      <c r="F130" s="345"/>
      <c r="G130" s="345"/>
      <c r="H130" s="345"/>
      <c r="I130" s="345"/>
      <c r="J130" s="345"/>
      <c r="K130" s="345"/>
      <c r="L130" s="345"/>
      <c r="M130" s="345"/>
      <c r="N130" s="345"/>
      <c r="O130" s="345"/>
      <c r="P130" s="345"/>
      <c r="Q130" s="345"/>
      <c r="R130" s="345"/>
      <c r="S130" s="345"/>
      <c r="T130" s="345"/>
      <c r="U130" s="345"/>
      <c r="V130" s="345"/>
      <c r="W130" s="345"/>
      <c r="X130" s="345"/>
      <c r="Y130" s="345"/>
      <c r="Z130" s="345"/>
      <c r="AA130" s="175"/>
      <c r="AB130" s="175"/>
      <c r="AC130" s="175"/>
      <c r="AD130" s="175"/>
      <c r="AE130" s="175"/>
      <c r="AF130" s="175"/>
      <c r="AG130" s="175"/>
      <c r="AH130" s="175"/>
      <c r="AI130" s="175"/>
      <c r="AJ130" s="175"/>
      <c r="AK130" s="175"/>
      <c r="AL130" s="175"/>
      <c r="AM130" s="175"/>
      <c r="AN130" s="175"/>
    </row>
    <row r="131" ht="15.75" customHeight="1">
      <c r="A131" s="176"/>
      <c r="B131" s="175"/>
      <c r="C131" s="345"/>
      <c r="D131" s="345"/>
      <c r="E131" s="345"/>
      <c r="F131" s="345"/>
      <c r="G131" s="345"/>
      <c r="H131" s="345"/>
      <c r="I131" s="345"/>
      <c r="J131" s="345"/>
      <c r="K131" s="345"/>
      <c r="L131" s="345"/>
      <c r="M131" s="345"/>
      <c r="N131" s="345"/>
      <c r="O131" s="345"/>
      <c r="P131" s="345"/>
      <c r="Q131" s="345"/>
      <c r="R131" s="345"/>
      <c r="S131" s="345"/>
      <c r="T131" s="345"/>
      <c r="U131" s="345"/>
      <c r="V131" s="345"/>
      <c r="W131" s="345"/>
      <c r="X131" s="345"/>
      <c r="Y131" s="345"/>
      <c r="Z131" s="345"/>
      <c r="AA131" s="175"/>
      <c r="AB131" s="175"/>
      <c r="AC131" s="175"/>
      <c r="AD131" s="175"/>
      <c r="AE131" s="175"/>
      <c r="AF131" s="175"/>
      <c r="AG131" s="175"/>
      <c r="AH131" s="175"/>
      <c r="AI131" s="175"/>
      <c r="AJ131" s="175"/>
      <c r="AK131" s="175"/>
      <c r="AL131" s="175"/>
      <c r="AM131" s="175"/>
      <c r="AN131" s="175"/>
    </row>
    <row r="132" ht="15.75" customHeight="1">
      <c r="A132" s="176"/>
      <c r="B132" s="175"/>
      <c r="C132" s="345"/>
      <c r="D132" s="345"/>
      <c r="E132" s="345"/>
      <c r="F132" s="345"/>
      <c r="G132" s="345"/>
      <c r="H132" s="345"/>
      <c r="I132" s="345"/>
      <c r="J132" s="345"/>
      <c r="K132" s="345"/>
      <c r="L132" s="345"/>
      <c r="M132" s="345"/>
      <c r="N132" s="345"/>
      <c r="O132" s="345"/>
      <c r="P132" s="345"/>
      <c r="Q132" s="345"/>
      <c r="R132" s="345"/>
      <c r="S132" s="345"/>
      <c r="T132" s="345"/>
      <c r="U132" s="345"/>
      <c r="V132" s="345"/>
      <c r="W132" s="345"/>
      <c r="X132" s="345"/>
      <c r="Y132" s="345"/>
      <c r="Z132" s="345"/>
      <c r="AA132" s="175"/>
      <c r="AB132" s="175"/>
      <c r="AC132" s="175"/>
      <c r="AD132" s="175"/>
      <c r="AE132" s="175"/>
      <c r="AF132" s="175"/>
      <c r="AG132" s="175"/>
      <c r="AH132" s="175"/>
      <c r="AI132" s="175"/>
      <c r="AJ132" s="175"/>
      <c r="AK132" s="175"/>
      <c r="AL132" s="175"/>
      <c r="AM132" s="175"/>
      <c r="AN132" s="175"/>
    </row>
    <row r="133" ht="15.75" customHeight="1">
      <c r="A133" s="176"/>
      <c r="B133" s="175"/>
      <c r="C133" s="345"/>
      <c r="D133" s="345"/>
      <c r="E133" s="345"/>
      <c r="F133" s="345"/>
      <c r="G133" s="345"/>
      <c r="H133" s="345"/>
      <c r="I133" s="345"/>
      <c r="J133" s="345"/>
      <c r="K133" s="345"/>
      <c r="L133" s="345"/>
      <c r="M133" s="345"/>
      <c r="N133" s="345"/>
      <c r="O133" s="345"/>
      <c r="P133" s="345"/>
      <c r="Q133" s="345"/>
      <c r="R133" s="345"/>
      <c r="S133" s="345"/>
      <c r="T133" s="345"/>
      <c r="U133" s="345"/>
      <c r="V133" s="345"/>
      <c r="W133" s="345"/>
      <c r="X133" s="345"/>
      <c r="Y133" s="345"/>
      <c r="Z133" s="345"/>
      <c r="AA133" s="175"/>
      <c r="AB133" s="175"/>
      <c r="AC133" s="175"/>
      <c r="AD133" s="175"/>
      <c r="AE133" s="175"/>
      <c r="AF133" s="175"/>
      <c r="AG133" s="175"/>
      <c r="AH133" s="175"/>
      <c r="AI133" s="175"/>
      <c r="AJ133" s="175"/>
      <c r="AK133" s="175"/>
      <c r="AL133" s="175"/>
      <c r="AM133" s="175"/>
      <c r="AN133" s="175"/>
    </row>
    <row r="134" ht="15.75" customHeight="1">
      <c r="A134" s="176"/>
      <c r="B134" s="175"/>
      <c r="C134" s="345"/>
      <c r="D134" s="345"/>
      <c r="E134" s="345"/>
      <c r="F134" s="345"/>
      <c r="G134" s="345"/>
      <c r="H134" s="345"/>
      <c r="I134" s="345"/>
      <c r="J134" s="345"/>
      <c r="K134" s="345"/>
      <c r="L134" s="345"/>
      <c r="M134" s="345"/>
      <c r="N134" s="345"/>
      <c r="O134" s="345"/>
      <c r="P134" s="345"/>
      <c r="Q134" s="345"/>
      <c r="R134" s="345"/>
      <c r="S134" s="345"/>
      <c r="T134" s="345"/>
      <c r="U134" s="345"/>
      <c r="V134" s="345"/>
      <c r="W134" s="345"/>
      <c r="X134" s="345"/>
      <c r="Y134" s="345"/>
      <c r="Z134" s="345"/>
      <c r="AA134" s="175"/>
      <c r="AB134" s="175"/>
      <c r="AC134" s="175"/>
      <c r="AD134" s="175"/>
      <c r="AE134" s="175"/>
      <c r="AF134" s="175"/>
      <c r="AG134" s="175"/>
      <c r="AH134" s="175"/>
      <c r="AI134" s="175"/>
      <c r="AJ134" s="175"/>
      <c r="AK134" s="175"/>
      <c r="AL134" s="175"/>
      <c r="AM134" s="175"/>
      <c r="AN134" s="175"/>
    </row>
    <row r="135" ht="15.75" customHeight="1">
      <c r="A135" s="176"/>
      <c r="B135" s="175"/>
      <c r="C135" s="345"/>
      <c r="D135" s="345"/>
      <c r="E135" s="345"/>
      <c r="F135" s="345"/>
      <c r="G135" s="345"/>
      <c r="H135" s="345"/>
      <c r="I135" s="345"/>
      <c r="J135" s="345"/>
      <c r="K135" s="345"/>
      <c r="L135" s="345"/>
      <c r="M135" s="345"/>
      <c r="N135" s="345"/>
      <c r="O135" s="345"/>
      <c r="P135" s="345"/>
      <c r="Q135" s="345"/>
      <c r="R135" s="345"/>
      <c r="S135" s="345"/>
      <c r="T135" s="345"/>
      <c r="U135" s="345"/>
      <c r="V135" s="345"/>
      <c r="W135" s="345"/>
      <c r="X135" s="345"/>
      <c r="Y135" s="345"/>
      <c r="Z135" s="345"/>
      <c r="AA135" s="175"/>
      <c r="AB135" s="175"/>
      <c r="AC135" s="175"/>
      <c r="AD135" s="175"/>
      <c r="AE135" s="175"/>
      <c r="AF135" s="175"/>
      <c r="AG135" s="175"/>
      <c r="AH135" s="175"/>
      <c r="AI135" s="175"/>
      <c r="AJ135" s="175"/>
      <c r="AK135" s="175"/>
      <c r="AL135" s="175"/>
      <c r="AM135" s="175"/>
      <c r="AN135" s="175"/>
    </row>
    <row r="136" ht="15.75" customHeight="1">
      <c r="A136" s="176"/>
      <c r="B136" s="175"/>
      <c r="C136" s="345"/>
      <c r="D136" s="345"/>
      <c r="E136" s="345"/>
      <c r="F136" s="345"/>
      <c r="G136" s="345"/>
      <c r="H136" s="345"/>
      <c r="I136" s="345"/>
      <c r="J136" s="345"/>
      <c r="K136" s="345"/>
      <c r="L136" s="345"/>
      <c r="M136" s="345"/>
      <c r="N136" s="345"/>
      <c r="O136" s="345"/>
      <c r="P136" s="345"/>
      <c r="Q136" s="345"/>
      <c r="R136" s="345"/>
      <c r="S136" s="345"/>
      <c r="T136" s="345"/>
      <c r="U136" s="345"/>
      <c r="V136" s="345"/>
      <c r="W136" s="345"/>
      <c r="X136" s="345"/>
      <c r="Y136" s="345"/>
      <c r="Z136" s="345"/>
      <c r="AA136" s="175"/>
      <c r="AB136" s="175"/>
      <c r="AC136" s="175"/>
      <c r="AD136" s="175"/>
      <c r="AE136" s="175"/>
      <c r="AF136" s="175"/>
      <c r="AG136" s="175"/>
      <c r="AH136" s="175"/>
      <c r="AI136" s="175"/>
      <c r="AJ136" s="175"/>
      <c r="AK136" s="175"/>
      <c r="AL136" s="175"/>
      <c r="AM136" s="175"/>
      <c r="AN136" s="175"/>
    </row>
    <row r="137" ht="15.75" customHeight="1">
      <c r="A137" s="176"/>
      <c r="B137" s="175"/>
      <c r="C137" s="345"/>
      <c r="D137" s="345"/>
      <c r="E137" s="345"/>
      <c r="F137" s="345"/>
      <c r="G137" s="345"/>
      <c r="H137" s="345"/>
      <c r="I137" s="345"/>
      <c r="J137" s="345"/>
      <c r="K137" s="345"/>
      <c r="L137" s="345"/>
      <c r="M137" s="345"/>
      <c r="N137" s="345"/>
      <c r="O137" s="345"/>
      <c r="P137" s="345"/>
      <c r="Q137" s="345"/>
      <c r="R137" s="345"/>
      <c r="S137" s="345"/>
      <c r="T137" s="345"/>
      <c r="U137" s="345"/>
      <c r="V137" s="345"/>
      <c r="W137" s="345"/>
      <c r="X137" s="345"/>
      <c r="Y137" s="345"/>
      <c r="Z137" s="345"/>
      <c r="AA137" s="175"/>
      <c r="AB137" s="175"/>
      <c r="AC137" s="175"/>
      <c r="AD137" s="175"/>
      <c r="AE137" s="175"/>
      <c r="AF137" s="175"/>
      <c r="AG137" s="175"/>
      <c r="AH137" s="175"/>
      <c r="AI137" s="175"/>
      <c r="AJ137" s="175"/>
      <c r="AK137" s="175"/>
      <c r="AL137" s="175"/>
      <c r="AM137" s="175"/>
      <c r="AN137" s="175"/>
    </row>
    <row r="138" ht="15.75" customHeight="1">
      <c r="A138" s="176"/>
      <c r="B138" s="175"/>
      <c r="C138" s="345"/>
      <c r="D138" s="345"/>
      <c r="E138" s="345"/>
      <c r="F138" s="345"/>
      <c r="G138" s="345"/>
      <c r="H138" s="345"/>
      <c r="I138" s="345"/>
      <c r="J138" s="345"/>
      <c r="K138" s="345"/>
      <c r="L138" s="345"/>
      <c r="M138" s="345"/>
      <c r="N138" s="345"/>
      <c r="O138" s="345"/>
      <c r="P138" s="345"/>
      <c r="Q138" s="345"/>
      <c r="R138" s="345"/>
      <c r="S138" s="345"/>
      <c r="T138" s="345"/>
      <c r="U138" s="345"/>
      <c r="V138" s="345"/>
      <c r="W138" s="345"/>
      <c r="X138" s="345"/>
      <c r="Y138" s="345"/>
      <c r="Z138" s="345"/>
      <c r="AA138" s="175"/>
      <c r="AB138" s="175"/>
      <c r="AC138" s="175"/>
      <c r="AD138" s="175"/>
      <c r="AE138" s="175"/>
      <c r="AF138" s="175"/>
      <c r="AG138" s="175"/>
      <c r="AH138" s="175"/>
      <c r="AI138" s="175"/>
      <c r="AJ138" s="175"/>
      <c r="AK138" s="175"/>
      <c r="AL138" s="175"/>
      <c r="AM138" s="175"/>
      <c r="AN138" s="175"/>
    </row>
    <row r="139" ht="15.75" customHeight="1">
      <c r="A139" s="176"/>
      <c r="B139" s="175"/>
      <c r="C139" s="345"/>
      <c r="D139" s="345"/>
      <c r="E139" s="345"/>
      <c r="F139" s="345"/>
      <c r="G139" s="345"/>
      <c r="H139" s="345"/>
      <c r="I139" s="345"/>
      <c r="J139" s="345"/>
      <c r="K139" s="345"/>
      <c r="L139" s="345"/>
      <c r="M139" s="345"/>
      <c r="N139" s="345"/>
      <c r="O139" s="345"/>
      <c r="P139" s="345"/>
      <c r="Q139" s="345"/>
      <c r="R139" s="345"/>
      <c r="S139" s="345"/>
      <c r="T139" s="345"/>
      <c r="U139" s="345"/>
      <c r="V139" s="345"/>
      <c r="W139" s="345"/>
      <c r="X139" s="345"/>
      <c r="Y139" s="345"/>
      <c r="Z139" s="345"/>
      <c r="AA139" s="175"/>
      <c r="AB139" s="175"/>
      <c r="AC139" s="175"/>
      <c r="AD139" s="175"/>
      <c r="AE139" s="175"/>
      <c r="AF139" s="175"/>
      <c r="AG139" s="175"/>
      <c r="AH139" s="175"/>
      <c r="AI139" s="175"/>
      <c r="AJ139" s="175"/>
      <c r="AK139" s="175"/>
      <c r="AL139" s="175"/>
      <c r="AM139" s="175"/>
      <c r="AN139" s="175"/>
    </row>
    <row r="140" ht="15.75" customHeight="1">
      <c r="A140" s="176"/>
      <c r="B140" s="175"/>
      <c r="C140" s="345"/>
      <c r="D140" s="345"/>
      <c r="E140" s="345"/>
      <c r="F140" s="345"/>
      <c r="G140" s="345"/>
      <c r="H140" s="345"/>
      <c r="I140" s="345"/>
      <c r="J140" s="345"/>
      <c r="K140" s="345"/>
      <c r="L140" s="345"/>
      <c r="M140" s="345"/>
      <c r="N140" s="345"/>
      <c r="O140" s="345"/>
      <c r="P140" s="345"/>
      <c r="Q140" s="345"/>
      <c r="R140" s="345"/>
      <c r="S140" s="345"/>
      <c r="T140" s="345"/>
      <c r="U140" s="345"/>
      <c r="V140" s="345"/>
      <c r="W140" s="345"/>
      <c r="X140" s="345"/>
      <c r="Y140" s="345"/>
      <c r="Z140" s="345"/>
      <c r="AA140" s="175"/>
      <c r="AB140" s="175"/>
      <c r="AC140" s="175"/>
      <c r="AD140" s="175"/>
      <c r="AE140" s="175"/>
      <c r="AF140" s="175"/>
      <c r="AG140" s="175"/>
      <c r="AH140" s="175"/>
      <c r="AI140" s="175"/>
      <c r="AJ140" s="175"/>
      <c r="AK140" s="175"/>
      <c r="AL140" s="175"/>
      <c r="AM140" s="175"/>
      <c r="AN140" s="175"/>
    </row>
    <row r="141" ht="15.75" customHeight="1">
      <c r="A141" s="176"/>
      <c r="B141" s="175"/>
      <c r="C141" s="345"/>
      <c r="D141" s="345"/>
      <c r="E141" s="345"/>
      <c r="F141" s="345"/>
      <c r="G141" s="345"/>
      <c r="H141" s="345"/>
      <c r="I141" s="345"/>
      <c r="J141" s="345"/>
      <c r="K141" s="345"/>
      <c r="L141" s="345"/>
      <c r="M141" s="345"/>
      <c r="N141" s="345"/>
      <c r="O141" s="345"/>
      <c r="P141" s="345"/>
      <c r="Q141" s="345"/>
      <c r="R141" s="345"/>
      <c r="S141" s="345"/>
      <c r="T141" s="345"/>
      <c r="U141" s="345"/>
      <c r="V141" s="345"/>
      <c r="W141" s="345"/>
      <c r="X141" s="345"/>
      <c r="Y141" s="345"/>
      <c r="Z141" s="345"/>
      <c r="AA141" s="175"/>
      <c r="AB141" s="175"/>
      <c r="AC141" s="175"/>
      <c r="AD141" s="175"/>
      <c r="AE141" s="175"/>
      <c r="AF141" s="175"/>
      <c r="AG141" s="175"/>
      <c r="AH141" s="175"/>
      <c r="AI141" s="175"/>
      <c r="AJ141" s="175"/>
      <c r="AK141" s="175"/>
      <c r="AL141" s="175"/>
      <c r="AM141" s="175"/>
      <c r="AN141" s="175"/>
    </row>
    <row r="142" ht="15.75" customHeight="1">
      <c r="A142" s="176"/>
      <c r="B142" s="175"/>
      <c r="C142" s="345"/>
      <c r="D142" s="345"/>
      <c r="E142" s="345"/>
      <c r="F142" s="345"/>
      <c r="G142" s="345"/>
      <c r="H142" s="345"/>
      <c r="I142" s="345"/>
      <c r="J142" s="345"/>
      <c r="K142" s="345"/>
      <c r="L142" s="345"/>
      <c r="M142" s="345"/>
      <c r="N142" s="345"/>
      <c r="O142" s="345"/>
      <c r="P142" s="345"/>
      <c r="Q142" s="345"/>
      <c r="R142" s="345"/>
      <c r="S142" s="345"/>
      <c r="T142" s="345"/>
      <c r="U142" s="345"/>
      <c r="V142" s="345"/>
      <c r="W142" s="345"/>
      <c r="X142" s="345"/>
      <c r="Y142" s="345"/>
      <c r="Z142" s="345"/>
      <c r="AA142" s="175"/>
      <c r="AB142" s="175"/>
      <c r="AC142" s="175"/>
      <c r="AD142" s="175"/>
      <c r="AE142" s="175"/>
      <c r="AF142" s="175"/>
      <c r="AG142" s="175"/>
      <c r="AH142" s="175"/>
      <c r="AI142" s="175"/>
      <c r="AJ142" s="175"/>
      <c r="AK142" s="175"/>
      <c r="AL142" s="175"/>
      <c r="AM142" s="175"/>
      <c r="AN142" s="175"/>
    </row>
    <row r="143" ht="15.75" customHeight="1">
      <c r="A143" s="176"/>
      <c r="B143" s="175"/>
      <c r="C143" s="345"/>
      <c r="D143" s="345"/>
      <c r="E143" s="345"/>
      <c r="F143" s="345"/>
      <c r="G143" s="345"/>
      <c r="H143" s="345"/>
      <c r="I143" s="345"/>
      <c r="J143" s="345"/>
      <c r="K143" s="345"/>
      <c r="L143" s="345"/>
      <c r="M143" s="345"/>
      <c r="N143" s="345"/>
      <c r="O143" s="345"/>
      <c r="P143" s="345"/>
      <c r="Q143" s="345"/>
      <c r="R143" s="345"/>
      <c r="S143" s="345"/>
      <c r="T143" s="345"/>
      <c r="U143" s="345"/>
      <c r="V143" s="345"/>
      <c r="W143" s="345"/>
      <c r="X143" s="345"/>
      <c r="Y143" s="345"/>
      <c r="Z143" s="345"/>
      <c r="AA143" s="175"/>
      <c r="AB143" s="175"/>
      <c r="AC143" s="175"/>
      <c r="AD143" s="175"/>
      <c r="AE143" s="175"/>
      <c r="AF143" s="175"/>
      <c r="AG143" s="175"/>
      <c r="AH143" s="175"/>
      <c r="AI143" s="175"/>
      <c r="AJ143" s="175"/>
      <c r="AK143" s="175"/>
      <c r="AL143" s="175"/>
      <c r="AM143" s="175"/>
      <c r="AN143" s="175"/>
    </row>
    <row r="144" ht="15.75" customHeight="1">
      <c r="A144" s="176"/>
      <c r="B144" s="175"/>
      <c r="C144" s="345"/>
      <c r="D144" s="345"/>
      <c r="E144" s="345"/>
      <c r="F144" s="345"/>
      <c r="G144" s="345"/>
      <c r="H144" s="345"/>
      <c r="I144" s="345"/>
      <c r="J144" s="345"/>
      <c r="K144" s="345"/>
      <c r="L144" s="345"/>
      <c r="M144" s="345"/>
      <c r="N144" s="345"/>
      <c r="O144" s="345"/>
      <c r="P144" s="345"/>
      <c r="Q144" s="345"/>
      <c r="R144" s="345"/>
      <c r="S144" s="345"/>
      <c r="T144" s="345"/>
      <c r="U144" s="345"/>
      <c r="V144" s="345"/>
      <c r="W144" s="345"/>
      <c r="X144" s="345"/>
      <c r="Y144" s="345"/>
      <c r="Z144" s="345"/>
      <c r="AA144" s="175"/>
      <c r="AB144" s="175"/>
      <c r="AC144" s="175"/>
      <c r="AD144" s="175"/>
      <c r="AE144" s="175"/>
      <c r="AF144" s="175"/>
      <c r="AG144" s="175"/>
      <c r="AH144" s="175"/>
      <c r="AI144" s="175"/>
      <c r="AJ144" s="175"/>
      <c r="AK144" s="175"/>
      <c r="AL144" s="175"/>
      <c r="AM144" s="175"/>
      <c r="AN144" s="175"/>
    </row>
    <row r="145" ht="15.75" customHeight="1">
      <c r="A145" s="176"/>
      <c r="B145" s="175"/>
      <c r="C145" s="345"/>
      <c r="D145" s="345"/>
      <c r="E145" s="345"/>
      <c r="F145" s="345"/>
      <c r="G145" s="345"/>
      <c r="H145" s="345"/>
      <c r="I145" s="345"/>
      <c r="J145" s="345"/>
      <c r="K145" s="345"/>
      <c r="L145" s="345"/>
      <c r="M145" s="345"/>
      <c r="N145" s="345"/>
      <c r="O145" s="345"/>
      <c r="P145" s="345"/>
      <c r="Q145" s="345"/>
      <c r="R145" s="345"/>
      <c r="S145" s="345"/>
      <c r="T145" s="345"/>
      <c r="U145" s="345"/>
      <c r="V145" s="345"/>
      <c r="W145" s="345"/>
      <c r="X145" s="345"/>
      <c r="Y145" s="345"/>
      <c r="Z145" s="345"/>
      <c r="AA145" s="175"/>
      <c r="AB145" s="175"/>
      <c r="AC145" s="175"/>
      <c r="AD145" s="175"/>
      <c r="AE145" s="175"/>
      <c r="AF145" s="175"/>
      <c r="AG145" s="175"/>
      <c r="AH145" s="175"/>
      <c r="AI145" s="175"/>
      <c r="AJ145" s="175"/>
      <c r="AK145" s="175"/>
      <c r="AL145" s="175"/>
      <c r="AM145" s="175"/>
      <c r="AN145" s="175"/>
    </row>
    <row r="146" ht="15.75" customHeight="1">
      <c r="A146" s="176"/>
      <c r="B146" s="175"/>
      <c r="C146" s="345"/>
      <c r="D146" s="345"/>
      <c r="E146" s="345"/>
      <c r="F146" s="345"/>
      <c r="G146" s="345"/>
      <c r="H146" s="345"/>
      <c r="I146" s="345"/>
      <c r="J146" s="345"/>
      <c r="K146" s="345"/>
      <c r="L146" s="345"/>
      <c r="M146" s="345"/>
      <c r="N146" s="345"/>
      <c r="O146" s="345"/>
      <c r="P146" s="345"/>
      <c r="Q146" s="345"/>
      <c r="R146" s="345"/>
      <c r="S146" s="345"/>
      <c r="T146" s="345"/>
      <c r="U146" s="345"/>
      <c r="V146" s="345"/>
      <c r="W146" s="345"/>
      <c r="X146" s="345"/>
      <c r="Y146" s="345"/>
      <c r="Z146" s="345"/>
      <c r="AA146" s="175"/>
      <c r="AB146" s="175"/>
      <c r="AC146" s="175"/>
      <c r="AD146" s="175"/>
      <c r="AE146" s="175"/>
      <c r="AF146" s="175"/>
      <c r="AG146" s="175"/>
      <c r="AH146" s="175"/>
      <c r="AI146" s="175"/>
      <c r="AJ146" s="175"/>
      <c r="AK146" s="175"/>
      <c r="AL146" s="175"/>
      <c r="AM146" s="175"/>
      <c r="AN146" s="175"/>
    </row>
    <row r="147" ht="15.75" customHeight="1">
      <c r="A147" s="176"/>
      <c r="B147" s="175"/>
      <c r="C147" s="345"/>
      <c r="D147" s="345"/>
      <c r="E147" s="345"/>
      <c r="F147" s="345"/>
      <c r="G147" s="345"/>
      <c r="H147" s="345"/>
      <c r="I147" s="345"/>
      <c r="J147" s="345"/>
      <c r="K147" s="345"/>
      <c r="L147" s="345"/>
      <c r="M147" s="345"/>
      <c r="N147" s="345"/>
      <c r="O147" s="345"/>
      <c r="P147" s="345"/>
      <c r="Q147" s="345"/>
      <c r="R147" s="345"/>
      <c r="S147" s="345"/>
      <c r="T147" s="345"/>
      <c r="U147" s="345"/>
      <c r="V147" s="345"/>
      <c r="W147" s="345"/>
      <c r="X147" s="345"/>
      <c r="Y147" s="345"/>
      <c r="Z147" s="345"/>
      <c r="AA147" s="175"/>
      <c r="AB147" s="175"/>
      <c r="AC147" s="175"/>
      <c r="AD147" s="175"/>
      <c r="AE147" s="175"/>
      <c r="AF147" s="175"/>
      <c r="AG147" s="175"/>
      <c r="AH147" s="175"/>
      <c r="AI147" s="175"/>
      <c r="AJ147" s="175"/>
      <c r="AK147" s="175"/>
      <c r="AL147" s="175"/>
      <c r="AM147" s="175"/>
      <c r="AN147" s="175"/>
    </row>
    <row r="148" ht="15.75" customHeight="1">
      <c r="A148" s="176"/>
      <c r="B148" s="175"/>
      <c r="C148" s="345"/>
      <c r="D148" s="345"/>
      <c r="E148" s="345"/>
      <c r="F148" s="345"/>
      <c r="G148" s="345"/>
      <c r="H148" s="345"/>
      <c r="I148" s="345"/>
      <c r="J148" s="345"/>
      <c r="K148" s="345"/>
      <c r="L148" s="345"/>
      <c r="M148" s="345"/>
      <c r="N148" s="345"/>
      <c r="O148" s="345"/>
      <c r="P148" s="345"/>
      <c r="Q148" s="345"/>
      <c r="R148" s="345"/>
      <c r="S148" s="345"/>
      <c r="T148" s="345"/>
      <c r="U148" s="345"/>
      <c r="V148" s="345"/>
      <c r="W148" s="345"/>
      <c r="X148" s="345"/>
      <c r="Y148" s="345"/>
      <c r="Z148" s="345"/>
      <c r="AA148" s="175"/>
      <c r="AB148" s="175"/>
      <c r="AC148" s="175"/>
      <c r="AD148" s="175"/>
      <c r="AE148" s="175"/>
      <c r="AF148" s="175"/>
      <c r="AG148" s="175"/>
      <c r="AH148" s="175"/>
      <c r="AI148" s="175"/>
      <c r="AJ148" s="175"/>
      <c r="AK148" s="175"/>
      <c r="AL148" s="175"/>
      <c r="AM148" s="175"/>
      <c r="AN148" s="175"/>
    </row>
    <row r="149" ht="15.75" customHeight="1">
      <c r="A149" s="176"/>
      <c r="B149" s="175"/>
      <c r="C149" s="345"/>
      <c r="D149" s="345"/>
      <c r="E149" s="345"/>
      <c r="F149" s="345"/>
      <c r="G149" s="345"/>
      <c r="H149" s="345"/>
      <c r="I149" s="345"/>
      <c r="J149" s="345"/>
      <c r="K149" s="345"/>
      <c r="L149" s="345"/>
      <c r="M149" s="345"/>
      <c r="N149" s="345"/>
      <c r="O149" s="345"/>
      <c r="P149" s="345"/>
      <c r="Q149" s="345"/>
      <c r="R149" s="345"/>
      <c r="S149" s="345"/>
      <c r="T149" s="345"/>
      <c r="U149" s="345"/>
      <c r="V149" s="345"/>
      <c r="W149" s="345"/>
      <c r="X149" s="345"/>
      <c r="Y149" s="345"/>
      <c r="Z149" s="345"/>
      <c r="AA149" s="175"/>
      <c r="AB149" s="175"/>
      <c r="AC149" s="175"/>
      <c r="AD149" s="175"/>
      <c r="AE149" s="175"/>
      <c r="AF149" s="175"/>
      <c r="AG149" s="175"/>
      <c r="AH149" s="175"/>
      <c r="AI149" s="175"/>
      <c r="AJ149" s="175"/>
      <c r="AK149" s="175"/>
      <c r="AL149" s="175"/>
      <c r="AM149" s="175"/>
      <c r="AN149" s="175"/>
    </row>
    <row r="150" ht="15.75" customHeight="1">
      <c r="A150" s="176"/>
      <c r="B150" s="175"/>
      <c r="C150" s="345"/>
      <c r="D150" s="345"/>
      <c r="E150" s="345"/>
      <c r="F150" s="345"/>
      <c r="G150" s="345"/>
      <c r="H150" s="345"/>
      <c r="I150" s="345"/>
      <c r="J150" s="345"/>
      <c r="K150" s="345"/>
      <c r="L150" s="345"/>
      <c r="M150" s="345"/>
      <c r="N150" s="345"/>
      <c r="O150" s="345"/>
      <c r="P150" s="345"/>
      <c r="Q150" s="345"/>
      <c r="R150" s="345"/>
      <c r="S150" s="345"/>
      <c r="T150" s="345"/>
      <c r="U150" s="345"/>
      <c r="V150" s="345"/>
      <c r="W150" s="345"/>
      <c r="X150" s="345"/>
      <c r="Y150" s="345"/>
      <c r="Z150" s="345"/>
      <c r="AA150" s="175"/>
      <c r="AB150" s="175"/>
      <c r="AC150" s="175"/>
      <c r="AD150" s="175"/>
      <c r="AE150" s="175"/>
      <c r="AF150" s="175"/>
      <c r="AG150" s="175"/>
      <c r="AH150" s="175"/>
      <c r="AI150" s="175"/>
      <c r="AJ150" s="175"/>
      <c r="AK150" s="175"/>
      <c r="AL150" s="175"/>
      <c r="AM150" s="175"/>
      <c r="AN150" s="175"/>
    </row>
    <row r="151" ht="15.75" customHeight="1">
      <c r="A151" s="176"/>
      <c r="B151" s="175"/>
      <c r="C151" s="345"/>
      <c r="D151" s="345"/>
      <c r="E151" s="345"/>
      <c r="F151" s="345"/>
      <c r="G151" s="345"/>
      <c r="H151" s="345"/>
      <c r="I151" s="345"/>
      <c r="J151" s="345"/>
      <c r="K151" s="345"/>
      <c r="L151" s="345"/>
      <c r="M151" s="345"/>
      <c r="N151" s="345"/>
      <c r="O151" s="345"/>
      <c r="P151" s="345"/>
      <c r="Q151" s="345"/>
      <c r="R151" s="345"/>
      <c r="S151" s="345"/>
      <c r="T151" s="345"/>
      <c r="U151" s="345"/>
      <c r="V151" s="345"/>
      <c r="W151" s="345"/>
      <c r="X151" s="345"/>
      <c r="Y151" s="345"/>
      <c r="Z151" s="345"/>
      <c r="AA151" s="175"/>
      <c r="AB151" s="175"/>
      <c r="AC151" s="175"/>
      <c r="AD151" s="175"/>
      <c r="AE151" s="175"/>
      <c r="AF151" s="175"/>
      <c r="AG151" s="175"/>
      <c r="AH151" s="175"/>
      <c r="AI151" s="175"/>
      <c r="AJ151" s="175"/>
      <c r="AK151" s="175"/>
      <c r="AL151" s="175"/>
      <c r="AM151" s="175"/>
      <c r="AN151" s="175"/>
    </row>
    <row r="152" ht="15.75" customHeight="1">
      <c r="A152" s="176"/>
      <c r="B152" s="175"/>
      <c r="C152" s="345"/>
      <c r="D152" s="345"/>
      <c r="E152" s="345"/>
      <c r="F152" s="345"/>
      <c r="G152" s="345"/>
      <c r="H152" s="345"/>
      <c r="I152" s="345"/>
      <c r="J152" s="345"/>
      <c r="K152" s="345"/>
      <c r="L152" s="345"/>
      <c r="M152" s="345"/>
      <c r="N152" s="345"/>
      <c r="O152" s="345"/>
      <c r="P152" s="345"/>
      <c r="Q152" s="345"/>
      <c r="R152" s="345"/>
      <c r="S152" s="345"/>
      <c r="T152" s="345"/>
      <c r="U152" s="345"/>
      <c r="V152" s="345"/>
      <c r="W152" s="345"/>
      <c r="X152" s="345"/>
      <c r="Y152" s="345"/>
      <c r="Z152" s="345"/>
      <c r="AA152" s="175"/>
      <c r="AB152" s="175"/>
      <c r="AC152" s="175"/>
      <c r="AD152" s="175"/>
      <c r="AE152" s="175"/>
      <c r="AF152" s="175"/>
      <c r="AG152" s="175"/>
      <c r="AH152" s="175"/>
      <c r="AI152" s="175"/>
      <c r="AJ152" s="175"/>
      <c r="AK152" s="175"/>
      <c r="AL152" s="175"/>
      <c r="AM152" s="175"/>
      <c r="AN152" s="175"/>
    </row>
    <row r="153" ht="15.75" customHeight="1">
      <c r="A153" s="176"/>
      <c r="B153" s="175"/>
      <c r="C153" s="345"/>
      <c r="D153" s="345"/>
      <c r="E153" s="345"/>
      <c r="F153" s="345"/>
      <c r="G153" s="345"/>
      <c r="H153" s="345"/>
      <c r="I153" s="345"/>
      <c r="J153" s="345"/>
      <c r="K153" s="345"/>
      <c r="L153" s="345"/>
      <c r="M153" s="345"/>
      <c r="N153" s="345"/>
      <c r="O153" s="345"/>
      <c r="P153" s="345"/>
      <c r="Q153" s="345"/>
      <c r="R153" s="345"/>
      <c r="S153" s="345"/>
      <c r="T153" s="345"/>
      <c r="U153" s="345"/>
      <c r="V153" s="345"/>
      <c r="W153" s="345"/>
      <c r="X153" s="345"/>
      <c r="Y153" s="345"/>
      <c r="Z153" s="345"/>
      <c r="AA153" s="175"/>
      <c r="AB153" s="175"/>
      <c r="AC153" s="175"/>
      <c r="AD153" s="175"/>
      <c r="AE153" s="175"/>
      <c r="AF153" s="175"/>
      <c r="AG153" s="175"/>
      <c r="AH153" s="175"/>
      <c r="AI153" s="175"/>
      <c r="AJ153" s="175"/>
      <c r="AK153" s="175"/>
      <c r="AL153" s="175"/>
      <c r="AM153" s="175"/>
      <c r="AN153" s="175"/>
    </row>
    <row r="154" ht="15.75" customHeight="1">
      <c r="A154" s="176"/>
      <c r="B154" s="175"/>
      <c r="C154" s="345"/>
      <c r="D154" s="345"/>
      <c r="E154" s="345"/>
      <c r="F154" s="345"/>
      <c r="G154" s="345"/>
      <c r="H154" s="345"/>
      <c r="I154" s="345"/>
      <c r="J154" s="345"/>
      <c r="K154" s="345"/>
      <c r="L154" s="345"/>
      <c r="M154" s="345"/>
      <c r="N154" s="345"/>
      <c r="O154" s="345"/>
      <c r="P154" s="345"/>
      <c r="Q154" s="345"/>
      <c r="R154" s="345"/>
      <c r="S154" s="345"/>
      <c r="T154" s="345"/>
      <c r="U154" s="345"/>
      <c r="V154" s="345"/>
      <c r="W154" s="345"/>
      <c r="X154" s="345"/>
      <c r="Y154" s="345"/>
      <c r="Z154" s="345"/>
      <c r="AA154" s="175"/>
      <c r="AB154" s="175"/>
      <c r="AC154" s="175"/>
      <c r="AD154" s="175"/>
      <c r="AE154" s="175"/>
      <c r="AF154" s="175"/>
      <c r="AG154" s="175"/>
      <c r="AH154" s="175"/>
      <c r="AI154" s="175"/>
      <c r="AJ154" s="175"/>
      <c r="AK154" s="175"/>
      <c r="AL154" s="175"/>
      <c r="AM154" s="175"/>
      <c r="AN154" s="175"/>
    </row>
    <row r="155" ht="15.75" customHeight="1">
      <c r="A155" s="176"/>
      <c r="B155" s="175"/>
      <c r="C155" s="345"/>
      <c r="D155" s="345"/>
      <c r="E155" s="345"/>
      <c r="F155" s="345"/>
      <c r="G155" s="345"/>
      <c r="H155" s="345"/>
      <c r="I155" s="345"/>
      <c r="J155" s="345"/>
      <c r="K155" s="345"/>
      <c r="L155" s="345"/>
      <c r="M155" s="345"/>
      <c r="N155" s="345"/>
      <c r="O155" s="345"/>
      <c r="P155" s="345"/>
      <c r="Q155" s="345"/>
      <c r="R155" s="345"/>
      <c r="S155" s="345"/>
      <c r="T155" s="345"/>
      <c r="U155" s="345"/>
      <c r="V155" s="345"/>
      <c r="W155" s="345"/>
      <c r="X155" s="345"/>
      <c r="Y155" s="345"/>
      <c r="Z155" s="345"/>
      <c r="AA155" s="175"/>
      <c r="AB155" s="175"/>
      <c r="AC155" s="175"/>
      <c r="AD155" s="175"/>
      <c r="AE155" s="175"/>
      <c r="AF155" s="175"/>
      <c r="AG155" s="175"/>
      <c r="AH155" s="175"/>
      <c r="AI155" s="175"/>
      <c r="AJ155" s="175"/>
      <c r="AK155" s="175"/>
      <c r="AL155" s="175"/>
      <c r="AM155" s="175"/>
      <c r="AN155" s="175"/>
    </row>
    <row r="156" ht="15.75" customHeight="1">
      <c r="A156" s="176"/>
      <c r="B156" s="175"/>
      <c r="C156" s="345"/>
      <c r="D156" s="345"/>
      <c r="E156" s="345"/>
      <c r="F156" s="345"/>
      <c r="G156" s="345"/>
      <c r="H156" s="345"/>
      <c r="I156" s="345"/>
      <c r="J156" s="345"/>
      <c r="K156" s="345"/>
      <c r="L156" s="345"/>
      <c r="M156" s="345"/>
      <c r="N156" s="345"/>
      <c r="O156" s="345"/>
      <c r="P156" s="345"/>
      <c r="Q156" s="345"/>
      <c r="R156" s="345"/>
      <c r="S156" s="345"/>
      <c r="T156" s="345"/>
      <c r="U156" s="345"/>
      <c r="V156" s="345"/>
      <c r="W156" s="345"/>
      <c r="X156" s="345"/>
      <c r="Y156" s="345"/>
      <c r="Z156" s="345"/>
      <c r="AA156" s="175"/>
      <c r="AB156" s="175"/>
      <c r="AC156" s="175"/>
      <c r="AD156" s="175"/>
      <c r="AE156" s="175"/>
      <c r="AF156" s="175"/>
      <c r="AG156" s="175"/>
      <c r="AH156" s="175"/>
      <c r="AI156" s="175"/>
      <c r="AJ156" s="175"/>
      <c r="AK156" s="175"/>
      <c r="AL156" s="175"/>
      <c r="AM156" s="175"/>
      <c r="AN156" s="175"/>
    </row>
    <row r="157" ht="15.75" customHeight="1">
      <c r="A157" s="176"/>
      <c r="B157" s="175"/>
      <c r="C157" s="345"/>
      <c r="D157" s="345"/>
      <c r="E157" s="345"/>
      <c r="F157" s="345"/>
      <c r="G157" s="345"/>
      <c r="H157" s="345"/>
      <c r="I157" s="345"/>
      <c r="J157" s="345"/>
      <c r="K157" s="345"/>
      <c r="L157" s="345"/>
      <c r="M157" s="345"/>
      <c r="N157" s="345"/>
      <c r="O157" s="345"/>
      <c r="P157" s="345"/>
      <c r="Q157" s="345"/>
      <c r="R157" s="345"/>
      <c r="S157" s="345"/>
      <c r="T157" s="345"/>
      <c r="U157" s="345"/>
      <c r="V157" s="345"/>
      <c r="W157" s="345"/>
      <c r="X157" s="345"/>
      <c r="Y157" s="345"/>
      <c r="Z157" s="345"/>
      <c r="AA157" s="175"/>
      <c r="AB157" s="175"/>
      <c r="AC157" s="175"/>
      <c r="AD157" s="175"/>
      <c r="AE157" s="175"/>
      <c r="AF157" s="175"/>
      <c r="AG157" s="175"/>
      <c r="AH157" s="175"/>
      <c r="AI157" s="175"/>
      <c r="AJ157" s="175"/>
      <c r="AK157" s="175"/>
      <c r="AL157" s="175"/>
      <c r="AM157" s="175"/>
      <c r="AN157" s="175"/>
    </row>
    <row r="158" ht="15.75" customHeight="1">
      <c r="A158" s="176"/>
      <c r="B158" s="175"/>
      <c r="C158" s="345"/>
      <c r="D158" s="345"/>
      <c r="E158" s="345"/>
      <c r="F158" s="345"/>
      <c r="G158" s="345"/>
      <c r="H158" s="345"/>
      <c r="I158" s="345"/>
      <c r="J158" s="345"/>
      <c r="K158" s="345"/>
      <c r="L158" s="345"/>
      <c r="M158" s="345"/>
      <c r="N158" s="345"/>
      <c r="O158" s="345"/>
      <c r="P158" s="345"/>
      <c r="Q158" s="345"/>
      <c r="R158" s="345"/>
      <c r="S158" s="345"/>
      <c r="T158" s="345"/>
      <c r="U158" s="345"/>
      <c r="V158" s="345"/>
      <c r="W158" s="345"/>
      <c r="X158" s="345"/>
      <c r="Y158" s="345"/>
      <c r="Z158" s="345"/>
      <c r="AA158" s="175"/>
      <c r="AB158" s="175"/>
      <c r="AC158" s="175"/>
      <c r="AD158" s="175"/>
      <c r="AE158" s="175"/>
      <c r="AF158" s="175"/>
      <c r="AG158" s="175"/>
      <c r="AH158" s="175"/>
      <c r="AI158" s="175"/>
      <c r="AJ158" s="175"/>
      <c r="AK158" s="175"/>
      <c r="AL158" s="175"/>
      <c r="AM158" s="175"/>
      <c r="AN158" s="175"/>
    </row>
    <row r="159" ht="15.75" customHeight="1">
      <c r="A159" s="176"/>
      <c r="B159" s="175"/>
      <c r="C159" s="345"/>
      <c r="D159" s="345"/>
      <c r="E159" s="345"/>
      <c r="F159" s="345"/>
      <c r="G159" s="345"/>
      <c r="H159" s="345"/>
      <c r="I159" s="345"/>
      <c r="J159" s="345"/>
      <c r="K159" s="345"/>
      <c r="L159" s="345"/>
      <c r="M159" s="345"/>
      <c r="N159" s="345"/>
      <c r="O159" s="345"/>
      <c r="P159" s="345"/>
      <c r="Q159" s="345"/>
      <c r="R159" s="345"/>
      <c r="S159" s="345"/>
      <c r="T159" s="345"/>
      <c r="U159" s="345"/>
      <c r="V159" s="345"/>
      <c r="W159" s="345"/>
      <c r="X159" s="345"/>
      <c r="Y159" s="345"/>
      <c r="Z159" s="345"/>
      <c r="AA159" s="175"/>
      <c r="AB159" s="175"/>
      <c r="AC159" s="175"/>
      <c r="AD159" s="175"/>
      <c r="AE159" s="175"/>
      <c r="AF159" s="175"/>
      <c r="AG159" s="175"/>
      <c r="AH159" s="175"/>
      <c r="AI159" s="175"/>
      <c r="AJ159" s="175"/>
      <c r="AK159" s="175"/>
      <c r="AL159" s="175"/>
      <c r="AM159" s="175"/>
      <c r="AN159" s="175"/>
    </row>
    <row r="160" ht="15.75" customHeight="1">
      <c r="A160" s="176"/>
      <c r="B160" s="175"/>
      <c r="C160" s="345"/>
      <c r="D160" s="345"/>
      <c r="E160" s="345"/>
      <c r="F160" s="345"/>
      <c r="G160" s="345"/>
      <c r="H160" s="345"/>
      <c r="I160" s="345"/>
      <c r="J160" s="345"/>
      <c r="K160" s="345"/>
      <c r="L160" s="345"/>
      <c r="M160" s="345"/>
      <c r="N160" s="345"/>
      <c r="O160" s="345"/>
      <c r="P160" s="345"/>
      <c r="Q160" s="345"/>
      <c r="R160" s="345"/>
      <c r="S160" s="345"/>
      <c r="T160" s="345"/>
      <c r="U160" s="345"/>
      <c r="V160" s="345"/>
      <c r="W160" s="345"/>
      <c r="X160" s="345"/>
      <c r="Y160" s="345"/>
      <c r="Z160" s="345"/>
      <c r="AA160" s="175"/>
      <c r="AB160" s="175"/>
      <c r="AC160" s="175"/>
      <c r="AD160" s="175"/>
      <c r="AE160" s="175"/>
      <c r="AF160" s="175"/>
      <c r="AG160" s="175"/>
      <c r="AH160" s="175"/>
      <c r="AI160" s="175"/>
      <c r="AJ160" s="175"/>
      <c r="AK160" s="175"/>
      <c r="AL160" s="175"/>
      <c r="AM160" s="175"/>
      <c r="AN160" s="175"/>
    </row>
    <row r="161" ht="15.75" customHeight="1">
      <c r="A161" s="176"/>
      <c r="B161" s="175"/>
      <c r="C161" s="345"/>
      <c r="D161" s="345"/>
      <c r="E161" s="345"/>
      <c r="F161" s="345"/>
      <c r="G161" s="345"/>
      <c r="H161" s="345"/>
      <c r="I161" s="345"/>
      <c r="J161" s="345"/>
      <c r="K161" s="345"/>
      <c r="L161" s="345"/>
      <c r="M161" s="345"/>
      <c r="N161" s="345"/>
      <c r="O161" s="345"/>
      <c r="P161" s="345"/>
      <c r="Q161" s="345"/>
      <c r="R161" s="345"/>
      <c r="S161" s="345"/>
      <c r="T161" s="345"/>
      <c r="U161" s="345"/>
      <c r="V161" s="345"/>
      <c r="W161" s="345"/>
      <c r="X161" s="345"/>
      <c r="Y161" s="345"/>
      <c r="Z161" s="345"/>
      <c r="AA161" s="175"/>
      <c r="AB161" s="175"/>
      <c r="AC161" s="175"/>
      <c r="AD161" s="175"/>
      <c r="AE161" s="175"/>
      <c r="AF161" s="175"/>
      <c r="AG161" s="175"/>
      <c r="AH161" s="175"/>
      <c r="AI161" s="175"/>
      <c r="AJ161" s="175"/>
      <c r="AK161" s="175"/>
      <c r="AL161" s="175"/>
      <c r="AM161" s="175"/>
      <c r="AN161" s="175"/>
    </row>
    <row r="162" ht="15.75" customHeight="1">
      <c r="A162" s="176"/>
      <c r="B162" s="175"/>
      <c r="C162" s="345"/>
      <c r="D162" s="345"/>
      <c r="E162" s="345"/>
      <c r="F162" s="345"/>
      <c r="G162" s="345"/>
      <c r="H162" s="345"/>
      <c r="I162" s="345"/>
      <c r="J162" s="345"/>
      <c r="K162" s="345"/>
      <c r="L162" s="345"/>
      <c r="M162" s="345"/>
      <c r="N162" s="345"/>
      <c r="O162" s="345"/>
      <c r="P162" s="345"/>
      <c r="Q162" s="345"/>
      <c r="R162" s="345"/>
      <c r="S162" s="345"/>
      <c r="T162" s="345"/>
      <c r="U162" s="345"/>
      <c r="V162" s="345"/>
      <c r="W162" s="345"/>
      <c r="X162" s="345"/>
      <c r="Y162" s="345"/>
      <c r="Z162" s="345"/>
      <c r="AA162" s="175"/>
      <c r="AB162" s="175"/>
      <c r="AC162" s="175"/>
      <c r="AD162" s="175"/>
      <c r="AE162" s="175"/>
      <c r="AF162" s="175"/>
      <c r="AG162" s="175"/>
      <c r="AH162" s="175"/>
      <c r="AI162" s="175"/>
      <c r="AJ162" s="175"/>
      <c r="AK162" s="175"/>
      <c r="AL162" s="175"/>
      <c r="AM162" s="175"/>
      <c r="AN162" s="175"/>
    </row>
    <row r="163" ht="15.75" customHeight="1">
      <c r="A163" s="176"/>
      <c r="B163" s="175"/>
      <c r="C163" s="345"/>
      <c r="D163" s="345"/>
      <c r="E163" s="345"/>
      <c r="F163" s="345"/>
      <c r="G163" s="345"/>
      <c r="H163" s="345"/>
      <c r="I163" s="345"/>
      <c r="J163" s="345"/>
      <c r="K163" s="345"/>
      <c r="L163" s="345"/>
      <c r="M163" s="345"/>
      <c r="N163" s="345"/>
      <c r="O163" s="345"/>
      <c r="P163" s="345"/>
      <c r="Q163" s="345"/>
      <c r="R163" s="345"/>
      <c r="S163" s="345"/>
      <c r="T163" s="345"/>
      <c r="U163" s="345"/>
      <c r="V163" s="345"/>
      <c r="W163" s="345"/>
      <c r="X163" s="345"/>
      <c r="Y163" s="345"/>
      <c r="Z163" s="345"/>
      <c r="AA163" s="175"/>
      <c r="AB163" s="175"/>
      <c r="AC163" s="175"/>
      <c r="AD163" s="175"/>
      <c r="AE163" s="175"/>
      <c r="AF163" s="175"/>
      <c r="AG163" s="175"/>
      <c r="AH163" s="175"/>
      <c r="AI163" s="175"/>
      <c r="AJ163" s="175"/>
      <c r="AK163" s="175"/>
      <c r="AL163" s="175"/>
      <c r="AM163" s="175"/>
      <c r="AN163" s="175"/>
    </row>
    <row r="164" ht="15.75" customHeight="1">
      <c r="A164" s="176"/>
      <c r="B164" s="175"/>
      <c r="C164" s="345"/>
      <c r="D164" s="345"/>
      <c r="E164" s="345"/>
      <c r="F164" s="345"/>
      <c r="G164" s="345"/>
      <c r="H164" s="345"/>
      <c r="I164" s="345"/>
      <c r="J164" s="345"/>
      <c r="K164" s="345"/>
      <c r="L164" s="345"/>
      <c r="M164" s="345"/>
      <c r="N164" s="345"/>
      <c r="O164" s="345"/>
      <c r="P164" s="345"/>
      <c r="Q164" s="345"/>
      <c r="R164" s="345"/>
      <c r="S164" s="345"/>
      <c r="T164" s="345"/>
      <c r="U164" s="345"/>
      <c r="V164" s="345"/>
      <c r="W164" s="345"/>
      <c r="X164" s="345"/>
      <c r="Y164" s="345"/>
      <c r="Z164" s="345"/>
      <c r="AA164" s="175"/>
      <c r="AB164" s="175"/>
      <c r="AC164" s="175"/>
      <c r="AD164" s="175"/>
      <c r="AE164" s="175"/>
      <c r="AF164" s="175"/>
      <c r="AG164" s="175"/>
      <c r="AH164" s="175"/>
      <c r="AI164" s="175"/>
      <c r="AJ164" s="175"/>
      <c r="AK164" s="175"/>
      <c r="AL164" s="175"/>
      <c r="AM164" s="175"/>
      <c r="AN164" s="175"/>
    </row>
    <row r="165" ht="15.75" customHeight="1">
      <c r="A165" s="176"/>
      <c r="B165" s="175"/>
      <c r="C165" s="345"/>
      <c r="D165" s="345"/>
      <c r="E165" s="345"/>
      <c r="F165" s="345"/>
      <c r="G165" s="345"/>
      <c r="H165" s="345"/>
      <c r="I165" s="345"/>
      <c r="J165" s="345"/>
      <c r="K165" s="345"/>
      <c r="L165" s="345"/>
      <c r="M165" s="345"/>
      <c r="N165" s="345"/>
      <c r="O165" s="345"/>
      <c r="P165" s="345"/>
      <c r="Q165" s="345"/>
      <c r="R165" s="345"/>
      <c r="S165" s="345"/>
      <c r="T165" s="345"/>
      <c r="U165" s="345"/>
      <c r="V165" s="345"/>
      <c r="W165" s="345"/>
      <c r="X165" s="345"/>
      <c r="Y165" s="345"/>
      <c r="Z165" s="345"/>
      <c r="AA165" s="175"/>
      <c r="AB165" s="175"/>
      <c r="AC165" s="175"/>
      <c r="AD165" s="175"/>
      <c r="AE165" s="175"/>
      <c r="AF165" s="175"/>
      <c r="AG165" s="175"/>
      <c r="AH165" s="175"/>
      <c r="AI165" s="175"/>
      <c r="AJ165" s="175"/>
      <c r="AK165" s="175"/>
      <c r="AL165" s="175"/>
      <c r="AM165" s="175"/>
      <c r="AN165" s="175"/>
    </row>
    <row r="166" ht="15.75" customHeight="1">
      <c r="A166" s="176"/>
      <c r="B166" s="175"/>
      <c r="C166" s="345"/>
      <c r="D166" s="345"/>
      <c r="E166" s="345"/>
      <c r="F166" s="345"/>
      <c r="G166" s="345"/>
      <c r="H166" s="345"/>
      <c r="I166" s="345"/>
      <c r="J166" s="345"/>
      <c r="K166" s="345"/>
      <c r="L166" s="345"/>
      <c r="M166" s="345"/>
      <c r="N166" s="345"/>
      <c r="O166" s="345"/>
      <c r="P166" s="345"/>
      <c r="Q166" s="345"/>
      <c r="R166" s="345"/>
      <c r="S166" s="345"/>
      <c r="T166" s="345"/>
      <c r="U166" s="345"/>
      <c r="V166" s="345"/>
      <c r="W166" s="345"/>
      <c r="X166" s="345"/>
      <c r="Y166" s="345"/>
      <c r="Z166" s="345"/>
      <c r="AA166" s="175"/>
      <c r="AB166" s="175"/>
      <c r="AC166" s="175"/>
      <c r="AD166" s="175"/>
      <c r="AE166" s="175"/>
      <c r="AF166" s="175"/>
      <c r="AG166" s="175"/>
      <c r="AH166" s="175"/>
      <c r="AI166" s="175"/>
      <c r="AJ166" s="175"/>
      <c r="AK166" s="175"/>
      <c r="AL166" s="175"/>
      <c r="AM166" s="175"/>
      <c r="AN166" s="175"/>
    </row>
    <row r="167" ht="15.75" customHeight="1">
      <c r="A167" s="176"/>
      <c r="B167" s="175"/>
      <c r="C167" s="345"/>
      <c r="D167" s="345"/>
      <c r="E167" s="345"/>
      <c r="F167" s="345"/>
      <c r="G167" s="345"/>
      <c r="H167" s="345"/>
      <c r="I167" s="345"/>
      <c r="J167" s="345"/>
      <c r="K167" s="345"/>
      <c r="L167" s="345"/>
      <c r="M167" s="345"/>
      <c r="N167" s="345"/>
      <c r="O167" s="345"/>
      <c r="P167" s="345"/>
      <c r="Q167" s="345"/>
      <c r="R167" s="345"/>
      <c r="S167" s="345"/>
      <c r="T167" s="345"/>
      <c r="U167" s="345"/>
      <c r="V167" s="345"/>
      <c r="W167" s="345"/>
      <c r="X167" s="345"/>
      <c r="Y167" s="345"/>
      <c r="Z167" s="345"/>
      <c r="AA167" s="175"/>
      <c r="AB167" s="175"/>
      <c r="AC167" s="175"/>
      <c r="AD167" s="175"/>
      <c r="AE167" s="175"/>
      <c r="AF167" s="175"/>
      <c r="AG167" s="175"/>
      <c r="AH167" s="175"/>
      <c r="AI167" s="175"/>
      <c r="AJ167" s="175"/>
      <c r="AK167" s="175"/>
      <c r="AL167" s="175"/>
      <c r="AM167" s="175"/>
      <c r="AN167" s="175"/>
    </row>
    <row r="168" ht="15.75" customHeight="1">
      <c r="A168" s="176"/>
      <c r="B168" s="175"/>
      <c r="C168" s="345"/>
      <c r="D168" s="345"/>
      <c r="E168" s="345"/>
      <c r="F168" s="345"/>
      <c r="G168" s="345"/>
      <c r="H168" s="345"/>
      <c r="I168" s="345"/>
      <c r="J168" s="345"/>
      <c r="K168" s="345"/>
      <c r="L168" s="345"/>
      <c r="M168" s="345"/>
      <c r="N168" s="345"/>
      <c r="O168" s="345"/>
      <c r="P168" s="345"/>
      <c r="Q168" s="345"/>
      <c r="R168" s="345"/>
      <c r="S168" s="345"/>
      <c r="T168" s="345"/>
      <c r="U168" s="345"/>
      <c r="V168" s="345"/>
      <c r="W168" s="345"/>
      <c r="X168" s="345"/>
      <c r="Y168" s="345"/>
      <c r="Z168" s="345"/>
      <c r="AA168" s="175"/>
      <c r="AB168" s="175"/>
      <c r="AC168" s="175"/>
      <c r="AD168" s="175"/>
      <c r="AE168" s="175"/>
      <c r="AF168" s="175"/>
      <c r="AG168" s="175"/>
      <c r="AH168" s="175"/>
      <c r="AI168" s="175"/>
      <c r="AJ168" s="175"/>
      <c r="AK168" s="175"/>
      <c r="AL168" s="175"/>
      <c r="AM168" s="175"/>
      <c r="AN168" s="175"/>
    </row>
    <row r="169" ht="15.75" customHeight="1">
      <c r="A169" s="176"/>
      <c r="B169" s="175"/>
      <c r="C169" s="345"/>
      <c r="D169" s="345"/>
      <c r="E169" s="345"/>
      <c r="F169" s="345"/>
      <c r="G169" s="345"/>
      <c r="H169" s="345"/>
      <c r="I169" s="345"/>
      <c r="J169" s="345"/>
      <c r="K169" s="345"/>
      <c r="L169" s="345"/>
      <c r="M169" s="345"/>
      <c r="N169" s="345"/>
      <c r="O169" s="345"/>
      <c r="P169" s="345"/>
      <c r="Q169" s="345"/>
      <c r="R169" s="345"/>
      <c r="S169" s="345"/>
      <c r="T169" s="345"/>
      <c r="U169" s="345"/>
      <c r="V169" s="345"/>
      <c r="W169" s="345"/>
      <c r="X169" s="345"/>
      <c r="Y169" s="345"/>
      <c r="Z169" s="345"/>
      <c r="AA169" s="175"/>
      <c r="AB169" s="175"/>
      <c r="AC169" s="175"/>
      <c r="AD169" s="175"/>
      <c r="AE169" s="175"/>
      <c r="AF169" s="175"/>
      <c r="AG169" s="175"/>
      <c r="AH169" s="175"/>
      <c r="AI169" s="175"/>
      <c r="AJ169" s="175"/>
      <c r="AK169" s="175"/>
      <c r="AL169" s="175"/>
      <c r="AM169" s="175"/>
      <c r="AN169" s="175"/>
    </row>
    <row r="170" ht="15.75" customHeight="1">
      <c r="A170" s="176"/>
      <c r="B170" s="175"/>
      <c r="C170" s="345"/>
      <c r="D170" s="345"/>
      <c r="E170" s="345"/>
      <c r="F170" s="345"/>
      <c r="G170" s="345"/>
      <c r="H170" s="345"/>
      <c r="I170" s="345"/>
      <c r="J170" s="345"/>
      <c r="K170" s="345"/>
      <c r="L170" s="345"/>
      <c r="M170" s="345"/>
      <c r="N170" s="345"/>
      <c r="O170" s="345"/>
      <c r="P170" s="345"/>
      <c r="Q170" s="345"/>
      <c r="R170" s="345"/>
      <c r="S170" s="345"/>
      <c r="T170" s="345"/>
      <c r="U170" s="345"/>
      <c r="V170" s="345"/>
      <c r="W170" s="345"/>
      <c r="X170" s="345"/>
      <c r="Y170" s="345"/>
      <c r="Z170" s="345"/>
      <c r="AA170" s="175"/>
      <c r="AB170" s="175"/>
      <c r="AC170" s="175"/>
      <c r="AD170" s="175"/>
      <c r="AE170" s="175"/>
      <c r="AF170" s="175"/>
      <c r="AG170" s="175"/>
      <c r="AH170" s="175"/>
      <c r="AI170" s="175"/>
      <c r="AJ170" s="175"/>
      <c r="AK170" s="175"/>
      <c r="AL170" s="175"/>
      <c r="AM170" s="175"/>
      <c r="AN170" s="175"/>
    </row>
    <row r="171" ht="15.75" customHeight="1">
      <c r="A171" s="176"/>
      <c r="B171" s="175"/>
      <c r="C171" s="345"/>
      <c r="D171" s="345"/>
      <c r="E171" s="345"/>
      <c r="F171" s="345"/>
      <c r="G171" s="345"/>
      <c r="H171" s="345"/>
      <c r="I171" s="345"/>
      <c r="J171" s="345"/>
      <c r="K171" s="345"/>
      <c r="L171" s="345"/>
      <c r="M171" s="345"/>
      <c r="N171" s="345"/>
      <c r="O171" s="345"/>
      <c r="P171" s="345"/>
      <c r="Q171" s="345"/>
      <c r="R171" s="345"/>
      <c r="S171" s="345"/>
      <c r="T171" s="345"/>
      <c r="U171" s="345"/>
      <c r="V171" s="345"/>
      <c r="W171" s="345"/>
      <c r="X171" s="345"/>
      <c r="Y171" s="345"/>
      <c r="Z171" s="345"/>
      <c r="AA171" s="175"/>
      <c r="AB171" s="175"/>
      <c r="AC171" s="175"/>
      <c r="AD171" s="175"/>
      <c r="AE171" s="175"/>
      <c r="AF171" s="175"/>
      <c r="AG171" s="175"/>
      <c r="AH171" s="175"/>
      <c r="AI171" s="175"/>
      <c r="AJ171" s="175"/>
      <c r="AK171" s="175"/>
      <c r="AL171" s="175"/>
      <c r="AM171" s="175"/>
      <c r="AN171" s="175"/>
    </row>
    <row r="172" ht="15.75" customHeight="1">
      <c r="A172" s="176"/>
      <c r="B172" s="175"/>
      <c r="C172" s="345"/>
      <c r="D172" s="345"/>
      <c r="E172" s="345"/>
      <c r="F172" s="345"/>
      <c r="G172" s="345"/>
      <c r="H172" s="345"/>
      <c r="I172" s="345"/>
      <c r="J172" s="345"/>
      <c r="K172" s="345"/>
      <c r="L172" s="345"/>
      <c r="M172" s="345"/>
      <c r="N172" s="345"/>
      <c r="O172" s="345"/>
      <c r="P172" s="345"/>
      <c r="Q172" s="345"/>
      <c r="R172" s="345"/>
      <c r="S172" s="345"/>
      <c r="T172" s="345"/>
      <c r="U172" s="345"/>
      <c r="V172" s="345"/>
      <c r="W172" s="345"/>
      <c r="X172" s="345"/>
      <c r="Y172" s="345"/>
      <c r="Z172" s="345"/>
      <c r="AA172" s="175"/>
      <c r="AB172" s="175"/>
      <c r="AC172" s="175"/>
      <c r="AD172" s="175"/>
      <c r="AE172" s="175"/>
      <c r="AF172" s="175"/>
      <c r="AG172" s="175"/>
      <c r="AH172" s="175"/>
      <c r="AI172" s="175"/>
      <c r="AJ172" s="175"/>
      <c r="AK172" s="175"/>
      <c r="AL172" s="175"/>
      <c r="AM172" s="175"/>
      <c r="AN172" s="175"/>
    </row>
    <row r="173" ht="15.75" customHeight="1">
      <c r="A173" s="176"/>
      <c r="B173" s="175"/>
      <c r="C173" s="345"/>
      <c r="D173" s="345"/>
      <c r="E173" s="345"/>
      <c r="F173" s="345"/>
      <c r="G173" s="345"/>
      <c r="H173" s="345"/>
      <c r="I173" s="345"/>
      <c r="J173" s="345"/>
      <c r="K173" s="345"/>
      <c r="L173" s="345"/>
      <c r="M173" s="345"/>
      <c r="N173" s="345"/>
      <c r="O173" s="345"/>
      <c r="P173" s="345"/>
      <c r="Q173" s="345"/>
      <c r="R173" s="345"/>
      <c r="S173" s="345"/>
      <c r="T173" s="345"/>
      <c r="U173" s="345"/>
      <c r="V173" s="345"/>
      <c r="W173" s="345"/>
      <c r="X173" s="345"/>
      <c r="Y173" s="345"/>
      <c r="Z173" s="345"/>
      <c r="AA173" s="175"/>
      <c r="AB173" s="175"/>
      <c r="AC173" s="175"/>
      <c r="AD173" s="175"/>
      <c r="AE173" s="175"/>
      <c r="AF173" s="175"/>
      <c r="AG173" s="175"/>
      <c r="AH173" s="175"/>
      <c r="AI173" s="175"/>
      <c r="AJ173" s="175"/>
      <c r="AK173" s="175"/>
      <c r="AL173" s="175"/>
      <c r="AM173" s="175"/>
      <c r="AN173" s="175"/>
    </row>
    <row r="174" ht="15.75" customHeight="1">
      <c r="A174" s="176"/>
      <c r="B174" s="175"/>
      <c r="C174" s="345"/>
      <c r="D174" s="345"/>
      <c r="E174" s="345"/>
      <c r="F174" s="345"/>
      <c r="G174" s="345"/>
      <c r="H174" s="345"/>
      <c r="I174" s="345"/>
      <c r="J174" s="345"/>
      <c r="K174" s="345"/>
      <c r="L174" s="345"/>
      <c r="M174" s="345"/>
      <c r="N174" s="345"/>
      <c r="O174" s="345"/>
      <c r="P174" s="345"/>
      <c r="Q174" s="345"/>
      <c r="R174" s="345"/>
      <c r="S174" s="345"/>
      <c r="T174" s="345"/>
      <c r="U174" s="345"/>
      <c r="V174" s="345"/>
      <c r="W174" s="345"/>
      <c r="X174" s="345"/>
      <c r="Y174" s="345"/>
      <c r="Z174" s="345"/>
      <c r="AA174" s="175"/>
      <c r="AB174" s="175"/>
      <c r="AC174" s="175"/>
      <c r="AD174" s="175"/>
      <c r="AE174" s="175"/>
      <c r="AF174" s="175"/>
      <c r="AG174" s="175"/>
      <c r="AH174" s="175"/>
      <c r="AI174" s="175"/>
      <c r="AJ174" s="175"/>
      <c r="AK174" s="175"/>
      <c r="AL174" s="175"/>
      <c r="AM174" s="175"/>
      <c r="AN174" s="175"/>
    </row>
    <row r="175" ht="15.75" customHeight="1">
      <c r="A175" s="176"/>
      <c r="B175" s="175"/>
      <c r="C175" s="345"/>
      <c r="D175" s="345"/>
      <c r="E175" s="345"/>
      <c r="F175" s="345"/>
      <c r="G175" s="345"/>
      <c r="H175" s="345"/>
      <c r="I175" s="345"/>
      <c r="J175" s="345"/>
      <c r="K175" s="345"/>
      <c r="L175" s="345"/>
      <c r="M175" s="345"/>
      <c r="N175" s="345"/>
      <c r="O175" s="345"/>
      <c r="P175" s="345"/>
      <c r="Q175" s="345"/>
      <c r="R175" s="345"/>
      <c r="S175" s="345"/>
      <c r="T175" s="345"/>
      <c r="U175" s="345"/>
      <c r="V175" s="345"/>
      <c r="W175" s="345"/>
      <c r="X175" s="345"/>
      <c r="Y175" s="345"/>
      <c r="Z175" s="345"/>
      <c r="AA175" s="175"/>
      <c r="AB175" s="175"/>
      <c r="AC175" s="175"/>
      <c r="AD175" s="175"/>
      <c r="AE175" s="175"/>
      <c r="AF175" s="175"/>
      <c r="AG175" s="175"/>
      <c r="AH175" s="175"/>
      <c r="AI175" s="175"/>
      <c r="AJ175" s="175"/>
      <c r="AK175" s="175"/>
      <c r="AL175" s="175"/>
      <c r="AM175" s="175"/>
      <c r="AN175" s="175"/>
    </row>
    <row r="176" ht="15.75" customHeight="1">
      <c r="A176" s="176"/>
      <c r="B176" s="175"/>
      <c r="C176" s="345"/>
      <c r="D176" s="345"/>
      <c r="E176" s="345"/>
      <c r="F176" s="345"/>
      <c r="G176" s="345"/>
      <c r="H176" s="345"/>
      <c r="I176" s="345"/>
      <c r="J176" s="345"/>
      <c r="K176" s="345"/>
      <c r="L176" s="345"/>
      <c r="M176" s="345"/>
      <c r="N176" s="345"/>
      <c r="O176" s="345"/>
      <c r="P176" s="345"/>
      <c r="Q176" s="345"/>
      <c r="R176" s="345"/>
      <c r="S176" s="345"/>
      <c r="T176" s="345"/>
      <c r="U176" s="345"/>
      <c r="V176" s="345"/>
      <c r="W176" s="345"/>
      <c r="X176" s="345"/>
      <c r="Y176" s="345"/>
      <c r="Z176" s="345"/>
      <c r="AA176" s="175"/>
      <c r="AB176" s="175"/>
      <c r="AC176" s="175"/>
      <c r="AD176" s="175"/>
      <c r="AE176" s="175"/>
      <c r="AF176" s="175"/>
      <c r="AG176" s="175"/>
      <c r="AH176" s="175"/>
      <c r="AI176" s="175"/>
      <c r="AJ176" s="175"/>
      <c r="AK176" s="175"/>
      <c r="AL176" s="175"/>
      <c r="AM176" s="175"/>
      <c r="AN176" s="175"/>
    </row>
    <row r="177" ht="15.75" customHeight="1">
      <c r="A177" s="176"/>
      <c r="B177" s="175"/>
      <c r="C177" s="345"/>
      <c r="D177" s="345"/>
      <c r="E177" s="345"/>
      <c r="F177" s="345"/>
      <c r="G177" s="345"/>
      <c r="H177" s="345"/>
      <c r="I177" s="345"/>
      <c r="J177" s="345"/>
      <c r="K177" s="345"/>
      <c r="L177" s="345"/>
      <c r="M177" s="345"/>
      <c r="N177" s="345"/>
      <c r="O177" s="345"/>
      <c r="P177" s="345"/>
      <c r="Q177" s="345"/>
      <c r="R177" s="345"/>
      <c r="S177" s="345"/>
      <c r="T177" s="345"/>
      <c r="U177" s="345"/>
      <c r="V177" s="345"/>
      <c r="W177" s="345"/>
      <c r="X177" s="345"/>
      <c r="Y177" s="345"/>
      <c r="Z177" s="345"/>
      <c r="AA177" s="175"/>
      <c r="AB177" s="175"/>
      <c r="AC177" s="175"/>
      <c r="AD177" s="175"/>
      <c r="AE177" s="175"/>
      <c r="AF177" s="175"/>
      <c r="AG177" s="175"/>
      <c r="AH177" s="175"/>
      <c r="AI177" s="175"/>
      <c r="AJ177" s="175"/>
      <c r="AK177" s="175"/>
      <c r="AL177" s="175"/>
      <c r="AM177" s="175"/>
      <c r="AN177" s="175"/>
    </row>
    <row r="178" ht="15.75" customHeight="1">
      <c r="A178" s="176"/>
      <c r="B178" s="175"/>
      <c r="C178" s="345"/>
      <c r="D178" s="345"/>
      <c r="E178" s="345"/>
      <c r="F178" s="345"/>
      <c r="G178" s="345"/>
      <c r="H178" s="345"/>
      <c r="I178" s="345"/>
      <c r="J178" s="345"/>
      <c r="K178" s="345"/>
      <c r="L178" s="345"/>
      <c r="M178" s="345"/>
      <c r="N178" s="345"/>
      <c r="O178" s="345"/>
      <c r="P178" s="345"/>
      <c r="Q178" s="345"/>
      <c r="R178" s="345"/>
      <c r="S178" s="345"/>
      <c r="T178" s="345"/>
      <c r="U178" s="345"/>
      <c r="V178" s="345"/>
      <c r="W178" s="345"/>
      <c r="X178" s="345"/>
      <c r="Y178" s="345"/>
      <c r="Z178" s="345"/>
      <c r="AA178" s="175"/>
      <c r="AB178" s="175"/>
      <c r="AC178" s="175"/>
      <c r="AD178" s="175"/>
      <c r="AE178" s="175"/>
      <c r="AF178" s="175"/>
      <c r="AG178" s="175"/>
      <c r="AH178" s="175"/>
      <c r="AI178" s="175"/>
      <c r="AJ178" s="175"/>
      <c r="AK178" s="175"/>
      <c r="AL178" s="175"/>
      <c r="AM178" s="175"/>
      <c r="AN178" s="175"/>
    </row>
    <row r="179" ht="15.75" customHeight="1">
      <c r="A179" s="176"/>
      <c r="B179" s="175"/>
      <c r="C179" s="345"/>
      <c r="D179" s="345"/>
      <c r="E179" s="345"/>
      <c r="F179" s="345"/>
      <c r="G179" s="345"/>
      <c r="H179" s="345"/>
      <c r="I179" s="345"/>
      <c r="J179" s="345"/>
      <c r="K179" s="345"/>
      <c r="L179" s="345"/>
      <c r="M179" s="345"/>
      <c r="N179" s="345"/>
      <c r="O179" s="345"/>
      <c r="P179" s="345"/>
      <c r="Q179" s="345"/>
      <c r="R179" s="345"/>
      <c r="S179" s="345"/>
      <c r="T179" s="345"/>
      <c r="U179" s="345"/>
      <c r="V179" s="345"/>
      <c r="W179" s="345"/>
      <c r="X179" s="345"/>
      <c r="Y179" s="345"/>
      <c r="Z179" s="345"/>
      <c r="AA179" s="175"/>
      <c r="AB179" s="175"/>
      <c r="AC179" s="175"/>
      <c r="AD179" s="175"/>
      <c r="AE179" s="175"/>
      <c r="AF179" s="175"/>
      <c r="AG179" s="175"/>
      <c r="AH179" s="175"/>
      <c r="AI179" s="175"/>
      <c r="AJ179" s="175"/>
      <c r="AK179" s="175"/>
      <c r="AL179" s="175"/>
      <c r="AM179" s="175"/>
      <c r="AN179" s="175"/>
    </row>
    <row r="180" ht="15.75" customHeight="1">
      <c r="A180" s="176"/>
      <c r="B180" s="175"/>
      <c r="C180" s="345"/>
      <c r="D180" s="345"/>
      <c r="E180" s="345"/>
      <c r="F180" s="345"/>
      <c r="G180" s="345"/>
      <c r="H180" s="345"/>
      <c r="I180" s="345"/>
      <c r="J180" s="345"/>
      <c r="K180" s="345"/>
      <c r="L180" s="345"/>
      <c r="M180" s="345"/>
      <c r="N180" s="345"/>
      <c r="O180" s="345"/>
      <c r="P180" s="345"/>
      <c r="Q180" s="345"/>
      <c r="R180" s="345"/>
      <c r="S180" s="345"/>
      <c r="T180" s="345"/>
      <c r="U180" s="345"/>
      <c r="V180" s="345"/>
      <c r="W180" s="345"/>
      <c r="X180" s="345"/>
      <c r="Y180" s="345"/>
      <c r="Z180" s="345"/>
      <c r="AA180" s="175"/>
      <c r="AB180" s="175"/>
      <c r="AC180" s="175"/>
      <c r="AD180" s="175"/>
      <c r="AE180" s="175"/>
      <c r="AF180" s="175"/>
      <c r="AG180" s="175"/>
      <c r="AH180" s="175"/>
      <c r="AI180" s="175"/>
      <c r="AJ180" s="175"/>
      <c r="AK180" s="175"/>
      <c r="AL180" s="175"/>
      <c r="AM180" s="175"/>
      <c r="AN180" s="175"/>
    </row>
    <row r="181" ht="15.75" customHeight="1">
      <c r="A181" s="176"/>
      <c r="B181" s="175"/>
      <c r="C181" s="345"/>
      <c r="D181" s="345"/>
      <c r="E181" s="345"/>
      <c r="F181" s="345"/>
      <c r="G181" s="345"/>
      <c r="H181" s="345"/>
      <c r="I181" s="345"/>
      <c r="J181" s="345"/>
      <c r="K181" s="345"/>
      <c r="L181" s="345"/>
      <c r="M181" s="345"/>
      <c r="N181" s="345"/>
      <c r="O181" s="345"/>
      <c r="P181" s="345"/>
      <c r="Q181" s="345"/>
      <c r="R181" s="345"/>
      <c r="S181" s="345"/>
      <c r="T181" s="345"/>
      <c r="U181" s="345"/>
      <c r="V181" s="345"/>
      <c r="W181" s="345"/>
      <c r="X181" s="345"/>
      <c r="Y181" s="345"/>
      <c r="Z181" s="345"/>
      <c r="AA181" s="175"/>
      <c r="AB181" s="175"/>
      <c r="AC181" s="175"/>
      <c r="AD181" s="175"/>
      <c r="AE181" s="175"/>
      <c r="AF181" s="175"/>
      <c r="AG181" s="175"/>
      <c r="AH181" s="175"/>
      <c r="AI181" s="175"/>
      <c r="AJ181" s="175"/>
      <c r="AK181" s="175"/>
      <c r="AL181" s="175"/>
      <c r="AM181" s="175"/>
      <c r="AN181" s="175"/>
    </row>
    <row r="182" ht="15.75" customHeight="1">
      <c r="A182" s="176"/>
      <c r="B182" s="175"/>
      <c r="C182" s="345"/>
      <c r="D182" s="345"/>
      <c r="E182" s="345"/>
      <c r="F182" s="345"/>
      <c r="G182" s="345"/>
      <c r="H182" s="345"/>
      <c r="I182" s="345"/>
      <c r="J182" s="345"/>
      <c r="K182" s="345"/>
      <c r="L182" s="345"/>
      <c r="M182" s="345"/>
      <c r="N182" s="345"/>
      <c r="O182" s="345"/>
      <c r="P182" s="345"/>
      <c r="Q182" s="345"/>
      <c r="R182" s="345"/>
      <c r="S182" s="345"/>
      <c r="T182" s="345"/>
      <c r="U182" s="345"/>
      <c r="V182" s="345"/>
      <c r="W182" s="345"/>
      <c r="X182" s="345"/>
      <c r="Y182" s="345"/>
      <c r="Z182" s="345"/>
      <c r="AA182" s="175"/>
      <c r="AB182" s="175"/>
      <c r="AC182" s="175"/>
      <c r="AD182" s="175"/>
      <c r="AE182" s="175"/>
      <c r="AF182" s="175"/>
      <c r="AG182" s="175"/>
      <c r="AH182" s="175"/>
      <c r="AI182" s="175"/>
      <c r="AJ182" s="175"/>
      <c r="AK182" s="175"/>
      <c r="AL182" s="175"/>
      <c r="AM182" s="175"/>
      <c r="AN182" s="175"/>
    </row>
    <row r="183" ht="15.75" customHeight="1">
      <c r="A183" s="176"/>
      <c r="B183" s="175"/>
      <c r="C183" s="345"/>
      <c r="D183" s="345"/>
      <c r="E183" s="345"/>
      <c r="F183" s="345"/>
      <c r="G183" s="345"/>
      <c r="H183" s="345"/>
      <c r="I183" s="345"/>
      <c r="J183" s="345"/>
      <c r="K183" s="345"/>
      <c r="L183" s="345"/>
      <c r="M183" s="345"/>
      <c r="N183" s="345"/>
      <c r="O183" s="345"/>
      <c r="P183" s="345"/>
      <c r="Q183" s="345"/>
      <c r="R183" s="345"/>
      <c r="S183" s="345"/>
      <c r="T183" s="345"/>
      <c r="U183" s="345"/>
      <c r="V183" s="345"/>
      <c r="W183" s="345"/>
      <c r="X183" s="345"/>
      <c r="Y183" s="345"/>
      <c r="Z183" s="345"/>
      <c r="AA183" s="175"/>
      <c r="AB183" s="175"/>
      <c r="AC183" s="175"/>
      <c r="AD183" s="175"/>
      <c r="AE183" s="175"/>
      <c r="AF183" s="175"/>
      <c r="AG183" s="175"/>
      <c r="AH183" s="175"/>
      <c r="AI183" s="175"/>
      <c r="AJ183" s="175"/>
      <c r="AK183" s="175"/>
      <c r="AL183" s="175"/>
      <c r="AM183" s="175"/>
      <c r="AN183" s="175"/>
    </row>
    <row r="184" ht="15.75" customHeight="1">
      <c r="A184" s="176"/>
      <c r="B184" s="175"/>
      <c r="C184" s="345"/>
      <c r="D184" s="345"/>
      <c r="E184" s="345"/>
      <c r="F184" s="345"/>
      <c r="G184" s="345"/>
      <c r="H184" s="345"/>
      <c r="I184" s="345"/>
      <c r="J184" s="345"/>
      <c r="K184" s="345"/>
      <c r="L184" s="345"/>
      <c r="M184" s="345"/>
      <c r="N184" s="345"/>
      <c r="O184" s="345"/>
      <c r="P184" s="345"/>
      <c r="Q184" s="345"/>
      <c r="R184" s="345"/>
      <c r="S184" s="345"/>
      <c r="T184" s="345"/>
      <c r="U184" s="345"/>
      <c r="V184" s="345"/>
      <c r="W184" s="345"/>
      <c r="X184" s="345"/>
      <c r="Y184" s="345"/>
      <c r="Z184" s="345"/>
      <c r="AA184" s="175"/>
      <c r="AB184" s="175"/>
      <c r="AC184" s="175"/>
      <c r="AD184" s="175"/>
      <c r="AE184" s="175"/>
      <c r="AF184" s="175"/>
      <c r="AG184" s="175"/>
      <c r="AH184" s="175"/>
      <c r="AI184" s="175"/>
      <c r="AJ184" s="175"/>
      <c r="AK184" s="175"/>
      <c r="AL184" s="175"/>
      <c r="AM184" s="175"/>
      <c r="AN184" s="175"/>
    </row>
    <row r="185" ht="15.75" customHeight="1">
      <c r="A185" s="176"/>
      <c r="B185" s="175"/>
      <c r="C185" s="345"/>
      <c r="D185" s="345"/>
      <c r="E185" s="345"/>
      <c r="F185" s="345"/>
      <c r="G185" s="345"/>
      <c r="H185" s="345"/>
      <c r="I185" s="345"/>
      <c r="J185" s="345"/>
      <c r="K185" s="345"/>
      <c r="L185" s="345"/>
      <c r="M185" s="345"/>
      <c r="N185" s="345"/>
      <c r="O185" s="345"/>
      <c r="P185" s="345"/>
      <c r="Q185" s="345"/>
      <c r="R185" s="345"/>
      <c r="S185" s="345"/>
      <c r="T185" s="345"/>
      <c r="U185" s="345"/>
      <c r="V185" s="345"/>
      <c r="W185" s="345"/>
      <c r="X185" s="345"/>
      <c r="Y185" s="345"/>
      <c r="Z185" s="345"/>
      <c r="AA185" s="175"/>
      <c r="AB185" s="175"/>
      <c r="AC185" s="175"/>
      <c r="AD185" s="175"/>
      <c r="AE185" s="175"/>
      <c r="AF185" s="175"/>
      <c r="AG185" s="175"/>
      <c r="AH185" s="175"/>
      <c r="AI185" s="175"/>
      <c r="AJ185" s="175"/>
      <c r="AK185" s="175"/>
      <c r="AL185" s="175"/>
      <c r="AM185" s="175"/>
      <c r="AN185" s="175"/>
    </row>
    <row r="186" ht="15.75" customHeight="1">
      <c r="A186" s="176"/>
      <c r="B186" s="175"/>
      <c r="C186" s="345"/>
      <c r="D186" s="345"/>
      <c r="E186" s="345"/>
      <c r="F186" s="345"/>
      <c r="G186" s="345"/>
      <c r="H186" s="345"/>
      <c r="I186" s="345"/>
      <c r="J186" s="345"/>
      <c r="K186" s="345"/>
      <c r="L186" s="345"/>
      <c r="M186" s="345"/>
      <c r="N186" s="345"/>
      <c r="O186" s="345"/>
      <c r="P186" s="345"/>
      <c r="Q186" s="345"/>
      <c r="R186" s="345"/>
      <c r="S186" s="345"/>
      <c r="T186" s="345"/>
      <c r="U186" s="345"/>
      <c r="V186" s="345"/>
      <c r="W186" s="345"/>
      <c r="X186" s="345"/>
      <c r="Y186" s="345"/>
      <c r="Z186" s="345"/>
      <c r="AA186" s="175"/>
      <c r="AB186" s="175"/>
      <c r="AC186" s="175"/>
      <c r="AD186" s="175"/>
      <c r="AE186" s="175"/>
      <c r="AF186" s="175"/>
      <c r="AG186" s="175"/>
      <c r="AH186" s="175"/>
      <c r="AI186" s="175"/>
      <c r="AJ186" s="175"/>
      <c r="AK186" s="175"/>
      <c r="AL186" s="175"/>
      <c r="AM186" s="175"/>
      <c r="AN186" s="175"/>
    </row>
    <row r="187" ht="15.75" customHeight="1">
      <c r="A187" s="176"/>
      <c r="B187" s="175"/>
      <c r="C187" s="345"/>
      <c r="D187" s="345"/>
      <c r="E187" s="345"/>
      <c r="F187" s="345"/>
      <c r="G187" s="345"/>
      <c r="H187" s="345"/>
      <c r="I187" s="345"/>
      <c r="J187" s="345"/>
      <c r="K187" s="345"/>
      <c r="L187" s="345"/>
      <c r="M187" s="345"/>
      <c r="N187" s="345"/>
      <c r="O187" s="345"/>
      <c r="P187" s="345"/>
      <c r="Q187" s="345"/>
      <c r="R187" s="345"/>
      <c r="S187" s="345"/>
      <c r="T187" s="345"/>
      <c r="U187" s="345"/>
      <c r="V187" s="345"/>
      <c r="W187" s="345"/>
      <c r="X187" s="345"/>
      <c r="Y187" s="345"/>
      <c r="Z187" s="345"/>
      <c r="AA187" s="175"/>
      <c r="AB187" s="175"/>
      <c r="AC187" s="175"/>
      <c r="AD187" s="175"/>
      <c r="AE187" s="175"/>
      <c r="AF187" s="175"/>
      <c r="AG187" s="175"/>
      <c r="AH187" s="175"/>
      <c r="AI187" s="175"/>
      <c r="AJ187" s="175"/>
      <c r="AK187" s="175"/>
      <c r="AL187" s="175"/>
      <c r="AM187" s="175"/>
      <c r="AN187" s="175"/>
    </row>
    <row r="188" ht="15.75" customHeight="1">
      <c r="A188" s="176"/>
      <c r="B188" s="175"/>
      <c r="C188" s="345"/>
      <c r="D188" s="345"/>
      <c r="E188" s="345"/>
      <c r="F188" s="345"/>
      <c r="G188" s="345"/>
      <c r="H188" s="345"/>
      <c r="I188" s="345"/>
      <c r="J188" s="345"/>
      <c r="K188" s="345"/>
      <c r="L188" s="345"/>
      <c r="M188" s="345"/>
      <c r="N188" s="345"/>
      <c r="O188" s="345"/>
      <c r="P188" s="345"/>
      <c r="Q188" s="345"/>
      <c r="R188" s="345"/>
      <c r="S188" s="345"/>
      <c r="T188" s="345"/>
      <c r="U188" s="345"/>
      <c r="V188" s="345"/>
      <c r="W188" s="345"/>
      <c r="X188" s="345"/>
      <c r="Y188" s="345"/>
      <c r="Z188" s="345"/>
      <c r="AA188" s="175"/>
      <c r="AB188" s="175"/>
      <c r="AC188" s="175"/>
      <c r="AD188" s="175"/>
      <c r="AE188" s="175"/>
      <c r="AF188" s="175"/>
      <c r="AG188" s="175"/>
      <c r="AH188" s="175"/>
      <c r="AI188" s="175"/>
      <c r="AJ188" s="175"/>
      <c r="AK188" s="175"/>
      <c r="AL188" s="175"/>
      <c r="AM188" s="175"/>
      <c r="AN188" s="175"/>
    </row>
    <row r="189" ht="15.75" customHeight="1">
      <c r="A189" s="176"/>
      <c r="B189" s="175"/>
      <c r="C189" s="345"/>
      <c r="D189" s="345"/>
      <c r="E189" s="345"/>
      <c r="F189" s="345"/>
      <c r="G189" s="345"/>
      <c r="H189" s="345"/>
      <c r="I189" s="345"/>
      <c r="J189" s="345"/>
      <c r="K189" s="345"/>
      <c r="L189" s="345"/>
      <c r="M189" s="345"/>
      <c r="N189" s="345"/>
      <c r="O189" s="345"/>
      <c r="P189" s="345"/>
      <c r="Q189" s="345"/>
      <c r="R189" s="345"/>
      <c r="S189" s="345"/>
      <c r="T189" s="345"/>
      <c r="U189" s="345"/>
      <c r="V189" s="345"/>
      <c r="W189" s="345"/>
      <c r="X189" s="345"/>
      <c r="Y189" s="345"/>
      <c r="Z189" s="345"/>
      <c r="AA189" s="175"/>
      <c r="AB189" s="175"/>
      <c r="AC189" s="175"/>
      <c r="AD189" s="175"/>
      <c r="AE189" s="175"/>
      <c r="AF189" s="175"/>
      <c r="AG189" s="175"/>
      <c r="AH189" s="175"/>
      <c r="AI189" s="175"/>
      <c r="AJ189" s="175"/>
      <c r="AK189" s="175"/>
      <c r="AL189" s="175"/>
      <c r="AM189" s="175"/>
      <c r="AN189" s="175"/>
    </row>
    <row r="190" ht="15.75" customHeight="1">
      <c r="A190" s="176"/>
      <c r="B190" s="175"/>
      <c r="C190" s="345"/>
      <c r="D190" s="345"/>
      <c r="E190" s="345"/>
      <c r="F190" s="345"/>
      <c r="G190" s="345"/>
      <c r="H190" s="345"/>
      <c r="I190" s="345"/>
      <c r="J190" s="345"/>
      <c r="K190" s="345"/>
      <c r="L190" s="345"/>
      <c r="M190" s="345"/>
      <c r="N190" s="345"/>
      <c r="O190" s="345"/>
      <c r="P190" s="345"/>
      <c r="Q190" s="345"/>
      <c r="R190" s="345"/>
      <c r="S190" s="345"/>
      <c r="T190" s="345"/>
      <c r="U190" s="345"/>
      <c r="V190" s="345"/>
      <c r="W190" s="345"/>
      <c r="X190" s="345"/>
      <c r="Y190" s="345"/>
      <c r="Z190" s="345"/>
      <c r="AA190" s="175"/>
      <c r="AB190" s="175"/>
      <c r="AC190" s="175"/>
      <c r="AD190" s="175"/>
      <c r="AE190" s="175"/>
      <c r="AF190" s="175"/>
      <c r="AG190" s="175"/>
      <c r="AH190" s="175"/>
      <c r="AI190" s="175"/>
      <c r="AJ190" s="175"/>
      <c r="AK190" s="175"/>
      <c r="AL190" s="175"/>
      <c r="AM190" s="175"/>
      <c r="AN190" s="175"/>
    </row>
    <row r="191" ht="15.75" customHeight="1">
      <c r="A191" s="176"/>
      <c r="B191" s="175"/>
      <c r="C191" s="345"/>
      <c r="D191" s="345"/>
      <c r="E191" s="345"/>
      <c r="F191" s="345"/>
      <c r="G191" s="345"/>
      <c r="H191" s="345"/>
      <c r="I191" s="345"/>
      <c r="J191" s="345"/>
      <c r="K191" s="345"/>
      <c r="L191" s="345"/>
      <c r="M191" s="345"/>
      <c r="N191" s="345"/>
      <c r="O191" s="345"/>
      <c r="P191" s="345"/>
      <c r="Q191" s="345"/>
      <c r="R191" s="345"/>
      <c r="S191" s="345"/>
      <c r="T191" s="345"/>
      <c r="U191" s="345"/>
      <c r="V191" s="345"/>
      <c r="W191" s="345"/>
      <c r="X191" s="345"/>
      <c r="Y191" s="345"/>
      <c r="Z191" s="345"/>
      <c r="AA191" s="175"/>
      <c r="AB191" s="175"/>
      <c r="AC191" s="175"/>
      <c r="AD191" s="175"/>
      <c r="AE191" s="175"/>
      <c r="AF191" s="175"/>
      <c r="AG191" s="175"/>
      <c r="AH191" s="175"/>
      <c r="AI191" s="175"/>
      <c r="AJ191" s="175"/>
      <c r="AK191" s="175"/>
      <c r="AL191" s="175"/>
      <c r="AM191" s="175"/>
      <c r="AN191" s="175"/>
    </row>
    <row r="192" ht="15.75" customHeight="1">
      <c r="A192" s="176"/>
      <c r="B192" s="175"/>
      <c r="C192" s="345"/>
      <c r="D192" s="345"/>
      <c r="E192" s="345"/>
      <c r="F192" s="345"/>
      <c r="G192" s="345"/>
      <c r="H192" s="345"/>
      <c r="I192" s="345"/>
      <c r="J192" s="345"/>
      <c r="K192" s="345"/>
      <c r="L192" s="345"/>
      <c r="M192" s="345"/>
      <c r="N192" s="345"/>
      <c r="O192" s="345"/>
      <c r="P192" s="345"/>
      <c r="Q192" s="345"/>
      <c r="R192" s="345"/>
      <c r="S192" s="345"/>
      <c r="T192" s="345"/>
      <c r="U192" s="345"/>
      <c r="V192" s="345"/>
      <c r="W192" s="345"/>
      <c r="X192" s="345"/>
      <c r="Y192" s="345"/>
      <c r="Z192" s="345"/>
      <c r="AA192" s="175"/>
      <c r="AB192" s="175"/>
      <c r="AC192" s="175"/>
      <c r="AD192" s="175"/>
      <c r="AE192" s="175"/>
      <c r="AF192" s="175"/>
      <c r="AG192" s="175"/>
      <c r="AH192" s="175"/>
      <c r="AI192" s="175"/>
      <c r="AJ192" s="175"/>
      <c r="AK192" s="175"/>
      <c r="AL192" s="175"/>
      <c r="AM192" s="175"/>
      <c r="AN192" s="175"/>
    </row>
    <row r="193" ht="15.75" customHeight="1">
      <c r="A193" s="176"/>
      <c r="B193" s="175"/>
      <c r="C193" s="345"/>
      <c r="D193" s="345"/>
      <c r="E193" s="345"/>
      <c r="F193" s="345"/>
      <c r="G193" s="345"/>
      <c r="H193" s="345"/>
      <c r="I193" s="345"/>
      <c r="J193" s="345"/>
      <c r="K193" s="345"/>
      <c r="L193" s="345"/>
      <c r="M193" s="345"/>
      <c r="N193" s="345"/>
      <c r="O193" s="345"/>
      <c r="P193" s="345"/>
      <c r="Q193" s="345"/>
      <c r="R193" s="345"/>
      <c r="S193" s="345"/>
      <c r="T193" s="345"/>
      <c r="U193" s="345"/>
      <c r="V193" s="345"/>
      <c r="W193" s="345"/>
      <c r="X193" s="345"/>
      <c r="Y193" s="345"/>
      <c r="Z193" s="345"/>
      <c r="AA193" s="175"/>
      <c r="AB193" s="175"/>
      <c r="AC193" s="175"/>
      <c r="AD193" s="175"/>
      <c r="AE193" s="175"/>
      <c r="AF193" s="175"/>
      <c r="AG193" s="175"/>
      <c r="AH193" s="175"/>
      <c r="AI193" s="175"/>
      <c r="AJ193" s="175"/>
      <c r="AK193" s="175"/>
      <c r="AL193" s="175"/>
      <c r="AM193" s="175"/>
      <c r="AN193" s="175"/>
    </row>
    <row r="194" ht="15.75" customHeight="1">
      <c r="A194" s="176"/>
      <c r="B194" s="175"/>
      <c r="C194" s="345"/>
      <c r="D194" s="345"/>
      <c r="E194" s="345"/>
      <c r="F194" s="345"/>
      <c r="G194" s="345"/>
      <c r="H194" s="345"/>
      <c r="I194" s="345"/>
      <c r="J194" s="345"/>
      <c r="K194" s="345"/>
      <c r="L194" s="345"/>
      <c r="M194" s="345"/>
      <c r="N194" s="345"/>
      <c r="O194" s="345"/>
      <c r="P194" s="345"/>
      <c r="Q194" s="345"/>
      <c r="R194" s="345"/>
      <c r="S194" s="345"/>
      <c r="T194" s="345"/>
      <c r="U194" s="345"/>
      <c r="V194" s="345"/>
      <c r="W194" s="345"/>
      <c r="X194" s="345"/>
      <c r="Y194" s="345"/>
      <c r="Z194" s="345"/>
      <c r="AA194" s="175"/>
      <c r="AB194" s="175"/>
      <c r="AC194" s="175"/>
      <c r="AD194" s="175"/>
      <c r="AE194" s="175"/>
      <c r="AF194" s="175"/>
      <c r="AG194" s="175"/>
      <c r="AH194" s="175"/>
      <c r="AI194" s="175"/>
      <c r="AJ194" s="175"/>
      <c r="AK194" s="175"/>
      <c r="AL194" s="175"/>
      <c r="AM194" s="175"/>
      <c r="AN194" s="175"/>
    </row>
    <row r="195" ht="15.75" customHeight="1">
      <c r="A195" s="176"/>
      <c r="B195" s="175"/>
      <c r="C195" s="345"/>
      <c r="D195" s="345"/>
      <c r="E195" s="345"/>
      <c r="F195" s="345"/>
      <c r="G195" s="345"/>
      <c r="H195" s="345"/>
      <c r="I195" s="345"/>
      <c r="J195" s="345"/>
      <c r="K195" s="345"/>
      <c r="L195" s="345"/>
      <c r="M195" s="345"/>
      <c r="N195" s="345"/>
      <c r="O195" s="345"/>
      <c r="P195" s="345"/>
      <c r="Q195" s="345"/>
      <c r="R195" s="345"/>
      <c r="S195" s="345"/>
      <c r="T195" s="345"/>
      <c r="U195" s="345"/>
      <c r="V195" s="345"/>
      <c r="W195" s="345"/>
      <c r="X195" s="345"/>
      <c r="Y195" s="345"/>
      <c r="Z195" s="345"/>
      <c r="AA195" s="175"/>
      <c r="AB195" s="175"/>
      <c r="AC195" s="175"/>
      <c r="AD195" s="175"/>
      <c r="AE195" s="175"/>
      <c r="AF195" s="175"/>
      <c r="AG195" s="175"/>
      <c r="AH195" s="175"/>
      <c r="AI195" s="175"/>
      <c r="AJ195" s="175"/>
      <c r="AK195" s="175"/>
      <c r="AL195" s="175"/>
      <c r="AM195" s="175"/>
      <c r="AN195" s="175"/>
    </row>
    <row r="196" ht="15.75" customHeight="1">
      <c r="A196" s="176"/>
      <c r="B196" s="175"/>
      <c r="C196" s="345"/>
      <c r="D196" s="345"/>
      <c r="E196" s="345"/>
      <c r="F196" s="345"/>
      <c r="G196" s="345"/>
      <c r="H196" s="345"/>
      <c r="I196" s="345"/>
      <c r="J196" s="345"/>
      <c r="K196" s="345"/>
      <c r="L196" s="345"/>
      <c r="M196" s="345"/>
      <c r="N196" s="345"/>
      <c r="O196" s="345"/>
      <c r="P196" s="345"/>
      <c r="Q196" s="345"/>
      <c r="R196" s="345"/>
      <c r="S196" s="345"/>
      <c r="T196" s="345"/>
      <c r="U196" s="345"/>
      <c r="V196" s="345"/>
      <c r="W196" s="345"/>
      <c r="X196" s="345"/>
      <c r="Y196" s="345"/>
      <c r="Z196" s="345"/>
      <c r="AA196" s="175"/>
      <c r="AB196" s="175"/>
      <c r="AC196" s="175"/>
      <c r="AD196" s="175"/>
      <c r="AE196" s="175"/>
      <c r="AF196" s="175"/>
      <c r="AG196" s="175"/>
      <c r="AH196" s="175"/>
      <c r="AI196" s="175"/>
      <c r="AJ196" s="175"/>
      <c r="AK196" s="175"/>
      <c r="AL196" s="175"/>
      <c r="AM196" s="175"/>
      <c r="AN196" s="175"/>
    </row>
    <row r="197" ht="15.75" customHeight="1">
      <c r="A197" s="176"/>
      <c r="B197" s="175"/>
      <c r="C197" s="345"/>
      <c r="D197" s="345"/>
      <c r="E197" s="345"/>
      <c r="F197" s="345"/>
      <c r="G197" s="345"/>
      <c r="H197" s="345"/>
      <c r="I197" s="345"/>
      <c r="J197" s="345"/>
      <c r="K197" s="345"/>
      <c r="L197" s="345"/>
      <c r="M197" s="345"/>
      <c r="N197" s="345"/>
      <c r="O197" s="345"/>
      <c r="P197" s="345"/>
      <c r="Q197" s="345"/>
      <c r="R197" s="345"/>
      <c r="S197" s="345"/>
      <c r="T197" s="345"/>
      <c r="U197" s="345"/>
      <c r="V197" s="345"/>
      <c r="W197" s="345"/>
      <c r="X197" s="345"/>
      <c r="Y197" s="345"/>
      <c r="Z197" s="345"/>
      <c r="AA197" s="175"/>
      <c r="AB197" s="175"/>
      <c r="AC197" s="175"/>
      <c r="AD197" s="175"/>
      <c r="AE197" s="175"/>
      <c r="AF197" s="175"/>
      <c r="AG197" s="175"/>
      <c r="AH197" s="175"/>
      <c r="AI197" s="175"/>
      <c r="AJ197" s="175"/>
      <c r="AK197" s="175"/>
      <c r="AL197" s="175"/>
      <c r="AM197" s="175"/>
      <c r="AN197" s="175"/>
    </row>
    <row r="198" ht="15.75" customHeight="1">
      <c r="A198" s="176"/>
      <c r="B198" s="175"/>
      <c r="C198" s="345"/>
      <c r="D198" s="345"/>
      <c r="E198" s="345"/>
      <c r="F198" s="345"/>
      <c r="G198" s="345"/>
      <c r="H198" s="345"/>
      <c r="I198" s="345"/>
      <c r="J198" s="345"/>
      <c r="K198" s="345"/>
      <c r="L198" s="345"/>
      <c r="M198" s="345"/>
      <c r="N198" s="345"/>
      <c r="O198" s="345"/>
      <c r="P198" s="345"/>
      <c r="Q198" s="345"/>
      <c r="R198" s="345"/>
      <c r="S198" s="345"/>
      <c r="T198" s="345"/>
      <c r="U198" s="345"/>
      <c r="V198" s="345"/>
      <c r="W198" s="345"/>
      <c r="X198" s="345"/>
      <c r="Y198" s="345"/>
      <c r="Z198" s="345"/>
      <c r="AA198" s="175"/>
      <c r="AB198" s="175"/>
      <c r="AC198" s="175"/>
      <c r="AD198" s="175"/>
      <c r="AE198" s="175"/>
      <c r="AF198" s="175"/>
      <c r="AG198" s="175"/>
      <c r="AH198" s="175"/>
      <c r="AI198" s="175"/>
      <c r="AJ198" s="175"/>
      <c r="AK198" s="175"/>
      <c r="AL198" s="175"/>
      <c r="AM198" s="175"/>
      <c r="AN198" s="175"/>
    </row>
    <row r="199" ht="15.75" customHeight="1">
      <c r="A199" s="176"/>
      <c r="B199" s="175"/>
      <c r="C199" s="345"/>
      <c r="D199" s="345"/>
      <c r="E199" s="345"/>
      <c r="F199" s="345"/>
      <c r="G199" s="345"/>
      <c r="H199" s="345"/>
      <c r="I199" s="345"/>
      <c r="J199" s="345"/>
      <c r="K199" s="345"/>
      <c r="L199" s="345"/>
      <c r="M199" s="345"/>
      <c r="N199" s="345"/>
      <c r="O199" s="345"/>
      <c r="P199" s="345"/>
      <c r="Q199" s="345"/>
      <c r="R199" s="345"/>
      <c r="S199" s="345"/>
      <c r="T199" s="345"/>
      <c r="U199" s="345"/>
      <c r="V199" s="345"/>
      <c r="W199" s="345"/>
      <c r="X199" s="345"/>
      <c r="Y199" s="345"/>
      <c r="Z199" s="345"/>
      <c r="AA199" s="175"/>
      <c r="AB199" s="175"/>
      <c r="AC199" s="175"/>
      <c r="AD199" s="175"/>
      <c r="AE199" s="175"/>
      <c r="AF199" s="175"/>
      <c r="AG199" s="175"/>
      <c r="AH199" s="175"/>
      <c r="AI199" s="175"/>
      <c r="AJ199" s="175"/>
      <c r="AK199" s="175"/>
      <c r="AL199" s="175"/>
      <c r="AM199" s="175"/>
      <c r="AN199" s="175"/>
    </row>
    <row r="200" ht="15.75" customHeight="1">
      <c r="A200" s="176"/>
      <c r="B200" s="175"/>
      <c r="C200" s="345"/>
      <c r="D200" s="345"/>
      <c r="E200" s="345"/>
      <c r="F200" s="345"/>
      <c r="G200" s="345"/>
      <c r="H200" s="345"/>
      <c r="I200" s="345"/>
      <c r="J200" s="345"/>
      <c r="K200" s="345"/>
      <c r="L200" s="345"/>
      <c r="M200" s="345"/>
      <c r="N200" s="345"/>
      <c r="O200" s="345"/>
      <c r="P200" s="345"/>
      <c r="Q200" s="345"/>
      <c r="R200" s="345"/>
      <c r="S200" s="345"/>
      <c r="T200" s="345"/>
      <c r="U200" s="345"/>
      <c r="V200" s="345"/>
      <c r="W200" s="345"/>
      <c r="X200" s="345"/>
      <c r="Y200" s="345"/>
      <c r="Z200" s="345"/>
      <c r="AA200" s="175"/>
      <c r="AB200" s="175"/>
      <c r="AC200" s="175"/>
      <c r="AD200" s="175"/>
      <c r="AE200" s="175"/>
      <c r="AF200" s="175"/>
      <c r="AG200" s="175"/>
      <c r="AH200" s="175"/>
      <c r="AI200" s="175"/>
      <c r="AJ200" s="175"/>
      <c r="AK200" s="175"/>
      <c r="AL200" s="175"/>
      <c r="AM200" s="175"/>
      <c r="AN200" s="175"/>
    </row>
    <row r="201" ht="15.75" customHeight="1">
      <c r="A201" s="176"/>
      <c r="B201" s="175"/>
      <c r="C201" s="345"/>
      <c r="D201" s="345"/>
      <c r="E201" s="345"/>
      <c r="F201" s="345"/>
      <c r="G201" s="345"/>
      <c r="H201" s="345"/>
      <c r="I201" s="345"/>
      <c r="J201" s="345"/>
      <c r="K201" s="345"/>
      <c r="L201" s="345"/>
      <c r="M201" s="345"/>
      <c r="N201" s="345"/>
      <c r="O201" s="345"/>
      <c r="P201" s="345"/>
      <c r="Q201" s="345"/>
      <c r="R201" s="345"/>
      <c r="S201" s="345"/>
      <c r="T201" s="345"/>
      <c r="U201" s="345"/>
      <c r="V201" s="345"/>
      <c r="W201" s="345"/>
      <c r="X201" s="345"/>
      <c r="Y201" s="345"/>
      <c r="Z201" s="345"/>
      <c r="AA201" s="175"/>
      <c r="AB201" s="175"/>
      <c r="AC201" s="175"/>
      <c r="AD201" s="175"/>
      <c r="AE201" s="175"/>
      <c r="AF201" s="175"/>
      <c r="AG201" s="175"/>
      <c r="AH201" s="175"/>
      <c r="AI201" s="175"/>
      <c r="AJ201" s="175"/>
      <c r="AK201" s="175"/>
      <c r="AL201" s="175"/>
      <c r="AM201" s="175"/>
      <c r="AN201" s="175"/>
    </row>
    <row r="202" ht="15.75" customHeight="1">
      <c r="A202" s="176"/>
      <c r="B202" s="175"/>
      <c r="C202" s="345"/>
      <c r="D202" s="345"/>
      <c r="E202" s="345"/>
      <c r="F202" s="345"/>
      <c r="G202" s="345"/>
      <c r="H202" s="345"/>
      <c r="I202" s="345"/>
      <c r="J202" s="345"/>
      <c r="K202" s="345"/>
      <c r="L202" s="345"/>
      <c r="M202" s="345"/>
      <c r="N202" s="345"/>
      <c r="O202" s="345"/>
      <c r="P202" s="345"/>
      <c r="Q202" s="345"/>
      <c r="R202" s="345"/>
      <c r="S202" s="345"/>
      <c r="T202" s="345"/>
      <c r="U202" s="345"/>
      <c r="V202" s="345"/>
      <c r="W202" s="345"/>
      <c r="X202" s="345"/>
      <c r="Y202" s="345"/>
      <c r="Z202" s="345"/>
      <c r="AA202" s="175"/>
      <c r="AB202" s="175"/>
      <c r="AC202" s="175"/>
      <c r="AD202" s="175"/>
      <c r="AE202" s="175"/>
      <c r="AF202" s="175"/>
      <c r="AG202" s="175"/>
      <c r="AH202" s="175"/>
      <c r="AI202" s="175"/>
      <c r="AJ202" s="175"/>
      <c r="AK202" s="175"/>
      <c r="AL202" s="175"/>
      <c r="AM202" s="175"/>
      <c r="AN202" s="175"/>
    </row>
    <row r="203" ht="15.75" customHeight="1">
      <c r="A203" s="176"/>
      <c r="B203" s="175"/>
      <c r="C203" s="345"/>
      <c r="D203" s="345"/>
      <c r="E203" s="345"/>
      <c r="F203" s="345"/>
      <c r="G203" s="345"/>
      <c r="H203" s="345"/>
      <c r="I203" s="345"/>
      <c r="J203" s="345"/>
      <c r="K203" s="345"/>
      <c r="L203" s="345"/>
      <c r="M203" s="345"/>
      <c r="N203" s="345"/>
      <c r="O203" s="345"/>
      <c r="P203" s="345"/>
      <c r="Q203" s="345"/>
      <c r="R203" s="345"/>
      <c r="S203" s="345"/>
      <c r="T203" s="345"/>
      <c r="U203" s="345"/>
      <c r="V203" s="345"/>
      <c r="W203" s="345"/>
      <c r="X203" s="345"/>
      <c r="Y203" s="345"/>
      <c r="Z203" s="345"/>
      <c r="AA203" s="175"/>
      <c r="AB203" s="175"/>
      <c r="AC203" s="175"/>
      <c r="AD203" s="175"/>
      <c r="AE203" s="175"/>
      <c r="AF203" s="175"/>
      <c r="AG203" s="175"/>
      <c r="AH203" s="175"/>
      <c r="AI203" s="175"/>
      <c r="AJ203" s="175"/>
      <c r="AK203" s="175"/>
      <c r="AL203" s="175"/>
      <c r="AM203" s="175"/>
      <c r="AN203" s="175"/>
    </row>
    <row r="204" ht="15.75" customHeight="1">
      <c r="A204" s="176"/>
      <c r="B204" s="175"/>
      <c r="C204" s="345"/>
      <c r="D204" s="345"/>
      <c r="E204" s="345"/>
      <c r="F204" s="345"/>
      <c r="G204" s="345"/>
      <c r="H204" s="345"/>
      <c r="I204" s="345"/>
      <c r="J204" s="345"/>
      <c r="K204" s="345"/>
      <c r="L204" s="345"/>
      <c r="M204" s="345"/>
      <c r="N204" s="345"/>
      <c r="O204" s="345"/>
      <c r="P204" s="345"/>
      <c r="Q204" s="345"/>
      <c r="R204" s="345"/>
      <c r="S204" s="345"/>
      <c r="T204" s="345"/>
      <c r="U204" s="345"/>
      <c r="V204" s="345"/>
      <c r="W204" s="345"/>
      <c r="X204" s="345"/>
      <c r="Y204" s="345"/>
      <c r="Z204" s="345"/>
      <c r="AA204" s="175"/>
      <c r="AB204" s="175"/>
      <c r="AC204" s="175"/>
      <c r="AD204" s="175"/>
      <c r="AE204" s="175"/>
      <c r="AF204" s="175"/>
      <c r="AG204" s="175"/>
      <c r="AH204" s="175"/>
      <c r="AI204" s="175"/>
      <c r="AJ204" s="175"/>
      <c r="AK204" s="175"/>
      <c r="AL204" s="175"/>
      <c r="AM204" s="175"/>
      <c r="AN204" s="175"/>
    </row>
    <row r="205" ht="15.75" customHeight="1">
      <c r="A205" s="176"/>
      <c r="B205" s="175"/>
      <c r="C205" s="345"/>
      <c r="D205" s="345"/>
      <c r="E205" s="345"/>
      <c r="F205" s="345"/>
      <c r="G205" s="345"/>
      <c r="H205" s="345"/>
      <c r="I205" s="345"/>
      <c r="J205" s="345"/>
      <c r="K205" s="345"/>
      <c r="L205" s="345"/>
      <c r="M205" s="345"/>
      <c r="N205" s="345"/>
      <c r="O205" s="345"/>
      <c r="P205" s="345"/>
      <c r="Q205" s="345"/>
      <c r="R205" s="345"/>
      <c r="S205" s="345"/>
      <c r="T205" s="345"/>
      <c r="U205" s="345"/>
      <c r="V205" s="345"/>
      <c r="W205" s="345"/>
      <c r="X205" s="345"/>
      <c r="Y205" s="345"/>
      <c r="Z205" s="345"/>
      <c r="AA205" s="175"/>
      <c r="AB205" s="175"/>
      <c r="AC205" s="175"/>
      <c r="AD205" s="175"/>
      <c r="AE205" s="175"/>
      <c r="AF205" s="175"/>
      <c r="AG205" s="175"/>
      <c r="AH205" s="175"/>
      <c r="AI205" s="175"/>
      <c r="AJ205" s="175"/>
      <c r="AK205" s="175"/>
      <c r="AL205" s="175"/>
      <c r="AM205" s="175"/>
      <c r="AN205" s="175"/>
    </row>
    <row r="206" ht="15.75" customHeight="1">
      <c r="A206" s="176"/>
      <c r="B206" s="175"/>
      <c r="C206" s="345"/>
      <c r="D206" s="345"/>
      <c r="E206" s="345"/>
      <c r="F206" s="345"/>
      <c r="G206" s="345"/>
      <c r="H206" s="345"/>
      <c r="I206" s="345"/>
      <c r="J206" s="345"/>
      <c r="K206" s="345"/>
      <c r="L206" s="345"/>
      <c r="M206" s="345"/>
      <c r="N206" s="345"/>
      <c r="O206" s="345"/>
      <c r="P206" s="345"/>
      <c r="Q206" s="345"/>
      <c r="R206" s="345"/>
      <c r="S206" s="345"/>
      <c r="T206" s="345"/>
      <c r="U206" s="345"/>
      <c r="V206" s="345"/>
      <c r="W206" s="345"/>
      <c r="X206" s="345"/>
      <c r="Y206" s="345"/>
      <c r="Z206" s="345"/>
      <c r="AA206" s="175"/>
      <c r="AB206" s="175"/>
      <c r="AC206" s="175"/>
      <c r="AD206" s="175"/>
      <c r="AE206" s="175"/>
      <c r="AF206" s="175"/>
      <c r="AG206" s="175"/>
      <c r="AH206" s="175"/>
      <c r="AI206" s="175"/>
      <c r="AJ206" s="175"/>
      <c r="AK206" s="175"/>
      <c r="AL206" s="175"/>
      <c r="AM206" s="175"/>
      <c r="AN206" s="175"/>
    </row>
    <row r="207" ht="15.75" customHeight="1">
      <c r="A207" s="176"/>
      <c r="B207" s="175"/>
      <c r="C207" s="345"/>
      <c r="D207" s="345"/>
      <c r="E207" s="345"/>
      <c r="F207" s="345"/>
      <c r="G207" s="345"/>
      <c r="H207" s="345"/>
      <c r="I207" s="345"/>
      <c r="J207" s="345"/>
      <c r="K207" s="345"/>
      <c r="L207" s="345"/>
      <c r="M207" s="345"/>
      <c r="N207" s="345"/>
      <c r="O207" s="345"/>
      <c r="P207" s="345"/>
      <c r="Q207" s="345"/>
      <c r="R207" s="345"/>
      <c r="S207" s="345"/>
      <c r="T207" s="345"/>
      <c r="U207" s="345"/>
      <c r="V207" s="345"/>
      <c r="W207" s="345"/>
      <c r="X207" s="345"/>
      <c r="Y207" s="345"/>
      <c r="Z207" s="345"/>
      <c r="AA207" s="175"/>
      <c r="AB207" s="175"/>
      <c r="AC207" s="175"/>
      <c r="AD207" s="175"/>
      <c r="AE207" s="175"/>
      <c r="AF207" s="175"/>
      <c r="AG207" s="175"/>
      <c r="AH207" s="175"/>
      <c r="AI207" s="175"/>
      <c r="AJ207" s="175"/>
      <c r="AK207" s="175"/>
      <c r="AL207" s="175"/>
      <c r="AM207" s="175"/>
      <c r="AN207" s="175"/>
    </row>
    <row r="208" ht="15.75" customHeight="1">
      <c r="A208" s="176"/>
      <c r="B208" s="175"/>
      <c r="C208" s="345"/>
      <c r="D208" s="345"/>
      <c r="E208" s="345"/>
      <c r="F208" s="345"/>
      <c r="G208" s="345"/>
      <c r="H208" s="345"/>
      <c r="I208" s="345"/>
      <c r="J208" s="345"/>
      <c r="K208" s="345"/>
      <c r="L208" s="345"/>
      <c r="M208" s="345"/>
      <c r="N208" s="345"/>
      <c r="O208" s="345"/>
      <c r="P208" s="345"/>
      <c r="Q208" s="345"/>
      <c r="R208" s="345"/>
      <c r="S208" s="345"/>
      <c r="T208" s="345"/>
      <c r="U208" s="345"/>
      <c r="V208" s="345"/>
      <c r="W208" s="345"/>
      <c r="X208" s="345"/>
      <c r="Y208" s="345"/>
      <c r="Z208" s="345"/>
      <c r="AA208" s="175"/>
      <c r="AB208" s="175"/>
      <c r="AC208" s="175"/>
      <c r="AD208" s="175"/>
      <c r="AE208" s="175"/>
      <c r="AF208" s="175"/>
      <c r="AG208" s="175"/>
      <c r="AH208" s="175"/>
      <c r="AI208" s="175"/>
      <c r="AJ208" s="175"/>
      <c r="AK208" s="175"/>
      <c r="AL208" s="175"/>
      <c r="AM208" s="175"/>
      <c r="AN208" s="175"/>
    </row>
    <row r="209" ht="15.75" customHeight="1">
      <c r="A209" s="346"/>
      <c r="B209" s="346"/>
      <c r="C209" s="346"/>
      <c r="D209" s="346"/>
      <c r="E209" s="346"/>
      <c r="F209" s="346"/>
      <c r="G209" s="346"/>
      <c r="H209" s="346"/>
      <c r="I209" s="346"/>
      <c r="J209" s="346"/>
      <c r="K209" s="346"/>
      <c r="L209" s="346"/>
      <c r="M209" s="346"/>
      <c r="N209" s="346"/>
      <c r="O209" s="346"/>
      <c r="P209" s="346"/>
      <c r="Q209" s="346"/>
      <c r="R209" s="346"/>
      <c r="S209" s="346"/>
      <c r="T209" s="346"/>
      <c r="U209" s="346"/>
      <c r="V209" s="346"/>
      <c r="W209" s="346"/>
      <c r="X209" s="346"/>
      <c r="Y209" s="346"/>
      <c r="Z209" s="346"/>
      <c r="AA209" s="346"/>
      <c r="AB209" s="346"/>
      <c r="AC209" s="346"/>
      <c r="AD209" s="346"/>
      <c r="AE209" s="346"/>
      <c r="AF209" s="346"/>
      <c r="AG209" s="346"/>
      <c r="AH209" s="346"/>
      <c r="AI209" s="346"/>
      <c r="AJ209" s="346"/>
      <c r="AK209" s="346"/>
      <c r="AL209" s="346"/>
      <c r="AM209" s="346"/>
      <c r="AN209" s="346"/>
    </row>
    <row r="210" ht="15.75" customHeight="1">
      <c r="A210" s="346"/>
      <c r="B210" s="346"/>
      <c r="C210" s="346"/>
      <c r="D210" s="346"/>
      <c r="E210" s="346"/>
      <c r="F210" s="346"/>
      <c r="G210" s="346"/>
      <c r="H210" s="346"/>
      <c r="I210" s="346"/>
      <c r="J210" s="346"/>
      <c r="K210" s="346"/>
      <c r="L210" s="346"/>
      <c r="M210" s="346"/>
      <c r="N210" s="346"/>
      <c r="O210" s="346"/>
      <c r="P210" s="346"/>
      <c r="Q210" s="346"/>
      <c r="R210" s="346"/>
      <c r="S210" s="346"/>
      <c r="T210" s="346"/>
      <c r="U210" s="346"/>
      <c r="V210" s="346"/>
      <c r="W210" s="346"/>
      <c r="X210" s="346"/>
      <c r="Y210" s="346"/>
      <c r="Z210" s="346"/>
      <c r="AA210" s="346"/>
      <c r="AB210" s="346"/>
      <c r="AC210" s="346"/>
      <c r="AD210" s="346"/>
      <c r="AE210" s="346"/>
      <c r="AF210" s="346"/>
      <c r="AG210" s="346"/>
      <c r="AH210" s="346"/>
      <c r="AI210" s="346"/>
      <c r="AJ210" s="346"/>
      <c r="AK210" s="346"/>
      <c r="AL210" s="346"/>
      <c r="AM210" s="346"/>
      <c r="AN210" s="346"/>
    </row>
    <row r="211" ht="15.75" customHeight="1">
      <c r="A211" s="346"/>
      <c r="B211" s="346"/>
      <c r="C211" s="346"/>
      <c r="D211" s="346"/>
      <c r="E211" s="346"/>
      <c r="F211" s="346"/>
      <c r="G211" s="346"/>
      <c r="H211" s="346"/>
      <c r="I211" s="346"/>
      <c r="J211" s="346"/>
      <c r="K211" s="346"/>
      <c r="L211" s="346"/>
      <c r="M211" s="346"/>
      <c r="N211" s="346"/>
      <c r="O211" s="346"/>
      <c r="P211" s="346"/>
      <c r="Q211" s="346"/>
      <c r="R211" s="346"/>
      <c r="S211" s="346"/>
      <c r="T211" s="346"/>
      <c r="U211" s="346"/>
      <c r="V211" s="346"/>
      <c r="W211" s="346"/>
      <c r="X211" s="346"/>
      <c r="Y211" s="346"/>
      <c r="Z211" s="346"/>
      <c r="AA211" s="346"/>
      <c r="AB211" s="346"/>
      <c r="AC211" s="346"/>
      <c r="AD211" s="346"/>
      <c r="AE211" s="346"/>
      <c r="AF211" s="346"/>
      <c r="AG211" s="346"/>
      <c r="AH211" s="346"/>
      <c r="AI211" s="346"/>
      <c r="AJ211" s="346"/>
      <c r="AK211" s="346"/>
      <c r="AL211" s="346"/>
      <c r="AM211" s="346"/>
      <c r="AN211" s="346"/>
    </row>
    <row r="212" ht="15.75" customHeight="1">
      <c r="A212" s="346"/>
      <c r="B212" s="346"/>
      <c r="C212" s="346"/>
      <c r="D212" s="346"/>
      <c r="E212" s="346"/>
      <c r="F212" s="346"/>
      <c r="G212" s="346"/>
      <c r="H212" s="346"/>
      <c r="I212" s="346"/>
      <c r="J212" s="346"/>
      <c r="K212" s="346"/>
      <c r="L212" s="346"/>
      <c r="M212" s="346"/>
      <c r="N212" s="346"/>
      <c r="O212" s="346"/>
      <c r="P212" s="346"/>
      <c r="Q212" s="346"/>
      <c r="R212" s="346"/>
      <c r="S212" s="346"/>
      <c r="T212" s="346"/>
      <c r="U212" s="346"/>
      <c r="V212" s="346"/>
      <c r="W212" s="346"/>
      <c r="X212" s="346"/>
      <c r="Y212" s="346"/>
      <c r="Z212" s="346"/>
      <c r="AA212" s="346"/>
      <c r="AB212" s="346"/>
      <c r="AC212" s="346"/>
      <c r="AD212" s="346"/>
      <c r="AE212" s="346"/>
      <c r="AF212" s="346"/>
      <c r="AG212" s="346"/>
      <c r="AH212" s="346"/>
      <c r="AI212" s="346"/>
      <c r="AJ212" s="346"/>
      <c r="AK212" s="346"/>
      <c r="AL212" s="346"/>
      <c r="AM212" s="346"/>
      <c r="AN212" s="346"/>
    </row>
    <row r="213" ht="15.75" customHeight="1">
      <c r="A213" s="346"/>
      <c r="B213" s="346"/>
      <c r="C213" s="346"/>
      <c r="D213" s="346"/>
      <c r="E213" s="346"/>
      <c r="F213" s="346"/>
      <c r="G213" s="346"/>
      <c r="H213" s="346"/>
      <c r="I213" s="346"/>
      <c r="J213" s="346"/>
      <c r="K213" s="346"/>
      <c r="L213" s="346"/>
      <c r="M213" s="346"/>
      <c r="N213" s="346"/>
      <c r="O213" s="346"/>
      <c r="P213" s="346"/>
      <c r="Q213" s="346"/>
      <c r="R213" s="346"/>
      <c r="S213" s="346"/>
      <c r="T213" s="346"/>
      <c r="U213" s="346"/>
      <c r="V213" s="346"/>
      <c r="W213" s="346"/>
      <c r="X213" s="346"/>
      <c r="Y213" s="346"/>
      <c r="Z213" s="346"/>
      <c r="AA213" s="346"/>
      <c r="AB213" s="346"/>
      <c r="AC213" s="346"/>
      <c r="AD213" s="346"/>
      <c r="AE213" s="346"/>
      <c r="AF213" s="346"/>
      <c r="AG213" s="346"/>
      <c r="AH213" s="346"/>
      <c r="AI213" s="346"/>
      <c r="AJ213" s="346"/>
      <c r="AK213" s="346"/>
      <c r="AL213" s="346"/>
      <c r="AM213" s="346"/>
      <c r="AN213" s="346"/>
    </row>
    <row r="214" ht="15.75" customHeight="1">
      <c r="A214" s="346"/>
      <c r="B214" s="346"/>
      <c r="C214" s="346"/>
      <c r="D214" s="346"/>
      <c r="E214" s="346"/>
      <c r="F214" s="346"/>
      <c r="G214" s="346"/>
      <c r="H214" s="346"/>
      <c r="I214" s="346"/>
      <c r="J214" s="346"/>
      <c r="K214" s="346"/>
      <c r="L214" s="346"/>
      <c r="M214" s="346"/>
      <c r="N214" s="346"/>
      <c r="O214" s="346"/>
      <c r="P214" s="346"/>
      <c r="Q214" s="346"/>
      <c r="R214" s="346"/>
      <c r="S214" s="346"/>
      <c r="T214" s="346"/>
      <c r="U214" s="346"/>
      <c r="V214" s="346"/>
      <c r="W214" s="346"/>
      <c r="X214" s="346"/>
      <c r="Y214" s="346"/>
      <c r="Z214" s="346"/>
      <c r="AA214" s="346"/>
      <c r="AB214" s="346"/>
      <c r="AC214" s="346"/>
      <c r="AD214" s="346"/>
      <c r="AE214" s="346"/>
      <c r="AF214" s="346"/>
      <c r="AG214" s="346"/>
      <c r="AH214" s="346"/>
      <c r="AI214" s="346"/>
      <c r="AJ214" s="346"/>
      <c r="AK214" s="346"/>
      <c r="AL214" s="346"/>
      <c r="AM214" s="346"/>
      <c r="AN214" s="346"/>
    </row>
    <row r="215" ht="15.75" customHeight="1">
      <c r="A215" s="346"/>
      <c r="B215" s="346"/>
      <c r="C215" s="346"/>
      <c r="D215" s="346"/>
      <c r="E215" s="346"/>
      <c r="F215" s="346"/>
      <c r="G215" s="346"/>
      <c r="H215" s="346"/>
      <c r="I215" s="346"/>
      <c r="J215" s="346"/>
      <c r="K215" s="346"/>
      <c r="L215" s="346"/>
      <c r="M215" s="346"/>
      <c r="N215" s="346"/>
      <c r="O215" s="346"/>
      <c r="P215" s="346"/>
      <c r="Q215" s="346"/>
      <c r="R215" s="346"/>
      <c r="S215" s="346"/>
      <c r="T215" s="346"/>
      <c r="U215" s="346"/>
      <c r="V215" s="346"/>
      <c r="W215" s="346"/>
      <c r="X215" s="346"/>
      <c r="Y215" s="346"/>
      <c r="Z215" s="346"/>
      <c r="AA215" s="346"/>
      <c r="AB215" s="346"/>
      <c r="AC215" s="346"/>
      <c r="AD215" s="346"/>
      <c r="AE215" s="346"/>
      <c r="AF215" s="346"/>
      <c r="AG215" s="346"/>
      <c r="AH215" s="346"/>
      <c r="AI215" s="346"/>
      <c r="AJ215" s="346"/>
      <c r="AK215" s="346"/>
      <c r="AL215" s="346"/>
      <c r="AM215" s="346"/>
      <c r="AN215" s="346"/>
    </row>
    <row r="216" ht="15.75" customHeight="1">
      <c r="A216" s="346"/>
      <c r="B216" s="346"/>
      <c r="C216" s="346"/>
      <c r="D216" s="346"/>
      <c r="E216" s="346"/>
      <c r="F216" s="346"/>
      <c r="G216" s="346"/>
      <c r="H216" s="346"/>
      <c r="I216" s="346"/>
      <c r="J216" s="346"/>
      <c r="K216" s="346"/>
      <c r="L216" s="346"/>
      <c r="M216" s="346"/>
      <c r="N216" s="346"/>
      <c r="O216" s="346"/>
      <c r="P216" s="346"/>
      <c r="Q216" s="346"/>
      <c r="R216" s="346"/>
      <c r="S216" s="346"/>
      <c r="T216" s="346"/>
      <c r="U216" s="346"/>
      <c r="V216" s="346"/>
      <c r="W216" s="346"/>
      <c r="X216" s="346"/>
      <c r="Y216" s="346"/>
      <c r="Z216" s="346"/>
      <c r="AA216" s="346"/>
      <c r="AB216" s="346"/>
      <c r="AC216" s="346"/>
      <c r="AD216" s="346"/>
      <c r="AE216" s="346"/>
      <c r="AF216" s="346"/>
      <c r="AG216" s="346"/>
      <c r="AH216" s="346"/>
      <c r="AI216" s="346"/>
      <c r="AJ216" s="346"/>
      <c r="AK216" s="346"/>
      <c r="AL216" s="346"/>
      <c r="AM216" s="346"/>
      <c r="AN216" s="346"/>
    </row>
    <row r="217" ht="15.75" customHeight="1">
      <c r="A217" s="346"/>
      <c r="B217" s="346"/>
      <c r="C217" s="346"/>
      <c r="D217" s="346"/>
      <c r="E217" s="346"/>
      <c r="F217" s="346"/>
      <c r="G217" s="346"/>
      <c r="H217" s="346"/>
      <c r="I217" s="346"/>
      <c r="J217" s="346"/>
      <c r="K217" s="346"/>
      <c r="L217" s="346"/>
      <c r="M217" s="346"/>
      <c r="N217" s="346"/>
      <c r="O217" s="346"/>
      <c r="P217" s="346"/>
      <c r="Q217" s="346"/>
      <c r="R217" s="346"/>
      <c r="S217" s="346"/>
      <c r="T217" s="346"/>
      <c r="U217" s="346"/>
      <c r="V217" s="346"/>
      <c r="W217" s="346"/>
      <c r="X217" s="346"/>
      <c r="Y217" s="346"/>
      <c r="Z217" s="346"/>
      <c r="AA217" s="346"/>
      <c r="AB217" s="346"/>
      <c r="AC217" s="346"/>
      <c r="AD217" s="346"/>
      <c r="AE217" s="346"/>
      <c r="AF217" s="346"/>
      <c r="AG217" s="346"/>
      <c r="AH217" s="346"/>
      <c r="AI217" s="346"/>
      <c r="AJ217" s="346"/>
      <c r="AK217" s="346"/>
      <c r="AL217" s="346"/>
      <c r="AM217" s="346"/>
      <c r="AN217" s="346"/>
    </row>
    <row r="218" ht="15.75" customHeight="1">
      <c r="A218" s="346"/>
      <c r="B218" s="346"/>
      <c r="C218" s="346"/>
      <c r="D218" s="346"/>
      <c r="E218" s="346"/>
      <c r="F218" s="346"/>
      <c r="G218" s="346"/>
      <c r="H218" s="346"/>
      <c r="I218" s="346"/>
      <c r="J218" s="346"/>
      <c r="K218" s="346"/>
      <c r="L218" s="346"/>
      <c r="M218" s="346"/>
      <c r="N218" s="346"/>
      <c r="O218" s="346"/>
      <c r="P218" s="346"/>
      <c r="Q218" s="346"/>
      <c r="R218" s="346"/>
      <c r="S218" s="346"/>
      <c r="T218" s="346"/>
      <c r="U218" s="346"/>
      <c r="V218" s="346"/>
      <c r="W218" s="346"/>
      <c r="X218" s="346"/>
      <c r="Y218" s="346"/>
      <c r="Z218" s="346"/>
      <c r="AA218" s="346"/>
      <c r="AB218" s="346"/>
      <c r="AC218" s="346"/>
      <c r="AD218" s="346"/>
      <c r="AE218" s="346"/>
      <c r="AF218" s="346"/>
      <c r="AG218" s="346"/>
      <c r="AH218" s="346"/>
      <c r="AI218" s="346"/>
      <c r="AJ218" s="346"/>
      <c r="AK218" s="346"/>
      <c r="AL218" s="346"/>
      <c r="AM218" s="346"/>
      <c r="AN218" s="346"/>
    </row>
    <row r="219" ht="15.75" customHeight="1">
      <c r="A219" s="346"/>
      <c r="B219" s="346"/>
      <c r="C219" s="346"/>
      <c r="D219" s="346"/>
      <c r="E219" s="346"/>
      <c r="F219" s="346"/>
      <c r="G219" s="346"/>
      <c r="H219" s="346"/>
      <c r="I219" s="346"/>
      <c r="J219" s="346"/>
      <c r="K219" s="346"/>
      <c r="L219" s="346"/>
      <c r="M219" s="346"/>
      <c r="N219" s="346"/>
      <c r="O219" s="346"/>
      <c r="P219" s="346"/>
      <c r="Q219" s="346"/>
      <c r="R219" s="346"/>
      <c r="S219" s="346"/>
      <c r="T219" s="346"/>
      <c r="U219" s="346"/>
      <c r="V219" s="346"/>
      <c r="W219" s="346"/>
      <c r="X219" s="346"/>
      <c r="Y219" s="346"/>
      <c r="Z219" s="346"/>
      <c r="AA219" s="346"/>
      <c r="AB219" s="346"/>
      <c r="AC219" s="346"/>
      <c r="AD219" s="346"/>
      <c r="AE219" s="346"/>
      <c r="AF219" s="346"/>
      <c r="AG219" s="346"/>
      <c r="AH219" s="346"/>
      <c r="AI219" s="346"/>
      <c r="AJ219" s="346"/>
      <c r="AK219" s="346"/>
      <c r="AL219" s="346"/>
      <c r="AM219" s="346"/>
      <c r="AN219" s="346"/>
    </row>
    <row r="220" ht="15.75" customHeight="1">
      <c r="A220" s="346"/>
      <c r="B220" s="346"/>
      <c r="C220" s="346"/>
      <c r="D220" s="346"/>
      <c r="E220" s="346"/>
      <c r="F220" s="346"/>
      <c r="G220" s="346"/>
      <c r="H220" s="346"/>
      <c r="I220" s="346"/>
      <c r="J220" s="346"/>
      <c r="K220" s="346"/>
      <c r="L220" s="346"/>
      <c r="M220" s="346"/>
      <c r="N220" s="346"/>
      <c r="O220" s="346"/>
      <c r="P220" s="346"/>
      <c r="Q220" s="346"/>
      <c r="R220" s="346"/>
      <c r="S220" s="346"/>
      <c r="T220" s="346"/>
      <c r="U220" s="346"/>
      <c r="V220" s="346"/>
      <c r="W220" s="346"/>
      <c r="X220" s="346"/>
      <c r="Y220" s="346"/>
      <c r="Z220" s="346"/>
      <c r="AA220" s="346"/>
      <c r="AB220" s="346"/>
      <c r="AC220" s="346"/>
      <c r="AD220" s="346"/>
      <c r="AE220" s="346"/>
      <c r="AF220" s="346"/>
      <c r="AG220" s="346"/>
      <c r="AH220" s="346"/>
      <c r="AI220" s="346"/>
      <c r="AJ220" s="346"/>
      <c r="AK220" s="346"/>
      <c r="AL220" s="346"/>
      <c r="AM220" s="346"/>
      <c r="AN220" s="346"/>
    </row>
    <row r="221" ht="15.75" customHeight="1">
      <c r="A221" s="346"/>
      <c r="B221" s="346"/>
      <c r="C221" s="346"/>
      <c r="D221" s="346"/>
      <c r="E221" s="346"/>
      <c r="F221" s="346"/>
      <c r="G221" s="346"/>
      <c r="H221" s="346"/>
      <c r="I221" s="346"/>
      <c r="J221" s="346"/>
      <c r="K221" s="346"/>
      <c r="L221" s="346"/>
      <c r="M221" s="346"/>
      <c r="N221" s="346"/>
      <c r="O221" s="346"/>
      <c r="P221" s="346"/>
      <c r="Q221" s="346"/>
      <c r="R221" s="346"/>
      <c r="S221" s="346"/>
      <c r="T221" s="346"/>
      <c r="U221" s="346"/>
      <c r="V221" s="346"/>
      <c r="W221" s="346"/>
      <c r="X221" s="346"/>
      <c r="Y221" s="346"/>
      <c r="Z221" s="346"/>
      <c r="AA221" s="346"/>
      <c r="AB221" s="346"/>
      <c r="AC221" s="346"/>
      <c r="AD221" s="346"/>
      <c r="AE221" s="346"/>
      <c r="AF221" s="346"/>
      <c r="AG221" s="346"/>
      <c r="AH221" s="346"/>
      <c r="AI221" s="346"/>
      <c r="AJ221" s="346"/>
      <c r="AK221" s="346"/>
      <c r="AL221" s="346"/>
      <c r="AM221" s="346"/>
      <c r="AN221" s="346"/>
    </row>
    <row r="222" ht="15.75" customHeight="1">
      <c r="A222" s="346"/>
      <c r="B222" s="346"/>
      <c r="C222" s="346"/>
      <c r="D222" s="346"/>
      <c r="E222" s="346"/>
      <c r="F222" s="346"/>
      <c r="G222" s="346"/>
      <c r="H222" s="346"/>
      <c r="I222" s="346"/>
      <c r="J222" s="346"/>
      <c r="K222" s="346"/>
      <c r="L222" s="346"/>
      <c r="M222" s="346"/>
      <c r="N222" s="346"/>
      <c r="O222" s="346"/>
      <c r="P222" s="346"/>
      <c r="Q222" s="346"/>
      <c r="R222" s="346"/>
      <c r="S222" s="346"/>
      <c r="T222" s="346"/>
      <c r="U222" s="346"/>
      <c r="V222" s="346"/>
      <c r="W222" s="346"/>
      <c r="X222" s="346"/>
      <c r="Y222" s="346"/>
      <c r="Z222" s="346"/>
      <c r="AA222" s="346"/>
      <c r="AB222" s="346"/>
      <c r="AC222" s="346"/>
      <c r="AD222" s="346"/>
      <c r="AE222" s="346"/>
      <c r="AF222" s="346"/>
      <c r="AG222" s="346"/>
      <c r="AH222" s="346"/>
      <c r="AI222" s="346"/>
      <c r="AJ222" s="346"/>
      <c r="AK222" s="346"/>
      <c r="AL222" s="346"/>
      <c r="AM222" s="346"/>
      <c r="AN222" s="346"/>
    </row>
    <row r="223" ht="15.75" customHeight="1">
      <c r="A223" s="346"/>
      <c r="B223" s="346"/>
      <c r="C223" s="346"/>
      <c r="D223" s="346"/>
      <c r="E223" s="346"/>
      <c r="F223" s="346"/>
      <c r="G223" s="346"/>
      <c r="H223" s="346"/>
      <c r="I223" s="346"/>
      <c r="J223" s="346"/>
      <c r="K223" s="346"/>
      <c r="L223" s="346"/>
      <c r="M223" s="346"/>
      <c r="N223" s="346"/>
      <c r="O223" s="346"/>
      <c r="P223" s="346"/>
      <c r="Q223" s="346"/>
      <c r="R223" s="346"/>
      <c r="S223" s="346"/>
      <c r="T223" s="346"/>
      <c r="U223" s="346"/>
      <c r="V223" s="346"/>
      <c r="W223" s="346"/>
      <c r="X223" s="346"/>
      <c r="Y223" s="346"/>
      <c r="Z223" s="346"/>
      <c r="AA223" s="346"/>
      <c r="AB223" s="346"/>
      <c r="AC223" s="346"/>
      <c r="AD223" s="346"/>
      <c r="AE223" s="346"/>
      <c r="AF223" s="346"/>
      <c r="AG223" s="346"/>
      <c r="AH223" s="346"/>
      <c r="AI223" s="346"/>
      <c r="AJ223" s="346"/>
      <c r="AK223" s="346"/>
      <c r="AL223" s="346"/>
      <c r="AM223" s="346"/>
      <c r="AN223" s="346"/>
    </row>
    <row r="224" ht="15.75" customHeight="1">
      <c r="A224" s="346"/>
      <c r="B224" s="346"/>
      <c r="C224" s="346"/>
      <c r="D224" s="346"/>
      <c r="E224" s="346"/>
      <c r="F224" s="346"/>
      <c r="G224" s="346"/>
      <c r="H224" s="346"/>
      <c r="I224" s="346"/>
      <c r="J224" s="346"/>
      <c r="K224" s="346"/>
      <c r="L224" s="346"/>
      <c r="M224" s="346"/>
      <c r="N224" s="346"/>
      <c r="O224" s="346"/>
      <c r="P224" s="346"/>
      <c r="Q224" s="346"/>
      <c r="R224" s="346"/>
      <c r="S224" s="346"/>
      <c r="T224" s="346"/>
      <c r="U224" s="346"/>
      <c r="V224" s="346"/>
      <c r="W224" s="346"/>
      <c r="X224" s="346"/>
      <c r="Y224" s="346"/>
      <c r="Z224" s="346"/>
      <c r="AA224" s="346"/>
      <c r="AB224" s="346"/>
      <c r="AC224" s="346"/>
      <c r="AD224" s="346"/>
      <c r="AE224" s="346"/>
      <c r="AF224" s="346"/>
      <c r="AG224" s="346"/>
      <c r="AH224" s="346"/>
      <c r="AI224" s="346"/>
      <c r="AJ224" s="346"/>
      <c r="AK224" s="346"/>
      <c r="AL224" s="346"/>
      <c r="AM224" s="346"/>
      <c r="AN224" s="346"/>
    </row>
    <row r="225" ht="15.75" customHeight="1">
      <c r="A225" s="346"/>
      <c r="B225" s="346"/>
      <c r="C225" s="346"/>
      <c r="D225" s="346"/>
      <c r="E225" s="346"/>
      <c r="F225" s="346"/>
      <c r="G225" s="346"/>
      <c r="H225" s="346"/>
      <c r="I225" s="346"/>
      <c r="J225" s="346"/>
      <c r="K225" s="346"/>
      <c r="L225" s="346"/>
      <c r="M225" s="346"/>
      <c r="N225" s="346"/>
      <c r="O225" s="346"/>
      <c r="P225" s="346"/>
      <c r="Q225" s="346"/>
      <c r="R225" s="346"/>
      <c r="S225" s="346"/>
      <c r="T225" s="346"/>
      <c r="U225" s="346"/>
      <c r="V225" s="346"/>
      <c r="W225" s="346"/>
      <c r="X225" s="346"/>
      <c r="Y225" s="346"/>
      <c r="Z225" s="346"/>
      <c r="AA225" s="346"/>
      <c r="AB225" s="346"/>
      <c r="AC225" s="346"/>
      <c r="AD225" s="346"/>
      <c r="AE225" s="346"/>
      <c r="AF225" s="346"/>
      <c r="AG225" s="346"/>
      <c r="AH225" s="346"/>
      <c r="AI225" s="346"/>
      <c r="AJ225" s="346"/>
      <c r="AK225" s="346"/>
      <c r="AL225" s="346"/>
      <c r="AM225" s="346"/>
      <c r="AN225" s="346"/>
    </row>
    <row r="226" ht="15.75" customHeight="1">
      <c r="A226" s="346"/>
      <c r="B226" s="346"/>
      <c r="C226" s="346"/>
      <c r="D226" s="346"/>
      <c r="E226" s="346"/>
      <c r="F226" s="346"/>
      <c r="G226" s="346"/>
      <c r="H226" s="346"/>
      <c r="I226" s="346"/>
      <c r="J226" s="346"/>
      <c r="K226" s="346"/>
      <c r="L226" s="346"/>
      <c r="M226" s="346"/>
      <c r="N226" s="346"/>
      <c r="O226" s="346"/>
      <c r="P226" s="346"/>
      <c r="Q226" s="346"/>
      <c r="R226" s="346"/>
      <c r="S226" s="346"/>
      <c r="T226" s="346"/>
      <c r="U226" s="346"/>
      <c r="V226" s="346"/>
      <c r="W226" s="346"/>
      <c r="X226" s="346"/>
      <c r="Y226" s="346"/>
      <c r="Z226" s="346"/>
      <c r="AA226" s="346"/>
      <c r="AB226" s="346"/>
      <c r="AC226" s="346"/>
      <c r="AD226" s="346"/>
      <c r="AE226" s="346"/>
      <c r="AF226" s="346"/>
      <c r="AG226" s="346"/>
      <c r="AH226" s="346"/>
      <c r="AI226" s="346"/>
      <c r="AJ226" s="346"/>
      <c r="AK226" s="346"/>
      <c r="AL226" s="346"/>
      <c r="AM226" s="346"/>
      <c r="AN226" s="346"/>
    </row>
    <row r="227" ht="15.75" customHeight="1">
      <c r="A227" s="346"/>
      <c r="B227" s="346"/>
      <c r="C227" s="346"/>
      <c r="D227" s="346"/>
      <c r="E227" s="346"/>
      <c r="F227" s="346"/>
      <c r="G227" s="346"/>
      <c r="H227" s="346"/>
      <c r="I227" s="346"/>
      <c r="J227" s="346"/>
      <c r="K227" s="346"/>
      <c r="L227" s="346"/>
      <c r="M227" s="346"/>
      <c r="N227" s="346"/>
      <c r="O227" s="346"/>
      <c r="P227" s="346"/>
      <c r="Q227" s="346"/>
      <c r="R227" s="346"/>
      <c r="S227" s="346"/>
      <c r="T227" s="346"/>
      <c r="U227" s="346"/>
      <c r="V227" s="346"/>
      <c r="W227" s="346"/>
      <c r="X227" s="346"/>
      <c r="Y227" s="346"/>
      <c r="Z227" s="346"/>
      <c r="AA227" s="346"/>
      <c r="AB227" s="346"/>
      <c r="AC227" s="346"/>
      <c r="AD227" s="346"/>
      <c r="AE227" s="346"/>
      <c r="AF227" s="346"/>
      <c r="AG227" s="346"/>
      <c r="AH227" s="346"/>
      <c r="AI227" s="346"/>
      <c r="AJ227" s="346"/>
      <c r="AK227" s="346"/>
      <c r="AL227" s="346"/>
      <c r="AM227" s="346"/>
      <c r="AN227" s="346"/>
    </row>
    <row r="228" ht="15.75" customHeight="1">
      <c r="A228" s="346"/>
      <c r="B228" s="346"/>
      <c r="C228" s="346"/>
      <c r="D228" s="346"/>
      <c r="E228" s="346"/>
      <c r="F228" s="346"/>
      <c r="G228" s="346"/>
      <c r="H228" s="346"/>
      <c r="I228" s="346"/>
      <c r="J228" s="346"/>
      <c r="K228" s="346"/>
      <c r="L228" s="346"/>
      <c r="M228" s="346"/>
      <c r="N228" s="346"/>
      <c r="O228" s="346"/>
      <c r="P228" s="346"/>
      <c r="Q228" s="346"/>
      <c r="R228" s="346"/>
      <c r="S228" s="346"/>
      <c r="T228" s="346"/>
      <c r="U228" s="346"/>
      <c r="V228" s="346"/>
      <c r="W228" s="346"/>
      <c r="X228" s="346"/>
      <c r="Y228" s="346"/>
      <c r="Z228" s="346"/>
      <c r="AA228" s="346"/>
      <c r="AB228" s="346"/>
      <c r="AC228" s="346"/>
      <c r="AD228" s="346"/>
      <c r="AE228" s="346"/>
      <c r="AF228" s="346"/>
      <c r="AG228" s="346"/>
      <c r="AH228" s="346"/>
      <c r="AI228" s="346"/>
      <c r="AJ228" s="346"/>
      <c r="AK228" s="346"/>
      <c r="AL228" s="346"/>
      <c r="AM228" s="346"/>
      <c r="AN228" s="346"/>
    </row>
    <row r="229" ht="15.75" customHeight="1">
      <c r="A229" s="346"/>
      <c r="B229" s="346"/>
      <c r="C229" s="346"/>
      <c r="D229" s="346"/>
      <c r="E229" s="346"/>
      <c r="F229" s="346"/>
      <c r="G229" s="346"/>
      <c r="H229" s="346"/>
      <c r="I229" s="346"/>
      <c r="J229" s="346"/>
      <c r="K229" s="346"/>
      <c r="L229" s="346"/>
      <c r="M229" s="346"/>
      <c r="N229" s="346"/>
      <c r="O229" s="346"/>
      <c r="P229" s="346"/>
      <c r="Q229" s="346"/>
      <c r="R229" s="346"/>
      <c r="S229" s="346"/>
      <c r="T229" s="346"/>
      <c r="U229" s="346"/>
      <c r="V229" s="346"/>
      <c r="W229" s="346"/>
      <c r="X229" s="346"/>
      <c r="Y229" s="346"/>
      <c r="Z229" s="346"/>
      <c r="AA229" s="346"/>
      <c r="AB229" s="346"/>
      <c r="AC229" s="346"/>
      <c r="AD229" s="346"/>
      <c r="AE229" s="346"/>
      <c r="AF229" s="346"/>
      <c r="AG229" s="346"/>
      <c r="AH229" s="346"/>
      <c r="AI229" s="346"/>
      <c r="AJ229" s="346"/>
      <c r="AK229" s="346"/>
      <c r="AL229" s="346"/>
      <c r="AM229" s="346"/>
      <c r="AN229" s="346"/>
    </row>
    <row r="230" ht="15.75" customHeight="1">
      <c r="A230" s="346"/>
      <c r="B230" s="346"/>
      <c r="C230" s="346"/>
      <c r="D230" s="346"/>
      <c r="E230" s="346"/>
      <c r="F230" s="346"/>
      <c r="G230" s="346"/>
      <c r="H230" s="346"/>
      <c r="I230" s="346"/>
      <c r="J230" s="346"/>
      <c r="K230" s="346"/>
      <c r="L230" s="346"/>
      <c r="M230" s="346"/>
      <c r="N230" s="346"/>
      <c r="O230" s="346"/>
      <c r="P230" s="346"/>
      <c r="Q230" s="346"/>
      <c r="R230" s="346"/>
      <c r="S230" s="346"/>
      <c r="T230" s="346"/>
      <c r="U230" s="346"/>
      <c r="V230" s="346"/>
      <c r="W230" s="346"/>
      <c r="X230" s="346"/>
      <c r="Y230" s="346"/>
      <c r="Z230" s="346"/>
      <c r="AA230" s="346"/>
      <c r="AB230" s="346"/>
      <c r="AC230" s="346"/>
      <c r="AD230" s="346"/>
      <c r="AE230" s="346"/>
      <c r="AF230" s="346"/>
      <c r="AG230" s="346"/>
      <c r="AH230" s="346"/>
      <c r="AI230" s="346"/>
      <c r="AJ230" s="346"/>
      <c r="AK230" s="346"/>
      <c r="AL230" s="346"/>
      <c r="AM230" s="346"/>
      <c r="AN230" s="346"/>
    </row>
    <row r="231" ht="15.75" customHeight="1">
      <c r="A231" s="346"/>
      <c r="B231" s="346"/>
      <c r="C231" s="346"/>
      <c r="D231" s="346"/>
      <c r="E231" s="346"/>
      <c r="F231" s="346"/>
      <c r="G231" s="346"/>
      <c r="H231" s="346"/>
      <c r="I231" s="346"/>
      <c r="J231" s="346"/>
      <c r="K231" s="346"/>
      <c r="L231" s="346"/>
      <c r="M231" s="346"/>
      <c r="N231" s="346"/>
      <c r="O231" s="346"/>
      <c r="P231" s="346"/>
      <c r="Q231" s="346"/>
      <c r="R231" s="346"/>
      <c r="S231" s="346"/>
      <c r="T231" s="346"/>
      <c r="U231" s="346"/>
      <c r="V231" s="346"/>
      <c r="W231" s="346"/>
      <c r="X231" s="346"/>
      <c r="Y231" s="346"/>
      <c r="Z231" s="346"/>
      <c r="AA231" s="346"/>
      <c r="AB231" s="346"/>
      <c r="AC231" s="346"/>
      <c r="AD231" s="346"/>
      <c r="AE231" s="346"/>
      <c r="AF231" s="346"/>
      <c r="AG231" s="346"/>
      <c r="AH231" s="346"/>
      <c r="AI231" s="346"/>
      <c r="AJ231" s="346"/>
      <c r="AK231" s="346"/>
      <c r="AL231" s="346"/>
      <c r="AM231" s="346"/>
      <c r="AN231" s="346"/>
    </row>
    <row r="232" ht="15.75" customHeight="1">
      <c r="A232" s="346"/>
      <c r="B232" s="346"/>
      <c r="C232" s="346"/>
      <c r="D232" s="346"/>
      <c r="E232" s="346"/>
      <c r="F232" s="346"/>
      <c r="G232" s="346"/>
      <c r="H232" s="346"/>
      <c r="I232" s="346"/>
      <c r="J232" s="346"/>
      <c r="K232" s="346"/>
      <c r="L232" s="346"/>
      <c r="M232" s="346"/>
      <c r="N232" s="346"/>
      <c r="O232" s="346"/>
      <c r="P232" s="346"/>
      <c r="Q232" s="346"/>
      <c r="R232" s="346"/>
      <c r="S232" s="346"/>
      <c r="T232" s="346"/>
      <c r="U232" s="346"/>
      <c r="V232" s="346"/>
      <c r="W232" s="346"/>
      <c r="X232" s="346"/>
      <c r="Y232" s="346"/>
      <c r="Z232" s="346"/>
      <c r="AA232" s="346"/>
      <c r="AB232" s="346"/>
      <c r="AC232" s="346"/>
      <c r="AD232" s="346"/>
      <c r="AE232" s="346"/>
      <c r="AF232" s="346"/>
      <c r="AG232" s="346"/>
      <c r="AH232" s="346"/>
      <c r="AI232" s="346"/>
      <c r="AJ232" s="346"/>
      <c r="AK232" s="346"/>
      <c r="AL232" s="346"/>
      <c r="AM232" s="346"/>
      <c r="AN232" s="346"/>
    </row>
    <row r="233" ht="15.75" customHeight="1">
      <c r="A233" s="346"/>
      <c r="B233" s="346"/>
      <c r="C233" s="346"/>
      <c r="D233" s="346"/>
      <c r="E233" s="346"/>
      <c r="F233" s="346"/>
      <c r="G233" s="346"/>
      <c r="H233" s="346"/>
      <c r="I233" s="346"/>
      <c r="J233" s="346"/>
      <c r="K233" s="346"/>
      <c r="L233" s="346"/>
      <c r="M233" s="346"/>
      <c r="N233" s="346"/>
      <c r="O233" s="346"/>
      <c r="P233" s="346"/>
      <c r="Q233" s="346"/>
      <c r="R233" s="346"/>
      <c r="S233" s="346"/>
      <c r="T233" s="346"/>
      <c r="U233" s="346"/>
      <c r="V233" s="346"/>
      <c r="W233" s="346"/>
      <c r="X233" s="346"/>
      <c r="Y233" s="346"/>
      <c r="Z233" s="346"/>
      <c r="AA233" s="346"/>
      <c r="AB233" s="346"/>
      <c r="AC233" s="346"/>
      <c r="AD233" s="346"/>
      <c r="AE233" s="346"/>
      <c r="AF233" s="346"/>
      <c r="AG233" s="346"/>
      <c r="AH233" s="346"/>
      <c r="AI233" s="346"/>
      <c r="AJ233" s="346"/>
      <c r="AK233" s="346"/>
      <c r="AL233" s="346"/>
      <c r="AM233" s="346"/>
      <c r="AN233" s="346"/>
    </row>
    <row r="234" ht="15.75" customHeight="1">
      <c r="A234" s="346"/>
      <c r="B234" s="346"/>
      <c r="C234" s="346"/>
      <c r="D234" s="346"/>
      <c r="E234" s="346"/>
      <c r="F234" s="346"/>
      <c r="G234" s="346"/>
      <c r="H234" s="346"/>
      <c r="I234" s="346"/>
      <c r="J234" s="346"/>
      <c r="K234" s="346"/>
      <c r="L234" s="346"/>
      <c r="M234" s="346"/>
      <c r="N234" s="346"/>
      <c r="O234" s="346"/>
      <c r="P234" s="346"/>
      <c r="Q234" s="346"/>
      <c r="R234" s="346"/>
      <c r="S234" s="346"/>
      <c r="T234" s="346"/>
      <c r="U234" s="346"/>
      <c r="V234" s="346"/>
      <c r="W234" s="346"/>
      <c r="X234" s="346"/>
      <c r="Y234" s="346"/>
      <c r="Z234" s="346"/>
      <c r="AA234" s="346"/>
      <c r="AB234" s="346"/>
      <c r="AC234" s="346"/>
      <c r="AD234" s="346"/>
      <c r="AE234" s="346"/>
      <c r="AF234" s="346"/>
      <c r="AG234" s="346"/>
      <c r="AH234" s="346"/>
      <c r="AI234" s="346"/>
      <c r="AJ234" s="346"/>
      <c r="AK234" s="346"/>
      <c r="AL234" s="346"/>
      <c r="AM234" s="346"/>
      <c r="AN234" s="346"/>
    </row>
    <row r="235" ht="15.75" customHeight="1">
      <c r="A235" s="346"/>
      <c r="B235" s="346"/>
      <c r="C235" s="346"/>
      <c r="D235" s="346"/>
      <c r="E235" s="346"/>
      <c r="F235" s="346"/>
      <c r="G235" s="346"/>
      <c r="H235" s="346"/>
      <c r="I235" s="346"/>
      <c r="J235" s="346"/>
      <c r="K235" s="346"/>
      <c r="L235" s="346"/>
      <c r="M235" s="346"/>
      <c r="N235" s="346"/>
      <c r="O235" s="346"/>
      <c r="P235" s="346"/>
      <c r="Q235" s="346"/>
      <c r="R235" s="346"/>
      <c r="S235" s="346"/>
      <c r="T235" s="346"/>
      <c r="U235" s="346"/>
      <c r="V235" s="346"/>
      <c r="W235" s="346"/>
      <c r="X235" s="346"/>
      <c r="Y235" s="346"/>
      <c r="Z235" s="346"/>
      <c r="AA235" s="346"/>
      <c r="AB235" s="346"/>
      <c r="AC235" s="346"/>
      <c r="AD235" s="346"/>
      <c r="AE235" s="346"/>
      <c r="AF235" s="346"/>
      <c r="AG235" s="346"/>
      <c r="AH235" s="346"/>
      <c r="AI235" s="346"/>
      <c r="AJ235" s="346"/>
      <c r="AK235" s="346"/>
      <c r="AL235" s="346"/>
      <c r="AM235" s="346"/>
      <c r="AN235" s="346"/>
    </row>
    <row r="236" ht="15.75" customHeight="1">
      <c r="A236" s="346"/>
      <c r="B236" s="346"/>
      <c r="C236" s="346"/>
      <c r="D236" s="346"/>
      <c r="E236" s="346"/>
      <c r="F236" s="346"/>
      <c r="G236" s="346"/>
      <c r="H236" s="346"/>
      <c r="I236" s="346"/>
      <c r="J236" s="346"/>
      <c r="K236" s="346"/>
      <c r="L236" s="346"/>
      <c r="M236" s="346"/>
      <c r="N236" s="346"/>
      <c r="O236" s="346"/>
      <c r="P236" s="346"/>
      <c r="Q236" s="346"/>
      <c r="R236" s="346"/>
      <c r="S236" s="346"/>
      <c r="T236" s="346"/>
      <c r="U236" s="346"/>
      <c r="V236" s="346"/>
      <c r="W236" s="346"/>
      <c r="X236" s="346"/>
      <c r="Y236" s="346"/>
      <c r="Z236" s="346"/>
      <c r="AA236" s="346"/>
      <c r="AB236" s="346"/>
      <c r="AC236" s="346"/>
      <c r="AD236" s="346"/>
      <c r="AE236" s="346"/>
      <c r="AF236" s="346"/>
      <c r="AG236" s="346"/>
      <c r="AH236" s="346"/>
      <c r="AI236" s="346"/>
      <c r="AJ236" s="346"/>
      <c r="AK236" s="346"/>
      <c r="AL236" s="346"/>
      <c r="AM236" s="346"/>
      <c r="AN236" s="346"/>
    </row>
    <row r="237" ht="15.75" customHeight="1">
      <c r="A237" s="346"/>
      <c r="B237" s="346"/>
      <c r="C237" s="346"/>
      <c r="D237" s="346"/>
      <c r="E237" s="346"/>
      <c r="F237" s="346"/>
      <c r="G237" s="346"/>
      <c r="H237" s="346"/>
      <c r="I237" s="346"/>
      <c r="J237" s="346"/>
      <c r="K237" s="346"/>
      <c r="L237" s="346"/>
      <c r="M237" s="346"/>
      <c r="N237" s="346"/>
      <c r="O237" s="346"/>
      <c r="P237" s="346"/>
      <c r="Q237" s="346"/>
      <c r="R237" s="346"/>
      <c r="S237" s="346"/>
      <c r="T237" s="346"/>
      <c r="U237" s="346"/>
      <c r="V237" s="346"/>
      <c r="W237" s="346"/>
      <c r="X237" s="346"/>
      <c r="Y237" s="346"/>
      <c r="Z237" s="346"/>
      <c r="AA237" s="346"/>
      <c r="AB237" s="346"/>
      <c r="AC237" s="346"/>
      <c r="AD237" s="346"/>
      <c r="AE237" s="346"/>
      <c r="AF237" s="346"/>
      <c r="AG237" s="346"/>
      <c r="AH237" s="346"/>
      <c r="AI237" s="346"/>
      <c r="AJ237" s="346"/>
      <c r="AK237" s="346"/>
      <c r="AL237" s="346"/>
      <c r="AM237" s="346"/>
      <c r="AN237" s="346"/>
    </row>
    <row r="238" ht="15.75" customHeight="1">
      <c r="A238" s="346"/>
      <c r="B238" s="346"/>
      <c r="C238" s="346"/>
      <c r="D238" s="346"/>
      <c r="E238" s="346"/>
      <c r="F238" s="346"/>
      <c r="G238" s="346"/>
      <c r="H238" s="346"/>
      <c r="I238" s="346"/>
      <c r="J238" s="346"/>
      <c r="K238" s="346"/>
      <c r="L238" s="346"/>
      <c r="M238" s="346"/>
      <c r="N238" s="346"/>
      <c r="O238" s="346"/>
      <c r="P238" s="346"/>
      <c r="Q238" s="346"/>
      <c r="R238" s="346"/>
      <c r="S238" s="346"/>
      <c r="T238" s="346"/>
      <c r="U238" s="346"/>
      <c r="V238" s="346"/>
      <c r="W238" s="346"/>
      <c r="X238" s="346"/>
      <c r="Y238" s="346"/>
      <c r="Z238" s="346"/>
      <c r="AA238" s="346"/>
      <c r="AB238" s="346"/>
      <c r="AC238" s="346"/>
      <c r="AD238" s="346"/>
      <c r="AE238" s="346"/>
      <c r="AF238" s="346"/>
      <c r="AG238" s="346"/>
      <c r="AH238" s="346"/>
      <c r="AI238" s="346"/>
      <c r="AJ238" s="346"/>
      <c r="AK238" s="346"/>
      <c r="AL238" s="346"/>
      <c r="AM238" s="346"/>
      <c r="AN238" s="346"/>
    </row>
    <row r="239" ht="15.75" customHeight="1">
      <c r="A239" s="346"/>
      <c r="B239" s="346"/>
      <c r="C239" s="346"/>
      <c r="D239" s="346"/>
      <c r="E239" s="346"/>
      <c r="F239" s="346"/>
      <c r="G239" s="346"/>
      <c r="H239" s="346"/>
      <c r="I239" s="346"/>
      <c r="J239" s="346"/>
      <c r="K239" s="346"/>
      <c r="L239" s="346"/>
      <c r="M239" s="346"/>
      <c r="N239" s="346"/>
      <c r="O239" s="346"/>
      <c r="P239" s="346"/>
      <c r="Q239" s="346"/>
      <c r="R239" s="346"/>
      <c r="S239" s="346"/>
      <c r="T239" s="346"/>
      <c r="U239" s="346"/>
      <c r="V239" s="346"/>
      <c r="W239" s="346"/>
      <c r="X239" s="346"/>
      <c r="Y239" s="346"/>
      <c r="Z239" s="346"/>
      <c r="AA239" s="346"/>
      <c r="AB239" s="346"/>
      <c r="AC239" s="346"/>
      <c r="AD239" s="346"/>
      <c r="AE239" s="346"/>
      <c r="AF239" s="346"/>
      <c r="AG239" s="346"/>
      <c r="AH239" s="346"/>
      <c r="AI239" s="346"/>
      <c r="AJ239" s="346"/>
      <c r="AK239" s="346"/>
      <c r="AL239" s="346"/>
      <c r="AM239" s="346"/>
      <c r="AN239" s="346"/>
    </row>
    <row r="240" ht="15.75" customHeight="1">
      <c r="A240" s="346"/>
      <c r="B240" s="346"/>
      <c r="C240" s="346"/>
      <c r="D240" s="346"/>
      <c r="E240" s="346"/>
      <c r="F240" s="346"/>
      <c r="G240" s="346"/>
      <c r="H240" s="346"/>
      <c r="I240" s="346"/>
      <c r="J240" s="346"/>
      <c r="K240" s="346"/>
      <c r="L240" s="346"/>
      <c r="M240" s="346"/>
      <c r="N240" s="346"/>
      <c r="O240" s="346"/>
      <c r="P240" s="346"/>
      <c r="Q240" s="346"/>
      <c r="R240" s="346"/>
      <c r="S240" s="346"/>
      <c r="T240" s="346"/>
      <c r="U240" s="346"/>
      <c r="V240" s="346"/>
      <c r="W240" s="346"/>
      <c r="X240" s="346"/>
      <c r="Y240" s="346"/>
      <c r="Z240" s="346"/>
      <c r="AA240" s="346"/>
      <c r="AB240" s="346"/>
      <c r="AC240" s="346"/>
      <c r="AD240" s="346"/>
      <c r="AE240" s="346"/>
      <c r="AF240" s="346"/>
      <c r="AG240" s="346"/>
      <c r="AH240" s="346"/>
      <c r="AI240" s="346"/>
      <c r="AJ240" s="346"/>
      <c r="AK240" s="346"/>
      <c r="AL240" s="346"/>
      <c r="AM240" s="346"/>
      <c r="AN240" s="346"/>
    </row>
    <row r="241" ht="15.75" customHeight="1">
      <c r="A241" s="346"/>
      <c r="B241" s="346"/>
      <c r="C241" s="346"/>
      <c r="D241" s="346"/>
      <c r="E241" s="346"/>
      <c r="F241" s="346"/>
      <c r="G241" s="346"/>
      <c r="H241" s="346"/>
      <c r="I241" s="346"/>
      <c r="J241" s="346"/>
      <c r="K241" s="346"/>
      <c r="L241" s="346"/>
      <c r="M241" s="346"/>
      <c r="N241" s="346"/>
      <c r="O241" s="346"/>
      <c r="P241" s="346"/>
      <c r="Q241" s="346"/>
      <c r="R241" s="346"/>
      <c r="S241" s="346"/>
      <c r="T241" s="346"/>
      <c r="U241" s="346"/>
      <c r="V241" s="346"/>
      <c r="W241" s="346"/>
      <c r="X241" s="346"/>
      <c r="Y241" s="346"/>
      <c r="Z241" s="346"/>
      <c r="AA241" s="346"/>
      <c r="AB241" s="346"/>
      <c r="AC241" s="346"/>
      <c r="AD241" s="346"/>
      <c r="AE241" s="346"/>
      <c r="AF241" s="346"/>
      <c r="AG241" s="346"/>
      <c r="AH241" s="346"/>
      <c r="AI241" s="346"/>
      <c r="AJ241" s="346"/>
      <c r="AK241" s="346"/>
      <c r="AL241" s="346"/>
      <c r="AM241" s="346"/>
      <c r="AN241" s="346"/>
    </row>
    <row r="242" ht="15.75" customHeight="1">
      <c r="A242" s="346"/>
      <c r="B242" s="346"/>
      <c r="C242" s="346"/>
      <c r="D242" s="346"/>
      <c r="E242" s="346"/>
      <c r="F242" s="346"/>
      <c r="G242" s="346"/>
      <c r="H242" s="346"/>
      <c r="I242" s="346"/>
      <c r="J242" s="346"/>
      <c r="K242" s="346"/>
      <c r="L242" s="346"/>
      <c r="M242" s="346"/>
      <c r="N242" s="346"/>
      <c r="O242" s="346"/>
      <c r="P242" s="346"/>
      <c r="Q242" s="346"/>
      <c r="R242" s="346"/>
      <c r="S242" s="346"/>
      <c r="T242" s="346"/>
      <c r="U242" s="346"/>
      <c r="V242" s="346"/>
      <c r="W242" s="346"/>
      <c r="X242" s="346"/>
      <c r="Y242" s="346"/>
      <c r="Z242" s="346"/>
      <c r="AA242" s="346"/>
      <c r="AB242" s="346"/>
      <c r="AC242" s="346"/>
      <c r="AD242" s="346"/>
      <c r="AE242" s="346"/>
      <c r="AF242" s="346"/>
      <c r="AG242" s="346"/>
      <c r="AH242" s="346"/>
      <c r="AI242" s="346"/>
      <c r="AJ242" s="346"/>
      <c r="AK242" s="346"/>
      <c r="AL242" s="346"/>
      <c r="AM242" s="346"/>
      <c r="AN242" s="346"/>
    </row>
    <row r="243" ht="15.75" customHeight="1">
      <c r="A243" s="346"/>
      <c r="B243" s="346"/>
      <c r="C243" s="346"/>
      <c r="D243" s="346"/>
      <c r="E243" s="346"/>
      <c r="F243" s="346"/>
      <c r="G243" s="346"/>
      <c r="H243" s="346"/>
      <c r="I243" s="346"/>
      <c r="J243" s="346"/>
      <c r="K243" s="346"/>
      <c r="L243" s="346"/>
      <c r="M243" s="346"/>
      <c r="N243" s="346"/>
      <c r="O243" s="346"/>
      <c r="P243" s="346"/>
      <c r="Q243" s="346"/>
      <c r="R243" s="346"/>
      <c r="S243" s="346"/>
      <c r="T243" s="346"/>
      <c r="U243" s="346"/>
      <c r="V243" s="346"/>
      <c r="W243" s="346"/>
      <c r="X243" s="346"/>
      <c r="Y243" s="346"/>
      <c r="Z243" s="346"/>
      <c r="AA243" s="346"/>
      <c r="AB243" s="346"/>
      <c r="AC243" s="346"/>
      <c r="AD243" s="346"/>
      <c r="AE243" s="346"/>
      <c r="AF243" s="346"/>
      <c r="AG243" s="346"/>
      <c r="AH243" s="346"/>
      <c r="AI243" s="346"/>
      <c r="AJ243" s="346"/>
      <c r="AK243" s="346"/>
      <c r="AL243" s="346"/>
      <c r="AM243" s="346"/>
      <c r="AN243" s="346"/>
    </row>
    <row r="244" ht="15.75" customHeight="1">
      <c r="A244" s="346"/>
      <c r="B244" s="346"/>
      <c r="C244" s="346"/>
      <c r="D244" s="346"/>
      <c r="E244" s="346"/>
      <c r="F244" s="346"/>
      <c r="G244" s="346"/>
      <c r="H244" s="346"/>
      <c r="I244" s="346"/>
      <c r="J244" s="346"/>
      <c r="K244" s="346"/>
      <c r="L244" s="346"/>
      <c r="M244" s="346"/>
      <c r="N244" s="346"/>
      <c r="O244" s="346"/>
      <c r="P244" s="346"/>
      <c r="Q244" s="346"/>
      <c r="R244" s="346"/>
      <c r="S244" s="346"/>
      <c r="T244" s="346"/>
      <c r="U244" s="346"/>
      <c r="V244" s="346"/>
      <c r="W244" s="346"/>
      <c r="X244" s="346"/>
      <c r="Y244" s="346"/>
      <c r="Z244" s="346"/>
      <c r="AA244" s="346"/>
      <c r="AB244" s="346"/>
      <c r="AC244" s="346"/>
      <c r="AD244" s="346"/>
      <c r="AE244" s="346"/>
      <c r="AF244" s="346"/>
      <c r="AG244" s="346"/>
      <c r="AH244" s="346"/>
      <c r="AI244" s="346"/>
      <c r="AJ244" s="346"/>
      <c r="AK244" s="346"/>
      <c r="AL244" s="346"/>
      <c r="AM244" s="346"/>
      <c r="AN244" s="346"/>
    </row>
    <row r="245" ht="15.75" customHeight="1">
      <c r="A245" s="346"/>
      <c r="B245" s="346"/>
      <c r="C245" s="346"/>
      <c r="D245" s="346"/>
      <c r="E245" s="346"/>
      <c r="F245" s="346"/>
      <c r="G245" s="346"/>
      <c r="H245" s="346"/>
      <c r="I245" s="346"/>
      <c r="J245" s="346"/>
      <c r="K245" s="346"/>
      <c r="L245" s="346"/>
      <c r="M245" s="346"/>
      <c r="N245" s="346"/>
      <c r="O245" s="346"/>
      <c r="P245" s="346"/>
      <c r="Q245" s="346"/>
      <c r="R245" s="346"/>
      <c r="S245" s="346"/>
      <c r="T245" s="346"/>
      <c r="U245" s="346"/>
      <c r="V245" s="346"/>
      <c r="W245" s="346"/>
      <c r="X245" s="346"/>
      <c r="Y245" s="346"/>
      <c r="Z245" s="346"/>
      <c r="AA245" s="346"/>
      <c r="AB245" s="346"/>
      <c r="AC245" s="346"/>
      <c r="AD245" s="346"/>
      <c r="AE245" s="346"/>
      <c r="AF245" s="346"/>
      <c r="AG245" s="346"/>
      <c r="AH245" s="346"/>
      <c r="AI245" s="346"/>
      <c r="AJ245" s="346"/>
      <c r="AK245" s="346"/>
      <c r="AL245" s="346"/>
      <c r="AM245" s="346"/>
      <c r="AN245" s="346"/>
    </row>
    <row r="246" ht="15.75" customHeight="1">
      <c r="A246" s="346"/>
      <c r="B246" s="346"/>
      <c r="C246" s="346"/>
      <c r="D246" s="346"/>
      <c r="E246" s="346"/>
      <c r="F246" s="346"/>
      <c r="G246" s="346"/>
      <c r="H246" s="346"/>
      <c r="I246" s="346"/>
      <c r="J246" s="346"/>
      <c r="K246" s="346"/>
      <c r="L246" s="346"/>
      <c r="M246" s="346"/>
      <c r="N246" s="346"/>
      <c r="O246" s="346"/>
      <c r="P246" s="346"/>
      <c r="Q246" s="346"/>
      <c r="R246" s="346"/>
      <c r="S246" s="346"/>
      <c r="T246" s="346"/>
      <c r="U246" s="346"/>
      <c r="V246" s="346"/>
      <c r="W246" s="346"/>
      <c r="X246" s="346"/>
      <c r="Y246" s="346"/>
      <c r="Z246" s="346"/>
      <c r="AA246" s="346"/>
      <c r="AB246" s="346"/>
      <c r="AC246" s="346"/>
      <c r="AD246" s="346"/>
      <c r="AE246" s="346"/>
      <c r="AF246" s="346"/>
      <c r="AG246" s="346"/>
      <c r="AH246" s="346"/>
      <c r="AI246" s="346"/>
      <c r="AJ246" s="346"/>
      <c r="AK246" s="346"/>
      <c r="AL246" s="346"/>
      <c r="AM246" s="346"/>
      <c r="AN246" s="346"/>
    </row>
    <row r="247" ht="15.75" customHeight="1">
      <c r="A247" s="346"/>
      <c r="B247" s="346"/>
      <c r="C247" s="346"/>
      <c r="D247" s="346"/>
      <c r="E247" s="346"/>
      <c r="F247" s="346"/>
      <c r="G247" s="346"/>
      <c r="H247" s="346"/>
      <c r="I247" s="346"/>
      <c r="J247" s="346"/>
      <c r="K247" s="346"/>
      <c r="L247" s="346"/>
      <c r="M247" s="346"/>
      <c r="N247" s="346"/>
      <c r="O247" s="346"/>
      <c r="P247" s="346"/>
      <c r="Q247" s="346"/>
      <c r="R247" s="346"/>
      <c r="S247" s="346"/>
      <c r="T247" s="346"/>
      <c r="U247" s="346"/>
      <c r="V247" s="346"/>
      <c r="W247" s="346"/>
      <c r="X247" s="346"/>
      <c r="Y247" s="346"/>
      <c r="Z247" s="346"/>
      <c r="AA247" s="346"/>
      <c r="AB247" s="346"/>
      <c r="AC247" s="346"/>
      <c r="AD247" s="346"/>
      <c r="AE247" s="346"/>
      <c r="AF247" s="346"/>
      <c r="AG247" s="346"/>
      <c r="AH247" s="346"/>
      <c r="AI247" s="346"/>
      <c r="AJ247" s="346"/>
      <c r="AK247" s="346"/>
      <c r="AL247" s="346"/>
      <c r="AM247" s="346"/>
      <c r="AN247" s="346"/>
    </row>
    <row r="248" ht="15.75" customHeight="1">
      <c r="A248" s="346"/>
      <c r="B248" s="346"/>
      <c r="C248" s="346"/>
      <c r="D248" s="346"/>
      <c r="E248" s="346"/>
      <c r="F248" s="346"/>
      <c r="G248" s="346"/>
      <c r="H248" s="346"/>
      <c r="I248" s="346"/>
      <c r="J248" s="346"/>
      <c r="K248" s="346"/>
      <c r="L248" s="346"/>
      <c r="M248" s="346"/>
      <c r="N248" s="346"/>
      <c r="O248" s="346"/>
      <c r="P248" s="346"/>
      <c r="Q248" s="346"/>
      <c r="R248" s="346"/>
      <c r="S248" s="346"/>
      <c r="T248" s="346"/>
      <c r="U248" s="346"/>
      <c r="V248" s="346"/>
      <c r="W248" s="346"/>
      <c r="X248" s="346"/>
      <c r="Y248" s="346"/>
      <c r="Z248" s="346"/>
      <c r="AA248" s="346"/>
      <c r="AB248" s="346"/>
      <c r="AC248" s="346"/>
      <c r="AD248" s="346"/>
      <c r="AE248" s="346"/>
      <c r="AF248" s="346"/>
      <c r="AG248" s="346"/>
      <c r="AH248" s="346"/>
      <c r="AI248" s="346"/>
      <c r="AJ248" s="346"/>
      <c r="AK248" s="346"/>
      <c r="AL248" s="346"/>
      <c r="AM248" s="346"/>
      <c r="AN248" s="346"/>
    </row>
    <row r="249" ht="15.75" customHeight="1">
      <c r="A249" s="346"/>
      <c r="B249" s="346"/>
      <c r="C249" s="346"/>
      <c r="D249" s="346"/>
      <c r="E249" s="346"/>
      <c r="F249" s="346"/>
      <c r="G249" s="346"/>
      <c r="H249" s="346"/>
      <c r="I249" s="346"/>
      <c r="J249" s="346"/>
      <c r="K249" s="346"/>
      <c r="L249" s="346"/>
      <c r="M249" s="346"/>
      <c r="N249" s="346"/>
      <c r="O249" s="346"/>
      <c r="P249" s="346"/>
      <c r="Q249" s="346"/>
      <c r="R249" s="346"/>
      <c r="S249" s="346"/>
      <c r="T249" s="346"/>
      <c r="U249" s="346"/>
      <c r="V249" s="346"/>
      <c r="W249" s="346"/>
      <c r="X249" s="346"/>
      <c r="Y249" s="346"/>
      <c r="Z249" s="346"/>
      <c r="AA249" s="346"/>
      <c r="AB249" s="346"/>
      <c r="AC249" s="346"/>
      <c r="AD249" s="346"/>
      <c r="AE249" s="346"/>
      <c r="AF249" s="346"/>
      <c r="AG249" s="346"/>
      <c r="AH249" s="346"/>
      <c r="AI249" s="346"/>
      <c r="AJ249" s="346"/>
      <c r="AK249" s="346"/>
      <c r="AL249" s="346"/>
      <c r="AM249" s="346"/>
      <c r="AN249" s="346"/>
    </row>
    <row r="250" ht="15.75" customHeight="1">
      <c r="A250" s="346"/>
      <c r="B250" s="346"/>
      <c r="C250" s="346"/>
      <c r="D250" s="346"/>
      <c r="E250" s="346"/>
      <c r="F250" s="346"/>
      <c r="G250" s="346"/>
      <c r="H250" s="346"/>
      <c r="I250" s="346"/>
      <c r="J250" s="346"/>
      <c r="K250" s="346"/>
      <c r="L250" s="346"/>
      <c r="M250" s="346"/>
      <c r="N250" s="346"/>
      <c r="O250" s="346"/>
      <c r="P250" s="346"/>
      <c r="Q250" s="346"/>
      <c r="R250" s="346"/>
      <c r="S250" s="346"/>
      <c r="T250" s="346"/>
      <c r="U250" s="346"/>
      <c r="V250" s="346"/>
      <c r="W250" s="346"/>
      <c r="X250" s="346"/>
      <c r="Y250" s="346"/>
      <c r="Z250" s="346"/>
      <c r="AA250" s="346"/>
      <c r="AB250" s="346"/>
      <c r="AC250" s="346"/>
      <c r="AD250" s="346"/>
      <c r="AE250" s="346"/>
      <c r="AF250" s="346"/>
      <c r="AG250" s="346"/>
      <c r="AH250" s="346"/>
      <c r="AI250" s="346"/>
      <c r="AJ250" s="346"/>
      <c r="AK250" s="346"/>
      <c r="AL250" s="346"/>
      <c r="AM250" s="346"/>
      <c r="AN250" s="346"/>
    </row>
    <row r="251" ht="15.75" customHeight="1">
      <c r="A251" s="346"/>
      <c r="B251" s="346"/>
      <c r="C251" s="346"/>
      <c r="D251" s="346"/>
      <c r="E251" s="346"/>
      <c r="F251" s="346"/>
      <c r="G251" s="346"/>
      <c r="H251" s="346"/>
      <c r="I251" s="346"/>
      <c r="J251" s="346"/>
      <c r="K251" s="346"/>
      <c r="L251" s="346"/>
      <c r="M251" s="346"/>
      <c r="N251" s="346"/>
      <c r="O251" s="346"/>
      <c r="P251" s="346"/>
      <c r="Q251" s="346"/>
      <c r="R251" s="346"/>
      <c r="S251" s="346"/>
      <c r="T251" s="346"/>
      <c r="U251" s="346"/>
      <c r="V251" s="346"/>
      <c r="W251" s="346"/>
      <c r="X251" s="346"/>
      <c r="Y251" s="346"/>
      <c r="Z251" s="346"/>
      <c r="AA251" s="346"/>
      <c r="AB251" s="346"/>
      <c r="AC251" s="346"/>
      <c r="AD251" s="346"/>
      <c r="AE251" s="346"/>
      <c r="AF251" s="346"/>
      <c r="AG251" s="346"/>
      <c r="AH251" s="346"/>
      <c r="AI251" s="346"/>
      <c r="AJ251" s="346"/>
      <c r="AK251" s="346"/>
      <c r="AL251" s="346"/>
      <c r="AM251" s="346"/>
      <c r="AN251" s="346"/>
    </row>
    <row r="252" ht="15.75" customHeight="1">
      <c r="A252" s="346"/>
      <c r="B252" s="346"/>
      <c r="C252" s="346"/>
      <c r="D252" s="346"/>
      <c r="E252" s="346"/>
      <c r="F252" s="346"/>
      <c r="G252" s="346"/>
      <c r="H252" s="346"/>
      <c r="I252" s="346"/>
      <c r="J252" s="346"/>
      <c r="K252" s="346"/>
      <c r="L252" s="346"/>
      <c r="M252" s="346"/>
      <c r="N252" s="346"/>
      <c r="O252" s="346"/>
      <c r="P252" s="346"/>
      <c r="Q252" s="346"/>
      <c r="R252" s="346"/>
      <c r="S252" s="346"/>
      <c r="T252" s="346"/>
      <c r="U252" s="346"/>
      <c r="V252" s="346"/>
      <c r="W252" s="346"/>
      <c r="X252" s="346"/>
      <c r="Y252" s="346"/>
      <c r="Z252" s="346"/>
      <c r="AA252" s="346"/>
      <c r="AB252" s="346"/>
      <c r="AC252" s="346"/>
      <c r="AD252" s="346"/>
      <c r="AE252" s="346"/>
      <c r="AF252" s="346"/>
      <c r="AG252" s="346"/>
      <c r="AH252" s="346"/>
      <c r="AI252" s="346"/>
      <c r="AJ252" s="346"/>
      <c r="AK252" s="346"/>
      <c r="AL252" s="346"/>
      <c r="AM252" s="346"/>
      <c r="AN252" s="346"/>
    </row>
    <row r="253" ht="15.75" customHeight="1">
      <c r="A253" s="346"/>
      <c r="B253" s="346"/>
      <c r="C253" s="346"/>
      <c r="D253" s="346"/>
      <c r="E253" s="346"/>
      <c r="F253" s="346"/>
      <c r="G253" s="346"/>
      <c r="H253" s="346"/>
      <c r="I253" s="346"/>
      <c r="J253" s="346"/>
      <c r="K253" s="346"/>
      <c r="L253" s="346"/>
      <c r="M253" s="346"/>
      <c r="N253" s="346"/>
      <c r="O253" s="346"/>
      <c r="P253" s="346"/>
      <c r="Q253" s="346"/>
      <c r="R253" s="346"/>
      <c r="S253" s="346"/>
      <c r="T253" s="346"/>
      <c r="U253" s="346"/>
      <c r="V253" s="346"/>
      <c r="W253" s="346"/>
      <c r="X253" s="346"/>
      <c r="Y253" s="346"/>
      <c r="Z253" s="346"/>
      <c r="AA253" s="346"/>
      <c r="AB253" s="346"/>
      <c r="AC253" s="346"/>
      <c r="AD253" s="346"/>
      <c r="AE253" s="346"/>
      <c r="AF253" s="346"/>
      <c r="AG253" s="346"/>
      <c r="AH253" s="346"/>
      <c r="AI253" s="346"/>
      <c r="AJ253" s="346"/>
      <c r="AK253" s="346"/>
      <c r="AL253" s="346"/>
      <c r="AM253" s="346"/>
      <c r="AN253" s="346"/>
    </row>
    <row r="254" ht="15.75" customHeight="1">
      <c r="A254" s="346"/>
      <c r="B254" s="346"/>
      <c r="C254" s="346"/>
      <c r="D254" s="346"/>
      <c r="E254" s="346"/>
      <c r="F254" s="346"/>
      <c r="G254" s="346"/>
      <c r="H254" s="346"/>
      <c r="I254" s="346"/>
      <c r="J254" s="346"/>
      <c r="K254" s="346"/>
      <c r="L254" s="346"/>
      <c r="M254" s="346"/>
      <c r="N254" s="346"/>
      <c r="O254" s="346"/>
      <c r="P254" s="346"/>
      <c r="Q254" s="346"/>
      <c r="R254" s="346"/>
      <c r="S254" s="346"/>
      <c r="T254" s="346"/>
      <c r="U254" s="346"/>
      <c r="V254" s="346"/>
      <c r="W254" s="346"/>
      <c r="X254" s="346"/>
      <c r="Y254" s="346"/>
      <c r="Z254" s="346"/>
      <c r="AA254" s="346"/>
      <c r="AB254" s="346"/>
      <c r="AC254" s="346"/>
      <c r="AD254" s="346"/>
      <c r="AE254" s="346"/>
      <c r="AF254" s="346"/>
      <c r="AG254" s="346"/>
      <c r="AH254" s="346"/>
      <c r="AI254" s="346"/>
      <c r="AJ254" s="346"/>
      <c r="AK254" s="346"/>
      <c r="AL254" s="346"/>
      <c r="AM254" s="346"/>
      <c r="AN254" s="346"/>
    </row>
    <row r="255" ht="15.75" customHeight="1">
      <c r="A255" s="346"/>
      <c r="B255" s="346"/>
      <c r="C255" s="346"/>
      <c r="D255" s="346"/>
      <c r="E255" s="346"/>
      <c r="F255" s="346"/>
      <c r="G255" s="346"/>
      <c r="H255" s="346"/>
      <c r="I255" s="346"/>
      <c r="J255" s="346"/>
      <c r="K255" s="346"/>
      <c r="L255" s="346"/>
      <c r="M255" s="346"/>
      <c r="N255" s="346"/>
      <c r="O255" s="346"/>
      <c r="P255" s="346"/>
      <c r="Q255" s="346"/>
      <c r="R255" s="346"/>
      <c r="S255" s="346"/>
      <c r="T255" s="346"/>
      <c r="U255" s="346"/>
      <c r="V255" s="346"/>
      <c r="W255" s="346"/>
      <c r="X255" s="346"/>
      <c r="Y255" s="346"/>
      <c r="Z255" s="346"/>
      <c r="AA255" s="346"/>
      <c r="AB255" s="346"/>
      <c r="AC255" s="346"/>
      <c r="AD255" s="346"/>
      <c r="AE255" s="346"/>
      <c r="AF255" s="346"/>
      <c r="AG255" s="346"/>
      <c r="AH255" s="346"/>
      <c r="AI255" s="346"/>
      <c r="AJ255" s="346"/>
      <c r="AK255" s="346"/>
      <c r="AL255" s="346"/>
      <c r="AM255" s="346"/>
      <c r="AN255" s="346"/>
    </row>
    <row r="256" ht="15.75" customHeight="1">
      <c r="A256" s="346"/>
      <c r="B256" s="346"/>
      <c r="C256" s="346"/>
      <c r="D256" s="346"/>
      <c r="E256" s="346"/>
      <c r="F256" s="346"/>
      <c r="G256" s="346"/>
      <c r="H256" s="346"/>
      <c r="I256" s="346"/>
      <c r="J256" s="346"/>
      <c r="K256" s="346"/>
      <c r="L256" s="346"/>
      <c r="M256" s="346"/>
      <c r="N256" s="346"/>
      <c r="O256" s="346"/>
      <c r="P256" s="346"/>
      <c r="Q256" s="346"/>
      <c r="R256" s="346"/>
      <c r="S256" s="346"/>
      <c r="T256" s="346"/>
      <c r="U256" s="346"/>
      <c r="V256" s="346"/>
      <c r="W256" s="346"/>
      <c r="X256" s="346"/>
      <c r="Y256" s="346"/>
      <c r="Z256" s="346"/>
      <c r="AA256" s="346"/>
      <c r="AB256" s="346"/>
      <c r="AC256" s="346"/>
      <c r="AD256" s="346"/>
      <c r="AE256" s="346"/>
      <c r="AF256" s="346"/>
      <c r="AG256" s="346"/>
      <c r="AH256" s="346"/>
      <c r="AI256" s="346"/>
      <c r="AJ256" s="346"/>
      <c r="AK256" s="346"/>
      <c r="AL256" s="346"/>
      <c r="AM256" s="346"/>
      <c r="AN256" s="346"/>
    </row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21">
    <mergeCell ref="L33:M33"/>
    <mergeCell ref="R33:S33"/>
    <mergeCell ref="G33:H33"/>
    <mergeCell ref="J33:K33"/>
    <mergeCell ref="E35:G36"/>
    <mergeCell ref="H35:H36"/>
    <mergeCell ref="I35:I36"/>
    <mergeCell ref="J35:L36"/>
    <mergeCell ref="M35:P36"/>
    <mergeCell ref="R28:S29"/>
    <mergeCell ref="T28:T29"/>
    <mergeCell ref="U28:V29"/>
    <mergeCell ref="W28:X29"/>
    <mergeCell ref="Y28:Z29"/>
    <mergeCell ref="I28:J29"/>
    <mergeCell ref="I30:J30"/>
    <mergeCell ref="O28:P29"/>
    <mergeCell ref="O30:P30"/>
    <mergeCell ref="E28:F29"/>
    <mergeCell ref="G28:H29"/>
    <mergeCell ref="K28:L29"/>
    <mergeCell ref="M28:N29"/>
    <mergeCell ref="Q28:Q29"/>
    <mergeCell ref="E30:F30"/>
    <mergeCell ref="L30:M30"/>
    <mergeCell ref="E31:F31"/>
    <mergeCell ref="G31:H31"/>
    <mergeCell ref="J31:K31"/>
    <mergeCell ref="N31:O31"/>
    <mergeCell ref="U32:W32"/>
    <mergeCell ref="X32:Z32"/>
    <mergeCell ref="E33:F33"/>
    <mergeCell ref="V33:W33"/>
    <mergeCell ref="Q35:Q36"/>
    <mergeCell ref="R35:R36"/>
    <mergeCell ref="S35:T36"/>
    <mergeCell ref="U35:U36"/>
    <mergeCell ref="V35:V36"/>
    <mergeCell ref="W35:Y36"/>
    <mergeCell ref="Z35:Z36"/>
    <mergeCell ref="Y39:Y40"/>
    <mergeCell ref="Z39:Z40"/>
    <mergeCell ref="E39:F40"/>
    <mergeCell ref="G39:H40"/>
    <mergeCell ref="I39:J40"/>
    <mergeCell ref="K39:L40"/>
    <mergeCell ref="M39:M40"/>
    <mergeCell ref="N39:N40"/>
    <mergeCell ref="O39:O40"/>
    <mergeCell ref="Q37:Q38"/>
    <mergeCell ref="R37:S38"/>
    <mergeCell ref="T37:T38"/>
    <mergeCell ref="U37:X38"/>
    <mergeCell ref="Y37:Y38"/>
    <mergeCell ref="Z37:Z38"/>
    <mergeCell ref="E37:F38"/>
    <mergeCell ref="G37:H38"/>
    <mergeCell ref="I37:I38"/>
    <mergeCell ref="J37:J38"/>
    <mergeCell ref="K37:L38"/>
    <mergeCell ref="M37:N38"/>
    <mergeCell ref="O37:P38"/>
    <mergeCell ref="W39:W40"/>
    <mergeCell ref="X39:X40"/>
    <mergeCell ref="U43:W43"/>
    <mergeCell ref="X43:Z43"/>
    <mergeCell ref="P39:P40"/>
    <mergeCell ref="Q39:Q40"/>
    <mergeCell ref="R39:R40"/>
    <mergeCell ref="S39:S40"/>
    <mergeCell ref="T39:T40"/>
    <mergeCell ref="U39:U40"/>
    <mergeCell ref="V39:V40"/>
    <mergeCell ref="G41:H41"/>
    <mergeCell ref="J41:K41"/>
    <mergeCell ref="M41:N41"/>
    <mergeCell ref="O41:P41"/>
    <mergeCell ref="S41:T41"/>
    <mergeCell ref="U41:V41"/>
    <mergeCell ref="W41:X41"/>
    <mergeCell ref="L44:M44"/>
    <mergeCell ref="Q44:R44"/>
    <mergeCell ref="S44:T44"/>
    <mergeCell ref="U44:V44"/>
    <mergeCell ref="W44:X44"/>
    <mergeCell ref="Y44:Z44"/>
    <mergeCell ref="E41:F41"/>
    <mergeCell ref="E42:F42"/>
    <mergeCell ref="G42:H42"/>
    <mergeCell ref="C43:P43"/>
    <mergeCell ref="E44:F44"/>
    <mergeCell ref="G44:H44"/>
    <mergeCell ref="J44:K44"/>
    <mergeCell ref="T46:T47"/>
    <mergeCell ref="U46:W47"/>
    <mergeCell ref="X46:X47"/>
    <mergeCell ref="Y46:Y47"/>
    <mergeCell ref="Z46:Z47"/>
    <mergeCell ref="D46:I47"/>
    <mergeCell ref="J46:J47"/>
    <mergeCell ref="K46:L47"/>
    <mergeCell ref="M46:P47"/>
    <mergeCell ref="Q46:Q47"/>
    <mergeCell ref="R46:R47"/>
    <mergeCell ref="S46:S47"/>
    <mergeCell ref="Q3:T3"/>
    <mergeCell ref="U3:V3"/>
    <mergeCell ref="W3:X3"/>
    <mergeCell ref="Y3:Z3"/>
    <mergeCell ref="B1:F2"/>
    <mergeCell ref="G1:Z2"/>
    <mergeCell ref="C3:D3"/>
    <mergeCell ref="E3:F3"/>
    <mergeCell ref="G3:H3"/>
    <mergeCell ref="I3:J3"/>
    <mergeCell ref="K3:L3"/>
    <mergeCell ref="I4:N5"/>
    <mergeCell ref="P4:P5"/>
    <mergeCell ref="Q4:Q5"/>
    <mergeCell ref="R4:R5"/>
    <mergeCell ref="S4:T5"/>
    <mergeCell ref="U4:V5"/>
    <mergeCell ref="W4:Y5"/>
    <mergeCell ref="Z4:Z5"/>
    <mergeCell ref="E6:H6"/>
    <mergeCell ref="K6:L6"/>
    <mergeCell ref="R6:S6"/>
    <mergeCell ref="U6:Y6"/>
    <mergeCell ref="E7:F7"/>
    <mergeCell ref="G7:H7"/>
    <mergeCell ref="U9:V9"/>
    <mergeCell ref="W9:X9"/>
    <mergeCell ref="U10:W10"/>
    <mergeCell ref="U11:V11"/>
    <mergeCell ref="W11:X11"/>
    <mergeCell ref="I7:J7"/>
    <mergeCell ref="K7:L7"/>
    <mergeCell ref="U7:V7"/>
    <mergeCell ref="W7:X7"/>
    <mergeCell ref="U8:V8"/>
    <mergeCell ref="W8:X8"/>
    <mergeCell ref="S9:T9"/>
    <mergeCell ref="J9:K9"/>
    <mergeCell ref="E11:F11"/>
    <mergeCell ref="G11:H11"/>
    <mergeCell ref="I11:J11"/>
    <mergeCell ref="M3:N3"/>
    <mergeCell ref="O3:P3"/>
    <mergeCell ref="A4:A12"/>
    <mergeCell ref="E4:H5"/>
    <mergeCell ref="M6:P6"/>
    <mergeCell ref="M7:N7"/>
    <mergeCell ref="O8:P8"/>
    <mergeCell ref="R13:R14"/>
    <mergeCell ref="S13:T14"/>
    <mergeCell ref="U13:V14"/>
    <mergeCell ref="W13:Z14"/>
    <mergeCell ref="U15:X16"/>
    <mergeCell ref="Y15:Z16"/>
    <mergeCell ref="O11:P11"/>
    <mergeCell ref="E12:F12"/>
    <mergeCell ref="G12:H12"/>
    <mergeCell ref="M12:N12"/>
    <mergeCell ref="O12:P12"/>
    <mergeCell ref="M13:P14"/>
    <mergeCell ref="Q13:Q14"/>
    <mergeCell ref="D4:D5"/>
    <mergeCell ref="C7:D7"/>
    <mergeCell ref="E8:F8"/>
    <mergeCell ref="G8:H8"/>
    <mergeCell ref="J8:K8"/>
    <mergeCell ref="L8:M8"/>
    <mergeCell ref="Q15:Q16"/>
    <mergeCell ref="R15:R16"/>
    <mergeCell ref="S15:T16"/>
    <mergeCell ref="K11:L11"/>
    <mergeCell ref="M11:N11"/>
    <mergeCell ref="J13:L14"/>
    <mergeCell ref="K15:L16"/>
    <mergeCell ref="M15:N16"/>
    <mergeCell ref="O15:O16"/>
    <mergeCell ref="P15:P16"/>
    <mergeCell ref="B15:B16"/>
    <mergeCell ref="B17:B18"/>
    <mergeCell ref="E19:F19"/>
    <mergeCell ref="G19:M19"/>
    <mergeCell ref="O19:P19"/>
    <mergeCell ref="E20:F20"/>
    <mergeCell ref="G20:H20"/>
    <mergeCell ref="J20:K20"/>
    <mergeCell ref="L20:M20"/>
    <mergeCell ref="R20:S20"/>
    <mergeCell ref="E9:F9"/>
    <mergeCell ref="G9:H9"/>
    <mergeCell ref="E13:H14"/>
    <mergeCell ref="I13:I14"/>
    <mergeCell ref="E15:H16"/>
    <mergeCell ref="I15:I16"/>
    <mergeCell ref="J15:J16"/>
    <mergeCell ref="U17:V18"/>
    <mergeCell ref="W17:X18"/>
    <mergeCell ref="Y17:Y18"/>
    <mergeCell ref="Z17:Z18"/>
    <mergeCell ref="V20:W20"/>
    <mergeCell ref="X20:Y20"/>
    <mergeCell ref="U21:W21"/>
    <mergeCell ref="X21:Z21"/>
    <mergeCell ref="E17:L18"/>
    <mergeCell ref="M17:M18"/>
    <mergeCell ref="N17:O18"/>
    <mergeCell ref="P17:P18"/>
    <mergeCell ref="Q17:Q18"/>
    <mergeCell ref="S17:S18"/>
    <mergeCell ref="T17:T18"/>
    <mergeCell ref="G22:H22"/>
    <mergeCell ref="K22:L22"/>
    <mergeCell ref="M22:N22"/>
    <mergeCell ref="O22:P22"/>
    <mergeCell ref="U22:V22"/>
    <mergeCell ref="W22:X22"/>
    <mergeCell ref="Y22:Z22"/>
    <mergeCell ref="R24:R25"/>
    <mergeCell ref="S24:S25"/>
    <mergeCell ref="E22:F22"/>
    <mergeCell ref="E24:G25"/>
    <mergeCell ref="H24:H25"/>
    <mergeCell ref="I24:I25"/>
    <mergeCell ref="J24:L25"/>
    <mergeCell ref="M24:P25"/>
    <mergeCell ref="Q24:Q25"/>
    <mergeCell ref="V26:V27"/>
    <mergeCell ref="W26:W27"/>
    <mergeCell ref="X26:X27"/>
    <mergeCell ref="Y26:Y27"/>
    <mergeCell ref="Z26:Z27"/>
    <mergeCell ref="E26:H27"/>
    <mergeCell ref="I26:I27"/>
    <mergeCell ref="J26:K27"/>
    <mergeCell ref="L26:L27"/>
    <mergeCell ref="M26:P27"/>
    <mergeCell ref="Q26:Q27"/>
    <mergeCell ref="R26:S27"/>
    <mergeCell ref="B24:B25"/>
    <mergeCell ref="B26:B27"/>
    <mergeCell ref="C26:C27"/>
    <mergeCell ref="D26:D27"/>
    <mergeCell ref="B28:B29"/>
    <mergeCell ref="C28:C29"/>
    <mergeCell ref="C31:D31"/>
    <mergeCell ref="B35:B36"/>
    <mergeCell ref="B37:B38"/>
    <mergeCell ref="C37:D38"/>
    <mergeCell ref="B39:B40"/>
    <mergeCell ref="C39:C40"/>
    <mergeCell ref="D39:D40"/>
    <mergeCell ref="C41:D41"/>
    <mergeCell ref="C4:C5"/>
    <mergeCell ref="C8:D8"/>
    <mergeCell ref="C17:C18"/>
    <mergeCell ref="D17:D18"/>
    <mergeCell ref="C19:D19"/>
    <mergeCell ref="C20:D20"/>
    <mergeCell ref="B4:B5"/>
    <mergeCell ref="C9:D9"/>
    <mergeCell ref="A13:A23"/>
    <mergeCell ref="B13:B14"/>
    <mergeCell ref="C13:C14"/>
    <mergeCell ref="D13:D14"/>
    <mergeCell ref="C15:D16"/>
    <mergeCell ref="D28:D29"/>
    <mergeCell ref="C30:D30"/>
    <mergeCell ref="A24:A34"/>
    <mergeCell ref="A35:A45"/>
    <mergeCell ref="A46:A56"/>
    <mergeCell ref="B46:B47"/>
    <mergeCell ref="C46:C47"/>
    <mergeCell ref="B48:B49"/>
    <mergeCell ref="C48:D51"/>
    <mergeCell ref="B50:B51"/>
    <mergeCell ref="P48:P49"/>
    <mergeCell ref="Q48:Q49"/>
    <mergeCell ref="R48:S49"/>
    <mergeCell ref="T48:T49"/>
    <mergeCell ref="U48:X49"/>
    <mergeCell ref="Y48:Z49"/>
    <mergeCell ref="E48:F49"/>
    <mergeCell ref="G48:G49"/>
    <mergeCell ref="H48:H49"/>
    <mergeCell ref="I48:J49"/>
    <mergeCell ref="K48:L49"/>
    <mergeCell ref="M48:N49"/>
    <mergeCell ref="O48:O49"/>
    <mergeCell ref="R50:S51"/>
    <mergeCell ref="T50:T51"/>
    <mergeCell ref="U50:U51"/>
    <mergeCell ref="V50:V51"/>
    <mergeCell ref="W50:W51"/>
    <mergeCell ref="X50:X51"/>
    <mergeCell ref="Y50:Y51"/>
    <mergeCell ref="Z50:Z51"/>
    <mergeCell ref="G52:H52"/>
    <mergeCell ref="I52:J52"/>
    <mergeCell ref="K52:L52"/>
    <mergeCell ref="M52:N52"/>
    <mergeCell ref="O52:P52"/>
    <mergeCell ref="U52:V52"/>
    <mergeCell ref="C55:P55"/>
    <mergeCell ref="U55:V55"/>
    <mergeCell ref="W55:X55"/>
    <mergeCell ref="Y55:Z55"/>
    <mergeCell ref="F56:G56"/>
    <mergeCell ref="H56:I56"/>
    <mergeCell ref="M56:N56"/>
    <mergeCell ref="O56:P56"/>
    <mergeCell ref="E50:E51"/>
    <mergeCell ref="F50:L51"/>
    <mergeCell ref="M50:M51"/>
    <mergeCell ref="N50:N51"/>
    <mergeCell ref="O50:O51"/>
    <mergeCell ref="P50:P51"/>
    <mergeCell ref="Q50:Q51"/>
  </mergeCells>
  <printOptions gridLines="1" horizontalCentered="1"/>
  <pageMargins bottom="0.75" footer="0.0" header="0.0" left="0.7" right="0.7" top="0.75"/>
  <pageSetup paperSize="9" cellComments="atEnd" orientation="portrait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4.43" defaultRowHeight="15.0"/>
  <cols>
    <col customWidth="1" min="1" max="1" width="14.43"/>
    <col customWidth="1" min="2" max="2" width="8.86"/>
    <col customWidth="1" min="3" max="16" width="7.57"/>
    <col customWidth="1" min="17" max="20" width="7.86"/>
    <col customWidth="1" min="21" max="26" width="7.57"/>
    <col customWidth="1" min="27" max="29" width="6.43"/>
    <col customWidth="1" min="30" max="30" width="36.29"/>
    <col customWidth="1" min="31" max="40" width="6.43"/>
  </cols>
  <sheetData>
    <row r="1" ht="26.25" customHeight="1">
      <c r="A1" s="155"/>
      <c r="B1" s="173"/>
      <c r="C1" s="7"/>
      <c r="D1" s="7"/>
      <c r="E1" s="7"/>
      <c r="F1" s="6"/>
      <c r="G1" s="174" t="s">
        <v>131</v>
      </c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6"/>
      <c r="AA1" s="175"/>
      <c r="AB1" s="175"/>
      <c r="AC1" s="175"/>
      <c r="AD1" s="175"/>
      <c r="AE1" s="175"/>
      <c r="AF1" s="175"/>
      <c r="AG1" s="175"/>
      <c r="AH1" s="175"/>
      <c r="AI1" s="175"/>
      <c r="AJ1" s="175"/>
      <c r="AK1" s="175"/>
      <c r="AL1" s="175"/>
      <c r="AM1" s="175"/>
      <c r="AN1" s="175"/>
    </row>
    <row r="2" ht="26.25" customHeight="1">
      <c r="A2" s="176"/>
      <c r="B2" s="133"/>
      <c r="C2" s="81"/>
      <c r="D2" s="81"/>
      <c r="E2" s="81"/>
      <c r="F2" s="82"/>
      <c r="G2" s="133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  <c r="U2" s="81"/>
      <c r="V2" s="81"/>
      <c r="W2" s="81"/>
      <c r="X2" s="81"/>
      <c r="Y2" s="81"/>
      <c r="Z2" s="82"/>
      <c r="AA2" s="175"/>
      <c r="AB2" s="175"/>
      <c r="AC2" s="175"/>
      <c r="AD2" s="175"/>
      <c r="AE2" s="175"/>
      <c r="AF2" s="175"/>
      <c r="AG2" s="175"/>
      <c r="AH2" s="175"/>
      <c r="AI2" s="175"/>
      <c r="AJ2" s="175"/>
      <c r="AK2" s="175"/>
      <c r="AL2" s="175"/>
      <c r="AM2" s="175"/>
      <c r="AN2" s="175"/>
    </row>
    <row r="3" ht="15.75" customHeight="1">
      <c r="A3" s="177"/>
      <c r="B3" s="178"/>
      <c r="C3" s="179" t="s">
        <v>132</v>
      </c>
      <c r="D3" s="13"/>
      <c r="E3" s="180" t="s">
        <v>3</v>
      </c>
      <c r="F3" s="13"/>
      <c r="G3" s="180" t="s">
        <v>4</v>
      </c>
      <c r="H3" s="13"/>
      <c r="I3" s="181" t="s">
        <v>5</v>
      </c>
      <c r="J3" s="119"/>
      <c r="K3" s="181" t="s">
        <v>6</v>
      </c>
      <c r="L3" s="119"/>
      <c r="M3" s="181" t="s">
        <v>7</v>
      </c>
      <c r="N3" s="119"/>
      <c r="O3" s="180" t="s">
        <v>8</v>
      </c>
      <c r="P3" s="13"/>
      <c r="Q3" s="180" t="s">
        <v>9</v>
      </c>
      <c r="R3" s="12"/>
      <c r="S3" s="12"/>
      <c r="T3" s="13"/>
      <c r="U3" s="180" t="s">
        <v>10</v>
      </c>
      <c r="V3" s="13"/>
      <c r="W3" s="180" t="s">
        <v>11</v>
      </c>
      <c r="X3" s="13"/>
      <c r="Y3" s="179" t="s">
        <v>133</v>
      </c>
      <c r="Z3" s="182"/>
      <c r="AA3" s="183"/>
      <c r="AB3" s="183"/>
      <c r="AC3" s="183"/>
      <c r="AD3" s="183"/>
      <c r="AE3" s="183"/>
      <c r="AF3" s="183"/>
      <c r="AG3" s="183"/>
      <c r="AH3" s="183"/>
      <c r="AI3" s="183"/>
      <c r="AJ3" s="183"/>
      <c r="AK3" s="183"/>
      <c r="AL3" s="183"/>
      <c r="AM3" s="183"/>
      <c r="AN3" s="183"/>
    </row>
    <row r="4" ht="15.75" customHeight="1">
      <c r="A4" s="184" t="s">
        <v>13</v>
      </c>
      <c r="B4" s="185" t="s">
        <v>134</v>
      </c>
      <c r="C4" s="186"/>
      <c r="D4" s="186"/>
      <c r="E4" s="187" t="s">
        <v>135</v>
      </c>
      <c r="F4" s="7"/>
      <c r="G4" s="7"/>
      <c r="H4" s="6"/>
      <c r="I4" s="187" t="s">
        <v>136</v>
      </c>
      <c r="J4" s="7"/>
      <c r="K4" s="7"/>
      <c r="L4" s="7"/>
      <c r="M4" s="7"/>
      <c r="N4" s="6"/>
      <c r="O4" s="188"/>
      <c r="P4" s="189"/>
      <c r="Q4" s="190"/>
      <c r="R4" s="190"/>
      <c r="S4" s="187" t="s">
        <v>137</v>
      </c>
      <c r="T4" s="6"/>
      <c r="U4" s="187" t="s">
        <v>138</v>
      </c>
      <c r="V4" s="6"/>
      <c r="W4" s="187" t="s">
        <v>139</v>
      </c>
      <c r="X4" s="7"/>
      <c r="Y4" s="6"/>
      <c r="Z4" s="191"/>
      <c r="AA4" s="175"/>
      <c r="AB4" s="175"/>
      <c r="AC4" s="175"/>
      <c r="AD4" s="175"/>
      <c r="AE4" s="175"/>
      <c r="AF4" s="175"/>
      <c r="AG4" s="175"/>
      <c r="AH4" s="175"/>
      <c r="AI4" s="175"/>
      <c r="AJ4" s="175"/>
      <c r="AK4" s="175"/>
      <c r="AL4" s="175"/>
      <c r="AM4" s="175"/>
      <c r="AN4" s="175"/>
    </row>
    <row r="5" ht="15.75" customHeight="1">
      <c r="A5" s="21"/>
      <c r="B5" s="44"/>
      <c r="C5" s="44"/>
      <c r="D5" s="44"/>
      <c r="E5" s="133"/>
      <c r="F5" s="81"/>
      <c r="G5" s="81"/>
      <c r="H5" s="82"/>
      <c r="I5" s="133"/>
      <c r="J5" s="81"/>
      <c r="K5" s="81"/>
      <c r="L5" s="81"/>
      <c r="M5" s="81"/>
      <c r="N5" s="82"/>
      <c r="O5" s="192"/>
      <c r="P5" s="44"/>
      <c r="Q5" s="44"/>
      <c r="R5" s="44"/>
      <c r="S5" s="133"/>
      <c r="T5" s="82"/>
      <c r="U5" s="133"/>
      <c r="V5" s="82"/>
      <c r="W5" s="133"/>
      <c r="X5" s="81"/>
      <c r="Y5" s="82"/>
      <c r="Z5" s="193"/>
      <c r="AA5" s="175"/>
      <c r="AB5" s="175"/>
      <c r="AC5" s="175"/>
      <c r="AD5" s="175"/>
      <c r="AE5" s="175"/>
      <c r="AF5" s="175"/>
      <c r="AG5" s="175"/>
      <c r="AH5" s="175"/>
      <c r="AI5" s="175"/>
      <c r="AJ5" s="175"/>
      <c r="AK5" s="175"/>
      <c r="AL5" s="175"/>
      <c r="AM5" s="175"/>
      <c r="AN5" s="175"/>
    </row>
    <row r="6" ht="15.75" customHeight="1">
      <c r="A6" s="21"/>
      <c r="B6" s="194" t="s">
        <v>140</v>
      </c>
      <c r="C6" s="195"/>
      <c r="D6" s="195"/>
      <c r="E6" s="196" t="s">
        <v>141</v>
      </c>
      <c r="F6" s="24"/>
      <c r="G6" s="24"/>
      <c r="H6" s="25"/>
      <c r="I6" s="197" t="s">
        <v>142</v>
      </c>
      <c r="J6" s="198"/>
      <c r="K6" s="199" t="s">
        <v>143</v>
      </c>
      <c r="L6" s="82"/>
      <c r="M6" s="199" t="s">
        <v>144</v>
      </c>
      <c r="N6" s="81"/>
      <c r="O6" s="81"/>
      <c r="P6" s="82"/>
      <c r="Q6" s="200"/>
      <c r="R6" s="201"/>
      <c r="S6" s="25"/>
      <c r="T6" s="200"/>
      <c r="U6" s="202" t="s">
        <v>145</v>
      </c>
      <c r="V6" s="7"/>
      <c r="W6" s="7"/>
      <c r="X6" s="7"/>
      <c r="Y6" s="6"/>
      <c r="Z6" s="203"/>
      <c r="AA6" s="175"/>
      <c r="AB6" s="175"/>
      <c r="AC6" s="175"/>
      <c r="AD6" s="204" t="s">
        <v>146</v>
      </c>
      <c r="AE6" s="175"/>
      <c r="AF6" s="175"/>
      <c r="AG6" s="175"/>
      <c r="AH6" s="175"/>
      <c r="AI6" s="175"/>
      <c r="AJ6" s="175"/>
      <c r="AK6" s="175"/>
      <c r="AL6" s="175"/>
      <c r="AM6" s="175"/>
      <c r="AN6" s="175"/>
    </row>
    <row r="7" ht="15.75" customHeight="1">
      <c r="A7" s="21"/>
      <c r="B7" s="194" t="s">
        <v>147</v>
      </c>
      <c r="C7" s="205"/>
      <c r="D7" s="25"/>
      <c r="E7" s="206" t="s">
        <v>148</v>
      </c>
      <c r="F7" s="25"/>
      <c r="G7" s="205"/>
      <c r="H7" s="25"/>
      <c r="I7" s="206" t="s">
        <v>149</v>
      </c>
      <c r="J7" s="25"/>
      <c r="K7" s="206" t="s">
        <v>150</v>
      </c>
      <c r="L7" s="25"/>
      <c r="M7" s="206" t="s">
        <v>151</v>
      </c>
      <c r="N7" s="25"/>
      <c r="O7" s="195"/>
      <c r="P7" s="195"/>
      <c r="Q7" s="200"/>
      <c r="R7" s="200"/>
      <c r="S7" s="200"/>
      <c r="T7" s="200"/>
      <c r="U7" s="207" t="s">
        <v>152</v>
      </c>
      <c r="V7" s="81"/>
      <c r="W7" s="208" t="s">
        <v>153</v>
      </c>
      <c r="X7" s="25"/>
      <c r="Y7" s="209"/>
      <c r="Z7" s="210"/>
      <c r="AA7" s="175"/>
      <c r="AB7" s="175"/>
      <c r="AC7" s="175"/>
      <c r="AD7" s="204" t="s">
        <v>154</v>
      </c>
      <c r="AE7" s="175"/>
      <c r="AF7" s="175"/>
      <c r="AG7" s="175"/>
      <c r="AH7" s="175"/>
      <c r="AI7" s="175"/>
      <c r="AJ7" s="175"/>
      <c r="AK7" s="175"/>
      <c r="AL7" s="175"/>
      <c r="AM7" s="175"/>
      <c r="AN7" s="175"/>
    </row>
    <row r="8" ht="15.75" customHeight="1">
      <c r="A8" s="21"/>
      <c r="B8" s="211" t="s">
        <v>155</v>
      </c>
      <c r="C8" s="205"/>
      <c r="D8" s="25"/>
      <c r="E8" s="212" t="s">
        <v>156</v>
      </c>
      <c r="F8" s="25"/>
      <c r="G8" s="212" t="s">
        <v>157</v>
      </c>
      <c r="H8" s="25"/>
      <c r="I8" s="195"/>
      <c r="J8" s="212" t="s">
        <v>158</v>
      </c>
      <c r="K8" s="25"/>
      <c r="L8" s="212" t="s">
        <v>159</v>
      </c>
      <c r="M8" s="25"/>
      <c r="N8" s="213"/>
      <c r="O8" s="212" t="s">
        <v>160</v>
      </c>
      <c r="P8" s="25"/>
      <c r="Q8" s="200"/>
      <c r="R8" s="200"/>
      <c r="S8" s="200"/>
      <c r="T8" s="200"/>
      <c r="U8" s="212" t="s">
        <v>161</v>
      </c>
      <c r="V8" s="25"/>
      <c r="W8" s="212" t="s">
        <v>162</v>
      </c>
      <c r="X8" s="25"/>
      <c r="Y8" s="195"/>
      <c r="Z8" s="203"/>
      <c r="AA8" s="175"/>
      <c r="AB8" s="175"/>
      <c r="AC8" s="175"/>
      <c r="AD8" s="175"/>
      <c r="AE8" s="175"/>
      <c r="AF8" s="175"/>
      <c r="AG8" s="175"/>
      <c r="AH8" s="175"/>
      <c r="AI8" s="175"/>
      <c r="AJ8" s="175"/>
      <c r="AK8" s="175"/>
      <c r="AL8" s="175"/>
      <c r="AM8" s="175"/>
      <c r="AN8" s="175"/>
    </row>
    <row r="9" ht="15.75" customHeight="1">
      <c r="A9" s="21"/>
      <c r="B9" s="214" t="s">
        <v>163</v>
      </c>
      <c r="C9" s="205"/>
      <c r="D9" s="25"/>
      <c r="E9" s="215" t="s">
        <v>164</v>
      </c>
      <c r="F9" s="25"/>
      <c r="G9" s="215" t="s">
        <v>165</v>
      </c>
      <c r="H9" s="25"/>
      <c r="I9" s="195"/>
      <c r="J9" s="215" t="s">
        <v>166</v>
      </c>
      <c r="K9" s="25"/>
      <c r="L9" s="195"/>
      <c r="M9" s="195"/>
      <c r="N9" s="195"/>
      <c r="O9" s="195"/>
      <c r="P9" s="195"/>
      <c r="Q9" s="200"/>
      <c r="R9" s="216"/>
      <c r="S9" s="215" t="s">
        <v>167</v>
      </c>
      <c r="T9" s="24"/>
      <c r="U9" s="217" t="s">
        <v>168</v>
      </c>
      <c r="V9" s="25"/>
      <c r="W9" s="217" t="s">
        <v>169</v>
      </c>
      <c r="X9" s="25"/>
      <c r="Y9" s="195"/>
      <c r="Z9" s="203"/>
      <c r="AA9" s="175"/>
      <c r="AB9" s="175"/>
      <c r="AC9" s="175"/>
      <c r="AD9" s="218" t="s">
        <v>170</v>
      </c>
      <c r="AE9" s="175"/>
      <c r="AF9" s="175"/>
      <c r="AG9" s="175"/>
      <c r="AH9" s="175"/>
      <c r="AI9" s="175"/>
      <c r="AJ9" s="175"/>
      <c r="AK9" s="175"/>
      <c r="AL9" s="175"/>
      <c r="AM9" s="175"/>
      <c r="AN9" s="175"/>
    </row>
    <row r="10" ht="15.75" customHeight="1">
      <c r="A10" s="21"/>
      <c r="B10" s="219" t="s">
        <v>171</v>
      </c>
      <c r="C10" s="220" t="s">
        <v>172</v>
      </c>
      <c r="D10" s="24"/>
      <c r="E10" s="24"/>
      <c r="F10" s="25"/>
      <c r="G10" s="220" t="s">
        <v>173</v>
      </c>
      <c r="H10" s="24"/>
      <c r="I10" s="24"/>
      <c r="J10" s="25"/>
      <c r="K10" s="195"/>
      <c r="L10" s="195"/>
      <c r="M10" s="195"/>
      <c r="N10" s="195"/>
      <c r="O10" s="195"/>
      <c r="P10" s="195"/>
      <c r="Q10" s="221"/>
      <c r="R10" s="220" t="s">
        <v>174</v>
      </c>
      <c r="S10" s="24"/>
      <c r="T10" s="24"/>
      <c r="U10" s="220" t="s">
        <v>175</v>
      </c>
      <c r="V10" s="24"/>
      <c r="W10" s="25"/>
      <c r="X10" s="195"/>
      <c r="Y10" s="195"/>
      <c r="Z10" s="203"/>
      <c r="AA10" s="175"/>
      <c r="AB10" s="175"/>
      <c r="AC10" s="175"/>
      <c r="AD10" s="175"/>
      <c r="AE10" s="175"/>
      <c r="AF10" s="175"/>
      <c r="AG10" s="175"/>
      <c r="AH10" s="222"/>
      <c r="AI10" s="175"/>
      <c r="AJ10" s="175"/>
      <c r="AK10" s="175"/>
      <c r="AL10" s="175"/>
      <c r="AM10" s="175"/>
      <c r="AN10" s="175"/>
    </row>
    <row r="11" ht="21.0" customHeight="1">
      <c r="A11" s="21"/>
      <c r="B11" s="223" t="s">
        <v>176</v>
      </c>
      <c r="C11" s="195"/>
      <c r="D11" s="195"/>
      <c r="E11" s="195"/>
      <c r="F11" s="195"/>
      <c r="G11" s="195"/>
      <c r="H11" s="195"/>
      <c r="I11" s="195"/>
      <c r="J11" s="195"/>
      <c r="K11" s="195"/>
      <c r="L11" s="195"/>
      <c r="M11" s="195"/>
      <c r="N11" s="195"/>
      <c r="O11" s="195"/>
      <c r="P11" s="195"/>
      <c r="Q11" s="200"/>
      <c r="R11" s="200"/>
      <c r="S11" s="200"/>
      <c r="T11" s="200"/>
      <c r="U11" s="224" t="s">
        <v>120</v>
      </c>
      <c r="V11" s="24"/>
      <c r="W11" s="25"/>
      <c r="X11" s="225"/>
      <c r="Y11" s="225"/>
      <c r="Z11" s="203"/>
      <c r="AA11" s="175"/>
      <c r="AB11" s="175"/>
      <c r="AC11" s="175"/>
      <c r="AD11" s="226" t="s">
        <v>177</v>
      </c>
      <c r="AE11" s="175"/>
      <c r="AF11" s="175"/>
      <c r="AG11" s="175"/>
      <c r="AH11" s="222"/>
      <c r="AI11" s="175"/>
      <c r="AJ11" s="175"/>
      <c r="AK11" s="175"/>
      <c r="AL11" s="175"/>
      <c r="AM11" s="175"/>
      <c r="AN11" s="175"/>
    </row>
    <row r="12" ht="30.75" customHeight="1">
      <c r="A12" s="21"/>
      <c r="B12" s="227" t="s">
        <v>178</v>
      </c>
      <c r="C12" s="195"/>
      <c r="D12" s="195"/>
      <c r="E12" s="228" t="s">
        <v>179</v>
      </c>
      <c r="F12" s="25"/>
      <c r="G12" s="228" t="s">
        <v>180</v>
      </c>
      <c r="H12" s="25"/>
      <c r="I12" s="228" t="s">
        <v>181</v>
      </c>
      <c r="J12" s="25"/>
      <c r="K12" s="229"/>
      <c r="L12" s="25"/>
      <c r="M12" s="228" t="s">
        <v>182</v>
      </c>
      <c r="N12" s="25"/>
      <c r="O12" s="228" t="s">
        <v>183</v>
      </c>
      <c r="P12" s="25"/>
      <c r="Q12" s="230"/>
      <c r="R12" s="230"/>
      <c r="S12" s="230"/>
      <c r="T12" s="230"/>
      <c r="U12" s="231" t="s">
        <v>184</v>
      </c>
      <c r="V12" s="25"/>
      <c r="W12" s="228" t="s">
        <v>185</v>
      </c>
      <c r="X12" s="25"/>
      <c r="Y12" s="195"/>
      <c r="Z12" s="203"/>
      <c r="AA12" s="175"/>
      <c r="AB12" s="175"/>
      <c r="AC12" s="175"/>
      <c r="AD12" s="226" t="s">
        <v>186</v>
      </c>
      <c r="AE12" s="175"/>
      <c r="AF12" s="175"/>
      <c r="AG12" s="175"/>
      <c r="AH12" s="222"/>
      <c r="AI12" s="175"/>
      <c r="AJ12" s="175"/>
      <c r="AK12" s="175"/>
      <c r="AL12" s="175"/>
      <c r="AM12" s="175"/>
      <c r="AN12" s="175"/>
    </row>
    <row r="13" ht="21.0" customHeight="1">
      <c r="A13" s="21"/>
      <c r="B13" s="232" t="s">
        <v>187</v>
      </c>
      <c r="C13" s="233"/>
      <c r="D13" s="234"/>
      <c r="E13" s="235" t="s">
        <v>188</v>
      </c>
      <c r="F13" s="25"/>
      <c r="G13" s="236"/>
      <c r="H13" s="237"/>
      <c r="I13" s="238"/>
      <c r="J13" s="25"/>
      <c r="K13" s="235" t="s">
        <v>189</v>
      </c>
      <c r="L13" s="25"/>
      <c r="M13" s="235" t="s">
        <v>190</v>
      </c>
      <c r="N13" s="25"/>
      <c r="O13" s="237"/>
      <c r="P13" s="237"/>
      <c r="Q13" s="200"/>
      <c r="R13" s="200"/>
      <c r="S13" s="200"/>
      <c r="T13" s="200"/>
      <c r="U13" s="195"/>
      <c r="V13" s="195"/>
      <c r="W13" s="195"/>
      <c r="X13" s="195"/>
      <c r="Y13" s="195"/>
      <c r="Z13" s="203"/>
      <c r="AA13" s="175"/>
      <c r="AB13" s="175"/>
      <c r="AC13" s="175"/>
      <c r="AD13" s="175"/>
      <c r="AE13" s="175"/>
      <c r="AF13" s="175"/>
      <c r="AG13" s="175"/>
      <c r="AH13" s="222"/>
      <c r="AI13" s="175"/>
      <c r="AJ13" s="175"/>
      <c r="AK13" s="175"/>
      <c r="AL13" s="175"/>
      <c r="AM13" s="175"/>
      <c r="AN13" s="175"/>
    </row>
    <row r="14" ht="27.75" customHeight="1">
      <c r="A14" s="21"/>
      <c r="B14" s="22"/>
      <c r="C14" s="195"/>
      <c r="D14" s="237"/>
      <c r="E14" s="235" t="s">
        <v>191</v>
      </c>
      <c r="F14" s="25"/>
      <c r="G14" s="235" t="s">
        <v>191</v>
      </c>
      <c r="H14" s="25"/>
      <c r="I14" s="237"/>
      <c r="J14" s="237"/>
      <c r="K14" s="237"/>
      <c r="L14" s="237"/>
      <c r="M14" s="235" t="s">
        <v>191</v>
      </c>
      <c r="N14" s="25"/>
      <c r="O14" s="235" t="s">
        <v>191</v>
      </c>
      <c r="P14" s="25"/>
      <c r="Q14" s="200"/>
      <c r="R14" s="200"/>
      <c r="S14" s="200"/>
      <c r="T14" s="200"/>
      <c r="U14" s="195"/>
      <c r="V14" s="195"/>
      <c r="W14" s="195"/>
      <c r="X14" s="195"/>
      <c r="Y14" s="195"/>
      <c r="Z14" s="203"/>
      <c r="AA14" s="175"/>
      <c r="AB14" s="175"/>
      <c r="AC14" s="175"/>
      <c r="AD14" s="175"/>
      <c r="AE14" s="175"/>
      <c r="AF14" s="175"/>
      <c r="AG14" s="175"/>
      <c r="AH14" s="222"/>
      <c r="AI14" s="175"/>
      <c r="AJ14" s="175"/>
      <c r="AK14" s="175"/>
      <c r="AL14" s="175"/>
      <c r="AM14" s="175"/>
      <c r="AN14" s="175"/>
    </row>
    <row r="15" ht="21.0" customHeight="1">
      <c r="A15" s="70"/>
      <c r="B15" s="65"/>
      <c r="C15" s="239"/>
      <c r="D15" s="240" t="s">
        <v>192</v>
      </c>
      <c r="E15" s="241"/>
      <c r="F15" s="240" t="s">
        <v>193</v>
      </c>
      <c r="G15" s="241"/>
      <c r="H15" s="240" t="s">
        <v>194</v>
      </c>
      <c r="I15" s="241"/>
      <c r="J15" s="242"/>
      <c r="K15" s="241"/>
      <c r="L15" s="243"/>
      <c r="M15" s="243"/>
      <c r="N15" s="243"/>
      <c r="O15" s="243"/>
      <c r="P15" s="243"/>
      <c r="Q15" s="244"/>
      <c r="R15" s="244"/>
      <c r="S15" s="244"/>
      <c r="T15" s="244"/>
      <c r="U15" s="239"/>
      <c r="V15" s="239"/>
      <c r="W15" s="239"/>
      <c r="X15" s="239"/>
      <c r="Y15" s="239"/>
      <c r="Z15" s="245"/>
      <c r="AA15" s="175"/>
      <c r="AB15" s="175"/>
      <c r="AC15" s="175"/>
      <c r="AD15" s="175"/>
      <c r="AE15" s="175"/>
      <c r="AF15" s="175"/>
      <c r="AG15" s="175"/>
      <c r="AH15" s="222"/>
      <c r="AI15" s="175"/>
      <c r="AJ15" s="175"/>
      <c r="AK15" s="175"/>
      <c r="AL15" s="175"/>
      <c r="AM15" s="175"/>
      <c r="AN15" s="175"/>
    </row>
    <row r="16" ht="15.75" customHeight="1">
      <c r="A16" s="246" t="s">
        <v>56</v>
      </c>
      <c r="B16" s="247" t="s">
        <v>134</v>
      </c>
      <c r="C16" s="248"/>
      <c r="D16" s="248"/>
      <c r="E16" s="249" t="s">
        <v>195</v>
      </c>
      <c r="F16" s="118"/>
      <c r="G16" s="118"/>
      <c r="H16" s="119"/>
      <c r="I16" s="250"/>
      <c r="J16" s="187" t="s">
        <v>196</v>
      </c>
      <c r="K16" s="7"/>
      <c r="L16" s="6"/>
      <c r="M16" s="249" t="s">
        <v>197</v>
      </c>
      <c r="N16" s="118"/>
      <c r="O16" s="118"/>
      <c r="P16" s="119"/>
      <c r="Q16" s="251"/>
      <c r="R16" s="251"/>
      <c r="S16" s="249" t="s">
        <v>198</v>
      </c>
      <c r="T16" s="119"/>
      <c r="U16" s="249" t="s">
        <v>199</v>
      </c>
      <c r="V16" s="119"/>
      <c r="W16" s="249" t="s">
        <v>200</v>
      </c>
      <c r="X16" s="118"/>
      <c r="Y16" s="118"/>
      <c r="Z16" s="252"/>
      <c r="AA16" s="175"/>
      <c r="AB16" s="175"/>
      <c r="AC16" s="175"/>
      <c r="AD16" s="175"/>
      <c r="AE16" s="175"/>
      <c r="AF16" s="175"/>
      <c r="AG16" s="175"/>
      <c r="AH16" s="222"/>
      <c r="AI16" s="175"/>
      <c r="AJ16" s="175"/>
      <c r="AK16" s="175"/>
      <c r="AL16" s="175"/>
      <c r="AM16" s="175"/>
      <c r="AN16" s="175"/>
    </row>
    <row r="17" ht="15.75" customHeight="1">
      <c r="A17" s="21"/>
      <c r="B17" s="44"/>
      <c r="C17" s="44"/>
      <c r="D17" s="44"/>
      <c r="E17" s="133"/>
      <c r="F17" s="81"/>
      <c r="G17" s="81"/>
      <c r="H17" s="82"/>
      <c r="I17" s="44"/>
      <c r="J17" s="133"/>
      <c r="K17" s="81"/>
      <c r="L17" s="82"/>
      <c r="M17" s="133"/>
      <c r="N17" s="81"/>
      <c r="O17" s="81"/>
      <c r="P17" s="82"/>
      <c r="Q17" s="44"/>
      <c r="R17" s="44"/>
      <c r="S17" s="133"/>
      <c r="T17" s="82"/>
      <c r="U17" s="133"/>
      <c r="V17" s="82"/>
      <c r="W17" s="133"/>
      <c r="X17" s="81"/>
      <c r="Y17" s="81"/>
      <c r="Z17" s="253"/>
      <c r="AA17" s="175"/>
      <c r="AB17" s="175"/>
      <c r="AC17" s="175"/>
      <c r="AD17" s="175"/>
      <c r="AE17" s="175"/>
      <c r="AF17" s="175"/>
      <c r="AG17" s="175"/>
      <c r="AH17" s="222"/>
      <c r="AI17" s="175"/>
      <c r="AJ17" s="175"/>
      <c r="AK17" s="175"/>
      <c r="AL17" s="175"/>
      <c r="AM17" s="175"/>
      <c r="AN17" s="175"/>
    </row>
    <row r="18" ht="21.0" customHeight="1">
      <c r="A18" s="21"/>
      <c r="B18" s="254" t="s">
        <v>140</v>
      </c>
      <c r="C18" s="255"/>
      <c r="D18" s="6"/>
      <c r="E18" s="202" t="s">
        <v>201</v>
      </c>
      <c r="F18" s="7"/>
      <c r="G18" s="7"/>
      <c r="H18" s="6"/>
      <c r="I18" s="152"/>
      <c r="J18" s="256" t="s">
        <v>142</v>
      </c>
      <c r="K18" s="202" t="s">
        <v>202</v>
      </c>
      <c r="L18" s="6"/>
      <c r="M18" s="202" t="s">
        <v>203</v>
      </c>
      <c r="N18" s="6"/>
      <c r="O18" s="152"/>
      <c r="P18" s="152"/>
      <c r="Q18" s="153"/>
      <c r="R18" s="153"/>
      <c r="S18" s="202" t="s">
        <v>204</v>
      </c>
      <c r="T18" s="6"/>
      <c r="U18" s="257" t="s">
        <v>205</v>
      </c>
      <c r="V18" s="7"/>
      <c r="W18" s="7"/>
      <c r="X18" s="6"/>
      <c r="Y18" s="257" t="s">
        <v>206</v>
      </c>
      <c r="Z18" s="258"/>
      <c r="AA18" s="175"/>
      <c r="AB18" s="175"/>
      <c r="AC18" s="175"/>
      <c r="AD18" s="175"/>
      <c r="AE18" s="175"/>
      <c r="AF18" s="175"/>
      <c r="AG18" s="175"/>
      <c r="AH18" s="222"/>
      <c r="AI18" s="175"/>
      <c r="AJ18" s="175"/>
      <c r="AK18" s="175"/>
      <c r="AL18" s="175"/>
      <c r="AM18" s="175"/>
      <c r="AN18" s="175"/>
    </row>
    <row r="19" ht="21.0" customHeight="1">
      <c r="A19" s="21"/>
      <c r="B19" s="44"/>
      <c r="C19" s="133"/>
      <c r="D19" s="82"/>
      <c r="E19" s="133"/>
      <c r="F19" s="81"/>
      <c r="G19" s="81"/>
      <c r="H19" s="82"/>
      <c r="I19" s="44"/>
      <c r="J19" s="44"/>
      <c r="K19" s="133"/>
      <c r="L19" s="82"/>
      <c r="M19" s="133"/>
      <c r="N19" s="82"/>
      <c r="O19" s="44"/>
      <c r="P19" s="44"/>
      <c r="Q19" s="44"/>
      <c r="R19" s="44"/>
      <c r="S19" s="133"/>
      <c r="T19" s="82"/>
      <c r="U19" s="133"/>
      <c r="V19" s="81"/>
      <c r="W19" s="81"/>
      <c r="X19" s="82"/>
      <c r="Y19" s="133"/>
      <c r="Z19" s="253"/>
      <c r="AA19" s="175"/>
      <c r="AB19" s="175"/>
      <c r="AC19" s="175"/>
      <c r="AD19" s="175"/>
      <c r="AE19" s="175"/>
      <c r="AF19" s="175"/>
      <c r="AG19" s="175"/>
      <c r="AH19" s="222"/>
      <c r="AI19" s="175"/>
      <c r="AJ19" s="175"/>
      <c r="AK19" s="175"/>
      <c r="AL19" s="175"/>
      <c r="AM19" s="175"/>
      <c r="AN19" s="175"/>
    </row>
    <row r="20" ht="15.75" customHeight="1">
      <c r="A20" s="21"/>
      <c r="B20" s="254" t="s">
        <v>147</v>
      </c>
      <c r="C20" s="186"/>
      <c r="D20" s="186"/>
      <c r="E20" s="259" t="s">
        <v>207</v>
      </c>
      <c r="L20" s="68"/>
      <c r="M20" s="152"/>
      <c r="N20" s="260"/>
      <c r="O20" s="261" t="s">
        <v>208</v>
      </c>
      <c r="P20" s="6"/>
      <c r="Q20" s="153"/>
      <c r="R20" s="262"/>
      <c r="S20" s="153"/>
      <c r="T20" s="153"/>
      <c r="U20" s="202" t="s">
        <v>209</v>
      </c>
      <c r="V20" s="6"/>
      <c r="W20" s="202" t="s">
        <v>210</v>
      </c>
      <c r="X20" s="6"/>
      <c r="Y20" s="186"/>
      <c r="Z20" s="263"/>
      <c r="AA20" s="175"/>
      <c r="AB20" s="175"/>
      <c r="AC20" s="175"/>
      <c r="AD20" s="175"/>
      <c r="AE20" s="175"/>
      <c r="AF20" s="175"/>
      <c r="AG20" s="175"/>
      <c r="AH20" s="222"/>
      <c r="AI20" s="175"/>
      <c r="AJ20" s="175"/>
      <c r="AK20" s="175"/>
      <c r="AL20" s="175"/>
      <c r="AM20" s="175"/>
      <c r="AN20" s="175"/>
    </row>
    <row r="21" ht="15.75" customHeight="1">
      <c r="A21" s="21"/>
      <c r="B21" s="44"/>
      <c r="C21" s="44"/>
      <c r="D21" s="44"/>
      <c r="E21" s="133"/>
      <c r="F21" s="81"/>
      <c r="G21" s="81"/>
      <c r="H21" s="81"/>
      <c r="I21" s="81"/>
      <c r="J21" s="81"/>
      <c r="K21" s="81"/>
      <c r="L21" s="82"/>
      <c r="M21" s="44"/>
      <c r="N21" s="133"/>
      <c r="O21" s="133"/>
      <c r="P21" s="82"/>
      <c r="Q21" s="44"/>
      <c r="R21" s="262"/>
      <c r="S21" s="44"/>
      <c r="T21" s="44"/>
      <c r="U21" s="133"/>
      <c r="V21" s="82"/>
      <c r="W21" s="133"/>
      <c r="X21" s="82"/>
      <c r="Y21" s="44"/>
      <c r="Z21" s="193"/>
      <c r="AA21" s="175"/>
      <c r="AB21" s="175"/>
      <c r="AC21" s="175"/>
      <c r="AD21" s="175"/>
      <c r="AE21" s="175"/>
      <c r="AF21" s="175"/>
      <c r="AG21" s="175"/>
      <c r="AH21" s="222"/>
      <c r="AI21" s="175"/>
      <c r="AJ21" s="175"/>
      <c r="AK21" s="175"/>
      <c r="AL21" s="175"/>
      <c r="AM21" s="175"/>
      <c r="AN21" s="175"/>
    </row>
    <row r="22" ht="15.75" customHeight="1">
      <c r="A22" s="21"/>
      <c r="B22" s="211" t="s">
        <v>155</v>
      </c>
      <c r="C22" s="205"/>
      <c r="D22" s="25"/>
      <c r="E22" s="212" t="s">
        <v>211</v>
      </c>
      <c r="F22" s="25"/>
      <c r="G22" s="212" t="s">
        <v>212</v>
      </c>
      <c r="H22" s="24"/>
      <c r="I22" s="24"/>
      <c r="J22" s="24"/>
      <c r="K22" s="24"/>
      <c r="L22" s="24"/>
      <c r="M22" s="25"/>
      <c r="N22" s="264"/>
      <c r="O22" s="212" t="s">
        <v>213</v>
      </c>
      <c r="P22" s="25"/>
      <c r="Q22" s="200"/>
      <c r="R22" s="200"/>
      <c r="S22" s="200"/>
      <c r="T22" s="200"/>
      <c r="U22" s="195"/>
      <c r="V22" s="195"/>
      <c r="W22" s="195"/>
      <c r="X22" s="195"/>
      <c r="Y22" s="195"/>
      <c r="Z22" s="203"/>
      <c r="AA22" s="175"/>
      <c r="AB22" s="175"/>
      <c r="AC22" s="175"/>
      <c r="AD22" s="175"/>
      <c r="AE22" s="175"/>
      <c r="AF22" s="175"/>
      <c r="AG22" s="175"/>
      <c r="AH22" s="222"/>
      <c r="AI22" s="175"/>
      <c r="AJ22" s="175"/>
      <c r="AK22" s="175"/>
      <c r="AL22" s="175"/>
      <c r="AM22" s="175"/>
      <c r="AN22" s="175"/>
    </row>
    <row r="23" ht="15.75" customHeight="1">
      <c r="A23" s="21"/>
      <c r="B23" s="214" t="s">
        <v>163</v>
      </c>
      <c r="C23" s="205"/>
      <c r="D23" s="25"/>
      <c r="E23" s="215" t="s">
        <v>214</v>
      </c>
      <c r="F23" s="25"/>
      <c r="G23" s="265" t="s">
        <v>215</v>
      </c>
      <c r="H23" s="82"/>
      <c r="I23" s="266"/>
      <c r="J23" s="265" t="s">
        <v>216</v>
      </c>
      <c r="K23" s="81"/>
      <c r="L23" s="265" t="s">
        <v>217</v>
      </c>
      <c r="M23" s="81"/>
      <c r="N23" s="267"/>
      <c r="O23" s="195"/>
      <c r="P23" s="195"/>
      <c r="Q23" s="200"/>
      <c r="R23" s="215" t="s">
        <v>218</v>
      </c>
      <c r="S23" s="25"/>
      <c r="T23" s="215" t="s">
        <v>219</v>
      </c>
      <c r="U23" s="25"/>
      <c r="V23" s="215" t="s">
        <v>220</v>
      </c>
      <c r="W23" s="25"/>
      <c r="X23" s="215" t="s">
        <v>221</v>
      </c>
      <c r="Y23" s="25"/>
      <c r="Z23" s="203"/>
      <c r="AA23" s="175"/>
      <c r="AB23" s="175"/>
      <c r="AC23" s="175"/>
      <c r="AD23" s="175"/>
      <c r="AE23" s="175"/>
      <c r="AF23" s="175"/>
      <c r="AG23" s="175"/>
      <c r="AH23" s="222"/>
      <c r="AI23" s="175"/>
      <c r="AJ23" s="175"/>
      <c r="AK23" s="175"/>
      <c r="AL23" s="175"/>
      <c r="AM23" s="175"/>
      <c r="AN23" s="175"/>
    </row>
    <row r="24" ht="15.75" customHeight="1">
      <c r="A24" s="21"/>
      <c r="B24" s="219" t="s">
        <v>171</v>
      </c>
      <c r="C24" s="220" t="s">
        <v>222</v>
      </c>
      <c r="D24" s="24"/>
      <c r="E24" s="24"/>
      <c r="F24" s="25"/>
      <c r="G24" s="220" t="s">
        <v>143</v>
      </c>
      <c r="H24" s="24"/>
      <c r="I24" s="24"/>
      <c r="J24" s="25"/>
      <c r="K24" s="195"/>
      <c r="L24" s="195"/>
      <c r="M24" s="195"/>
      <c r="N24" s="195"/>
      <c r="O24" s="195"/>
      <c r="P24" s="195"/>
      <c r="Q24" s="200"/>
      <c r="R24" s="200"/>
      <c r="S24" s="200"/>
      <c r="T24" s="220" t="s">
        <v>203</v>
      </c>
      <c r="U24" s="24"/>
      <c r="V24" s="25"/>
      <c r="W24" s="220" t="s">
        <v>223</v>
      </c>
      <c r="X24" s="24"/>
      <c r="Y24" s="25"/>
      <c r="Z24" s="203"/>
      <c r="AA24" s="175"/>
      <c r="AB24" s="175"/>
      <c r="AC24" s="175"/>
      <c r="AD24" s="175"/>
      <c r="AE24" s="175"/>
      <c r="AF24" s="175"/>
      <c r="AG24" s="175"/>
      <c r="AH24" s="222"/>
      <c r="AI24" s="175"/>
      <c r="AJ24" s="175"/>
      <c r="AK24" s="175"/>
      <c r="AL24" s="175"/>
      <c r="AM24" s="175"/>
      <c r="AN24" s="175"/>
    </row>
    <row r="25" ht="30.0" customHeight="1">
      <c r="A25" s="21"/>
      <c r="B25" s="223" t="s">
        <v>176</v>
      </c>
      <c r="C25" s="195"/>
      <c r="D25" s="195"/>
      <c r="E25" s="195"/>
      <c r="F25" s="195"/>
      <c r="G25" s="195"/>
      <c r="H25" s="195"/>
      <c r="I25" s="195"/>
      <c r="J25" s="195"/>
      <c r="K25" s="195"/>
      <c r="L25" s="195"/>
      <c r="M25" s="195"/>
      <c r="N25" s="195"/>
      <c r="O25" s="195"/>
      <c r="P25" s="195"/>
      <c r="Q25" s="200"/>
      <c r="R25" s="200"/>
      <c r="S25" s="200"/>
      <c r="T25" s="200"/>
      <c r="U25" s="268" t="s">
        <v>120</v>
      </c>
      <c r="V25" s="24"/>
      <c r="W25" s="25"/>
      <c r="X25" s="268" t="s">
        <v>120</v>
      </c>
      <c r="Y25" s="24"/>
      <c r="Z25" s="269"/>
      <c r="AA25" s="175"/>
      <c r="AB25" s="175"/>
      <c r="AC25" s="175"/>
      <c r="AD25" s="175"/>
      <c r="AE25" s="175"/>
      <c r="AF25" s="175"/>
      <c r="AG25" s="175"/>
      <c r="AH25" s="222"/>
      <c r="AI25" s="175"/>
      <c r="AJ25" s="175"/>
      <c r="AK25" s="175"/>
      <c r="AL25" s="175"/>
      <c r="AM25" s="175"/>
      <c r="AN25" s="175"/>
    </row>
    <row r="26" ht="30.75" customHeight="1">
      <c r="A26" s="21"/>
      <c r="B26" s="227" t="s">
        <v>178</v>
      </c>
      <c r="C26" s="195"/>
      <c r="D26" s="195"/>
      <c r="E26" s="228" t="s">
        <v>224</v>
      </c>
      <c r="F26" s="25"/>
      <c r="G26" s="228" t="s">
        <v>225</v>
      </c>
      <c r="H26" s="25"/>
      <c r="I26" s="195"/>
      <c r="J26" s="195"/>
      <c r="K26" s="228" t="s">
        <v>226</v>
      </c>
      <c r="L26" s="25"/>
      <c r="M26" s="228" t="s">
        <v>227</v>
      </c>
      <c r="N26" s="25"/>
      <c r="O26" s="228" t="s">
        <v>228</v>
      </c>
      <c r="P26" s="25"/>
      <c r="Q26" s="230"/>
      <c r="R26" s="230"/>
      <c r="S26" s="230"/>
      <c r="T26" s="230"/>
      <c r="U26" s="231" t="s">
        <v>229</v>
      </c>
      <c r="V26" s="25"/>
      <c r="W26" s="228" t="s">
        <v>230</v>
      </c>
      <c r="X26" s="25"/>
      <c r="Y26" s="228" t="s">
        <v>231</v>
      </c>
      <c r="Z26" s="269"/>
      <c r="AA26" s="175"/>
      <c r="AB26" s="175"/>
      <c r="AC26" s="175"/>
      <c r="AD26" s="175"/>
      <c r="AE26" s="175"/>
      <c r="AF26" s="175"/>
      <c r="AG26" s="175"/>
      <c r="AH26" s="222"/>
      <c r="AI26" s="175"/>
      <c r="AJ26" s="175"/>
      <c r="AK26" s="175"/>
      <c r="AL26" s="175"/>
      <c r="AM26" s="175"/>
      <c r="AN26" s="175"/>
    </row>
    <row r="27" ht="23.25" customHeight="1">
      <c r="A27" s="21"/>
      <c r="B27" s="232" t="s">
        <v>187</v>
      </c>
      <c r="C27" s="195"/>
      <c r="D27" s="195"/>
      <c r="E27" s="195"/>
      <c r="F27" s="195"/>
      <c r="G27" s="195"/>
      <c r="H27" s="195"/>
      <c r="I27" s="195"/>
      <c r="J27" s="195"/>
      <c r="K27" s="195"/>
      <c r="L27" s="195"/>
      <c r="M27" s="195"/>
      <c r="N27" s="195"/>
      <c r="O27" s="195"/>
      <c r="P27" s="195"/>
      <c r="Q27" s="200"/>
      <c r="R27" s="200"/>
      <c r="S27" s="200"/>
      <c r="T27" s="200"/>
      <c r="U27" s="195"/>
      <c r="V27" s="195"/>
      <c r="W27" s="195"/>
      <c r="X27" s="195"/>
      <c r="Y27" s="195"/>
      <c r="Z27" s="203"/>
      <c r="AA27" s="175"/>
      <c r="AB27" s="175"/>
      <c r="AC27" s="175"/>
      <c r="AD27" s="175"/>
      <c r="AE27" s="175"/>
      <c r="AF27" s="175"/>
      <c r="AG27" s="175"/>
      <c r="AH27" s="222"/>
      <c r="AI27" s="175"/>
      <c r="AJ27" s="175"/>
      <c r="AK27" s="175"/>
      <c r="AL27" s="175"/>
      <c r="AM27" s="175"/>
      <c r="AN27" s="175"/>
    </row>
    <row r="28" ht="23.25" customHeight="1">
      <c r="A28" s="21"/>
      <c r="B28" s="22"/>
      <c r="C28" s="195"/>
      <c r="D28" s="195"/>
      <c r="E28" s="195"/>
      <c r="F28" s="195"/>
      <c r="G28" s="195"/>
      <c r="H28" s="195"/>
      <c r="I28" s="195"/>
      <c r="J28" s="195"/>
      <c r="K28" s="195"/>
      <c r="L28" s="195"/>
      <c r="M28" s="195"/>
      <c r="N28" s="195"/>
      <c r="O28" s="195"/>
      <c r="P28" s="195"/>
      <c r="Q28" s="200"/>
      <c r="R28" s="200"/>
      <c r="S28" s="200"/>
      <c r="T28" s="200"/>
      <c r="U28" s="195"/>
      <c r="V28" s="195"/>
      <c r="W28" s="195"/>
      <c r="X28" s="195"/>
      <c r="Y28" s="195"/>
      <c r="Z28" s="203"/>
      <c r="AA28" s="175"/>
      <c r="AB28" s="175"/>
      <c r="AC28" s="175"/>
      <c r="AD28" s="175"/>
      <c r="AE28" s="175"/>
      <c r="AF28" s="175"/>
      <c r="AG28" s="175"/>
      <c r="AH28" s="175"/>
      <c r="AI28" s="175"/>
      <c r="AJ28" s="175"/>
      <c r="AK28" s="175"/>
      <c r="AL28" s="175"/>
      <c r="AM28" s="175"/>
      <c r="AN28" s="175"/>
    </row>
    <row r="29" ht="23.25" customHeight="1">
      <c r="A29" s="70"/>
      <c r="B29" s="65"/>
      <c r="C29" s="239"/>
      <c r="D29" s="239"/>
      <c r="E29" s="239"/>
      <c r="F29" s="239"/>
      <c r="G29" s="239"/>
      <c r="H29" s="239"/>
      <c r="I29" s="239"/>
      <c r="J29" s="239"/>
      <c r="K29" s="239"/>
      <c r="L29" s="239"/>
      <c r="M29" s="239"/>
      <c r="N29" s="239"/>
      <c r="O29" s="239"/>
      <c r="P29" s="239"/>
      <c r="Q29" s="244"/>
      <c r="R29" s="244"/>
      <c r="S29" s="244"/>
      <c r="T29" s="244"/>
      <c r="U29" s="239"/>
      <c r="V29" s="239"/>
      <c r="W29" s="239"/>
      <c r="X29" s="239"/>
      <c r="Y29" s="239"/>
      <c r="Z29" s="245"/>
      <c r="AA29" s="175"/>
      <c r="AB29" s="175"/>
      <c r="AC29" s="175"/>
      <c r="AD29" s="175"/>
      <c r="AE29" s="175"/>
      <c r="AF29" s="175"/>
      <c r="AG29" s="175"/>
      <c r="AH29" s="175"/>
      <c r="AI29" s="175"/>
      <c r="AJ29" s="175"/>
      <c r="AK29" s="175"/>
      <c r="AL29" s="175"/>
      <c r="AM29" s="175"/>
      <c r="AN29" s="175"/>
    </row>
    <row r="30" ht="15.75" customHeight="1">
      <c r="A30" s="270" t="s">
        <v>76</v>
      </c>
      <c r="B30" s="271" t="s">
        <v>134</v>
      </c>
      <c r="C30" s="272"/>
      <c r="D30" s="273"/>
      <c r="E30" s="274" t="s">
        <v>232</v>
      </c>
      <c r="G30" s="68"/>
      <c r="H30" s="275"/>
      <c r="I30" s="275"/>
      <c r="J30" s="274" t="s">
        <v>233</v>
      </c>
      <c r="L30" s="68"/>
      <c r="M30" s="274" t="s">
        <v>234</v>
      </c>
      <c r="P30" s="68"/>
      <c r="Q30" s="276"/>
      <c r="R30" s="276"/>
      <c r="S30" s="276"/>
      <c r="T30" s="277" t="s">
        <v>235</v>
      </c>
      <c r="Z30" s="278"/>
      <c r="AA30" s="175"/>
      <c r="AB30" s="175"/>
      <c r="AC30" s="175"/>
      <c r="AD30" s="175"/>
      <c r="AE30" s="175"/>
      <c r="AF30" s="175"/>
      <c r="AG30" s="175"/>
      <c r="AH30" s="175"/>
      <c r="AI30" s="175"/>
      <c r="AJ30" s="175"/>
      <c r="AK30" s="175"/>
      <c r="AL30" s="175"/>
      <c r="AM30" s="175"/>
      <c r="AN30" s="175"/>
    </row>
    <row r="31" ht="15.75" customHeight="1">
      <c r="A31" s="21"/>
      <c r="B31" s="44"/>
      <c r="C31" s="279"/>
      <c r="D31" s="280"/>
      <c r="E31" s="133"/>
      <c r="F31" s="81"/>
      <c r="G31" s="82"/>
      <c r="H31" s="44"/>
      <c r="I31" s="44"/>
      <c r="J31" s="133"/>
      <c r="K31" s="81"/>
      <c r="L31" s="82"/>
      <c r="M31" s="133"/>
      <c r="N31" s="81"/>
      <c r="O31" s="81"/>
      <c r="P31" s="82"/>
      <c r="Q31" s="44"/>
      <c r="R31" s="44"/>
      <c r="S31" s="44"/>
      <c r="T31" s="133"/>
      <c r="U31" s="81"/>
      <c r="V31" s="81"/>
      <c r="W31" s="81"/>
      <c r="X31" s="81"/>
      <c r="Y31" s="81"/>
      <c r="Z31" s="253"/>
      <c r="AA31" s="175"/>
      <c r="AB31" s="175"/>
      <c r="AC31" s="175"/>
      <c r="AD31" s="175"/>
      <c r="AE31" s="175"/>
      <c r="AF31" s="175"/>
      <c r="AG31" s="175"/>
      <c r="AH31" s="175"/>
      <c r="AI31" s="175"/>
      <c r="AJ31" s="175"/>
      <c r="AK31" s="175"/>
      <c r="AL31" s="175"/>
      <c r="AM31" s="175"/>
      <c r="AN31" s="175"/>
    </row>
    <row r="32" ht="15.75" customHeight="1">
      <c r="A32" s="21"/>
      <c r="B32" s="254" t="s">
        <v>140</v>
      </c>
      <c r="C32" s="186"/>
      <c r="D32" s="186"/>
      <c r="E32" s="202" t="s">
        <v>144</v>
      </c>
      <c r="F32" s="7"/>
      <c r="G32" s="7"/>
      <c r="H32" s="6"/>
      <c r="I32" s="281" t="s">
        <v>142</v>
      </c>
      <c r="J32" s="202" t="s">
        <v>236</v>
      </c>
      <c r="K32" s="6"/>
      <c r="L32" s="61"/>
      <c r="M32" s="202" t="s">
        <v>144</v>
      </c>
      <c r="N32" s="7"/>
      <c r="O32" s="7"/>
      <c r="P32" s="6"/>
      <c r="Q32" s="282"/>
      <c r="R32" s="257" t="s">
        <v>237</v>
      </c>
      <c r="S32" s="6"/>
      <c r="T32" s="202" t="s">
        <v>238</v>
      </c>
      <c r="U32" s="6"/>
      <c r="V32" s="283"/>
      <c r="W32" s="284"/>
      <c r="X32" s="284"/>
      <c r="Y32" s="284"/>
      <c r="Z32" s="285"/>
      <c r="AA32" s="175"/>
      <c r="AB32" s="175"/>
      <c r="AC32" s="175"/>
      <c r="AD32" s="175"/>
      <c r="AE32" s="175"/>
      <c r="AF32" s="175"/>
      <c r="AG32" s="175"/>
      <c r="AH32" s="175"/>
      <c r="AI32" s="175"/>
      <c r="AJ32" s="175"/>
      <c r="AK32" s="175"/>
      <c r="AL32" s="175"/>
      <c r="AM32" s="175"/>
      <c r="AN32" s="175"/>
    </row>
    <row r="33" ht="15.75" customHeight="1">
      <c r="A33" s="21"/>
      <c r="B33" s="44"/>
      <c r="C33" s="44"/>
      <c r="D33" s="44"/>
      <c r="E33" s="133"/>
      <c r="F33" s="81"/>
      <c r="G33" s="81"/>
      <c r="H33" s="82"/>
      <c r="I33" s="44"/>
      <c r="J33" s="133"/>
      <c r="K33" s="82"/>
      <c r="L33" s="44"/>
      <c r="M33" s="133"/>
      <c r="N33" s="81"/>
      <c r="O33" s="81"/>
      <c r="P33" s="82"/>
      <c r="Q33" s="44"/>
      <c r="R33" s="133"/>
      <c r="S33" s="82"/>
      <c r="T33" s="133"/>
      <c r="U33" s="82"/>
      <c r="V33" s="82"/>
      <c r="W33" s="44"/>
      <c r="X33" s="44"/>
      <c r="Y33" s="44"/>
      <c r="Z33" s="193"/>
      <c r="AA33" s="175"/>
      <c r="AB33" s="175"/>
      <c r="AC33" s="175"/>
      <c r="AD33" s="175"/>
      <c r="AE33" s="175"/>
      <c r="AF33" s="175"/>
      <c r="AG33" s="175"/>
      <c r="AH33" s="175"/>
      <c r="AI33" s="175"/>
      <c r="AJ33" s="175"/>
      <c r="AK33" s="175"/>
      <c r="AL33" s="175"/>
      <c r="AM33" s="175"/>
      <c r="AN33" s="175"/>
    </row>
    <row r="34" ht="18.75" customHeight="1">
      <c r="A34" s="21"/>
      <c r="B34" s="254" t="s">
        <v>239</v>
      </c>
      <c r="C34" s="186"/>
      <c r="D34" s="186"/>
      <c r="E34" s="286" t="s">
        <v>240</v>
      </c>
      <c r="F34" s="6"/>
      <c r="G34" s="286" t="s">
        <v>241</v>
      </c>
      <c r="H34" s="6"/>
      <c r="I34" s="287" t="s">
        <v>242</v>
      </c>
      <c r="J34" s="6"/>
      <c r="K34" s="288"/>
      <c r="M34" s="289" t="s">
        <v>243</v>
      </c>
      <c r="O34" s="289" t="s">
        <v>244</v>
      </c>
      <c r="Q34" s="282"/>
      <c r="R34" s="290"/>
      <c r="S34" s="6"/>
      <c r="T34" s="282"/>
      <c r="U34" s="202" t="s">
        <v>245</v>
      </c>
      <c r="V34" s="6"/>
      <c r="W34" s="257" t="s">
        <v>246</v>
      </c>
      <c r="X34" s="6"/>
      <c r="Y34" s="202" t="s">
        <v>247</v>
      </c>
      <c r="Z34" s="258"/>
      <c r="AA34" s="175"/>
      <c r="AB34" s="175"/>
      <c r="AC34" s="175"/>
      <c r="AD34" s="175"/>
      <c r="AE34" s="175"/>
      <c r="AF34" s="175"/>
      <c r="AG34" s="175"/>
      <c r="AH34" s="175"/>
      <c r="AI34" s="175"/>
      <c r="AJ34" s="175"/>
      <c r="AK34" s="175"/>
      <c r="AL34" s="175"/>
      <c r="AM34" s="175"/>
      <c r="AN34" s="175"/>
    </row>
    <row r="35" ht="25.5" customHeight="1">
      <c r="A35" s="21"/>
      <c r="B35" s="44"/>
      <c r="C35" s="44"/>
      <c r="D35" s="44"/>
      <c r="E35" s="133"/>
      <c r="F35" s="82"/>
      <c r="G35" s="133"/>
      <c r="H35" s="82"/>
      <c r="I35" s="133"/>
      <c r="J35" s="82"/>
      <c r="K35" s="44"/>
      <c r="M35" s="133"/>
      <c r="N35" s="81"/>
      <c r="O35" s="133"/>
      <c r="P35" s="81"/>
      <c r="Q35" s="44"/>
      <c r="R35" s="133"/>
      <c r="S35" s="82"/>
      <c r="T35" s="44"/>
      <c r="U35" s="133"/>
      <c r="V35" s="82"/>
      <c r="W35" s="133"/>
      <c r="X35" s="82"/>
      <c r="Y35" s="133"/>
      <c r="Z35" s="253"/>
      <c r="AA35" s="175"/>
      <c r="AB35" s="175"/>
      <c r="AC35" s="175"/>
      <c r="AD35" s="175"/>
      <c r="AE35" s="175"/>
      <c r="AF35" s="175"/>
      <c r="AG35" s="175"/>
      <c r="AH35" s="175"/>
      <c r="AI35" s="175"/>
      <c r="AJ35" s="175"/>
      <c r="AK35" s="175"/>
      <c r="AL35" s="175"/>
      <c r="AM35" s="175"/>
      <c r="AN35" s="175"/>
    </row>
    <row r="36" ht="15.75" customHeight="1">
      <c r="A36" s="21"/>
      <c r="B36" s="211" t="s">
        <v>155</v>
      </c>
      <c r="C36" s="205"/>
      <c r="D36" s="25"/>
      <c r="E36" s="291" t="s">
        <v>248</v>
      </c>
      <c r="F36" s="25"/>
      <c r="G36" s="195"/>
      <c r="H36" s="195"/>
      <c r="I36" s="291" t="s">
        <v>249</v>
      </c>
      <c r="J36" s="25"/>
      <c r="K36" s="205"/>
      <c r="L36" s="212" t="s">
        <v>250</v>
      </c>
      <c r="M36" s="25"/>
      <c r="N36" s="195"/>
      <c r="O36" s="291" t="s">
        <v>251</v>
      </c>
      <c r="P36" s="25"/>
      <c r="Q36" s="200"/>
      <c r="R36" s="200"/>
      <c r="S36" s="200"/>
      <c r="T36" s="200"/>
      <c r="U36" s="292" t="s">
        <v>252</v>
      </c>
      <c r="V36" s="7"/>
      <c r="W36" s="7"/>
      <c r="X36" s="6"/>
      <c r="Y36" s="195"/>
      <c r="Z36" s="203"/>
      <c r="AA36" s="175"/>
      <c r="AB36" s="175"/>
      <c r="AC36" s="175"/>
      <c r="AD36" s="175"/>
      <c r="AE36" s="175"/>
      <c r="AF36" s="175"/>
      <c r="AG36" s="175"/>
      <c r="AH36" s="175"/>
      <c r="AI36" s="175"/>
      <c r="AJ36" s="175"/>
      <c r="AK36" s="175"/>
      <c r="AL36" s="175"/>
      <c r="AM36" s="175"/>
      <c r="AN36" s="175"/>
    </row>
    <row r="37" ht="15.75" customHeight="1">
      <c r="A37" s="21"/>
      <c r="B37" s="214" t="s">
        <v>163</v>
      </c>
      <c r="C37" s="205"/>
      <c r="D37" s="25"/>
      <c r="E37" s="215" t="s">
        <v>253</v>
      </c>
      <c r="F37" s="25"/>
      <c r="G37" s="215" t="s">
        <v>253</v>
      </c>
      <c r="H37" s="25"/>
      <c r="I37" s="205"/>
      <c r="J37" s="293" t="s">
        <v>254</v>
      </c>
      <c r="K37" s="6"/>
      <c r="L37" s="195"/>
      <c r="M37" s="215" t="s">
        <v>255</v>
      </c>
      <c r="N37" s="25"/>
      <c r="O37" s="294" t="s">
        <v>256</v>
      </c>
      <c r="P37" s="6"/>
      <c r="Q37" s="200"/>
      <c r="R37" s="200"/>
      <c r="S37" s="200"/>
      <c r="T37" s="200"/>
      <c r="U37" s="133"/>
      <c r="V37" s="81"/>
      <c r="W37" s="81"/>
      <c r="X37" s="82"/>
      <c r="Y37" s="195"/>
      <c r="Z37" s="203"/>
      <c r="AA37" s="175"/>
      <c r="AB37" s="175"/>
      <c r="AC37" s="175"/>
      <c r="AD37" s="175"/>
      <c r="AE37" s="175"/>
      <c r="AF37" s="175"/>
      <c r="AG37" s="175"/>
      <c r="AH37" s="175"/>
      <c r="AI37" s="175"/>
      <c r="AJ37" s="175"/>
      <c r="AK37" s="175"/>
      <c r="AL37" s="175"/>
      <c r="AM37" s="175"/>
      <c r="AN37" s="175"/>
    </row>
    <row r="38" ht="15.75" customHeight="1">
      <c r="A38" s="21"/>
      <c r="B38" s="219" t="s">
        <v>171</v>
      </c>
      <c r="C38" s="295"/>
      <c r="D38" s="296" t="s">
        <v>257</v>
      </c>
      <c r="E38" s="24"/>
      <c r="F38" s="24"/>
      <c r="G38" s="24"/>
      <c r="H38" s="24"/>
      <c r="I38" s="24"/>
      <c r="J38" s="24"/>
      <c r="K38" s="24"/>
      <c r="L38" s="25"/>
      <c r="M38" s="195"/>
      <c r="N38" s="195"/>
      <c r="O38" s="195"/>
      <c r="P38" s="195"/>
      <c r="Q38" s="220" t="s">
        <v>258</v>
      </c>
      <c r="R38" s="24"/>
      <c r="S38" s="25"/>
      <c r="T38" s="220" t="s">
        <v>259</v>
      </c>
      <c r="U38" s="24"/>
      <c r="V38" s="25"/>
      <c r="W38" s="195"/>
      <c r="X38" s="195"/>
      <c r="Y38" s="195"/>
      <c r="Z38" s="203"/>
      <c r="AA38" s="175"/>
      <c r="AB38" s="175"/>
      <c r="AC38" s="175"/>
      <c r="AD38" s="175"/>
      <c r="AE38" s="175"/>
      <c r="AF38" s="175"/>
      <c r="AG38" s="175"/>
      <c r="AH38" s="175"/>
      <c r="AI38" s="175"/>
      <c r="AJ38" s="175"/>
      <c r="AK38" s="175"/>
      <c r="AL38" s="175"/>
      <c r="AM38" s="175"/>
      <c r="AN38" s="175"/>
    </row>
    <row r="39" ht="15.75" customHeight="1">
      <c r="A39" s="21"/>
      <c r="B39" s="223" t="s">
        <v>176</v>
      </c>
      <c r="C39" s="195"/>
      <c r="D39" s="195"/>
      <c r="E39" s="195"/>
      <c r="F39" s="195"/>
      <c r="G39" s="195"/>
      <c r="H39" s="195"/>
      <c r="I39" s="195"/>
      <c r="J39" s="195"/>
      <c r="K39" s="195"/>
      <c r="L39" s="195"/>
      <c r="M39" s="195"/>
      <c r="N39" s="195"/>
      <c r="O39" s="195"/>
      <c r="P39" s="195"/>
      <c r="Q39" s="200"/>
      <c r="R39" s="200"/>
      <c r="S39" s="200"/>
      <c r="T39" s="200"/>
      <c r="U39" s="224" t="s">
        <v>120</v>
      </c>
      <c r="V39" s="24"/>
      <c r="W39" s="25"/>
      <c r="X39" s="224" t="s">
        <v>120</v>
      </c>
      <c r="Y39" s="24"/>
      <c r="Z39" s="269"/>
      <c r="AA39" s="175"/>
      <c r="AB39" s="175"/>
      <c r="AC39" s="175"/>
      <c r="AD39" s="175"/>
      <c r="AE39" s="175"/>
      <c r="AF39" s="175"/>
      <c r="AG39" s="175"/>
      <c r="AH39" s="175"/>
      <c r="AI39" s="175"/>
      <c r="AJ39" s="175"/>
      <c r="AK39" s="175"/>
      <c r="AL39" s="175"/>
      <c r="AM39" s="175"/>
      <c r="AN39" s="175"/>
    </row>
    <row r="40" ht="23.25" customHeight="1">
      <c r="A40" s="21"/>
      <c r="B40" s="227" t="s">
        <v>178</v>
      </c>
      <c r="C40" s="195"/>
      <c r="D40" s="195"/>
      <c r="E40" s="228" t="s">
        <v>172</v>
      </c>
      <c r="F40" s="25"/>
      <c r="G40" s="228" t="s">
        <v>202</v>
      </c>
      <c r="H40" s="25"/>
      <c r="I40" s="297"/>
      <c r="J40" s="228" t="s">
        <v>203</v>
      </c>
      <c r="K40" s="25"/>
      <c r="L40" s="298" t="s">
        <v>223</v>
      </c>
      <c r="M40" s="25"/>
      <c r="N40" s="299"/>
      <c r="O40" s="299"/>
      <c r="P40" s="299"/>
      <c r="Q40" s="300"/>
      <c r="R40" s="301"/>
      <c r="S40" s="301"/>
      <c r="T40" s="228" t="s">
        <v>173</v>
      </c>
      <c r="U40" s="25"/>
      <c r="V40" s="228" t="s">
        <v>260</v>
      </c>
      <c r="W40" s="25"/>
      <c r="X40" s="228" t="s">
        <v>261</v>
      </c>
      <c r="Y40" s="25"/>
      <c r="Z40" s="203"/>
      <c r="AA40" s="175"/>
      <c r="AB40" s="175"/>
      <c r="AC40" s="175"/>
      <c r="AD40" s="175"/>
      <c r="AE40" s="175"/>
      <c r="AF40" s="175"/>
      <c r="AG40" s="175"/>
      <c r="AH40" s="175"/>
      <c r="AI40" s="175"/>
      <c r="AJ40" s="175"/>
      <c r="AK40" s="175"/>
      <c r="AL40" s="175"/>
      <c r="AM40" s="175"/>
      <c r="AN40" s="175"/>
    </row>
    <row r="41" ht="23.25" customHeight="1">
      <c r="A41" s="21"/>
      <c r="B41" s="232" t="s">
        <v>187</v>
      </c>
      <c r="C41" s="195"/>
      <c r="D41" s="195"/>
      <c r="E41" s="195"/>
      <c r="F41" s="195"/>
      <c r="G41" s="195"/>
      <c r="H41" s="195"/>
      <c r="I41" s="195"/>
      <c r="J41" s="195"/>
      <c r="K41" s="195"/>
      <c r="L41" s="195"/>
      <c r="M41" s="195"/>
      <c r="N41" s="195"/>
      <c r="O41" s="195"/>
      <c r="P41" s="195"/>
      <c r="Q41" s="200"/>
      <c r="R41" s="200"/>
      <c r="S41" s="200"/>
      <c r="T41" s="200"/>
      <c r="U41" s="195"/>
      <c r="V41" s="195"/>
      <c r="W41" s="195"/>
      <c r="X41" s="195"/>
      <c r="Y41" s="195"/>
      <c r="Z41" s="203"/>
      <c r="AA41" s="175"/>
      <c r="AB41" s="175"/>
      <c r="AC41" s="175"/>
      <c r="AD41" s="175"/>
      <c r="AE41" s="175"/>
      <c r="AF41" s="175"/>
      <c r="AG41" s="175"/>
      <c r="AH41" s="175"/>
      <c r="AI41" s="175"/>
      <c r="AJ41" s="175"/>
      <c r="AK41" s="175"/>
      <c r="AL41" s="175"/>
      <c r="AM41" s="175"/>
      <c r="AN41" s="175"/>
    </row>
    <row r="42" ht="23.25" customHeight="1">
      <c r="A42" s="21"/>
      <c r="B42" s="22"/>
      <c r="C42" s="195"/>
      <c r="D42" s="195"/>
      <c r="E42" s="195"/>
      <c r="F42" s="195"/>
      <c r="G42" s="195"/>
      <c r="H42" s="195"/>
      <c r="I42" s="195"/>
      <c r="J42" s="195"/>
      <c r="K42" s="195"/>
      <c r="L42" s="195"/>
      <c r="M42" s="195"/>
      <c r="N42" s="195"/>
      <c r="O42" s="195"/>
      <c r="P42" s="195"/>
      <c r="Q42" s="200"/>
      <c r="R42" s="200"/>
      <c r="S42" s="200"/>
      <c r="T42" s="200"/>
      <c r="U42" s="195"/>
      <c r="V42" s="195"/>
      <c r="W42" s="195"/>
      <c r="X42" s="195"/>
      <c r="Y42" s="195"/>
      <c r="Z42" s="203"/>
      <c r="AA42" s="175"/>
      <c r="AB42" s="175"/>
      <c r="AC42" s="175"/>
      <c r="AD42" s="175"/>
      <c r="AE42" s="175"/>
      <c r="AF42" s="175"/>
      <c r="AG42" s="175"/>
      <c r="AH42" s="175"/>
      <c r="AI42" s="175"/>
      <c r="AJ42" s="175"/>
      <c r="AK42" s="175"/>
      <c r="AL42" s="175"/>
      <c r="AM42" s="175"/>
      <c r="AN42" s="175"/>
    </row>
    <row r="43" ht="23.25" customHeight="1">
      <c r="A43" s="70"/>
      <c r="B43" s="65"/>
      <c r="C43" s="302"/>
      <c r="D43" s="302"/>
      <c r="E43" s="302"/>
      <c r="F43" s="302"/>
      <c r="G43" s="302"/>
      <c r="H43" s="302"/>
      <c r="I43" s="302"/>
      <c r="J43" s="302"/>
      <c r="K43" s="302"/>
      <c r="L43" s="302"/>
      <c r="M43" s="302"/>
      <c r="N43" s="302"/>
      <c r="O43" s="302"/>
      <c r="P43" s="302"/>
      <c r="Q43" s="244"/>
      <c r="R43" s="244"/>
      <c r="S43" s="244"/>
      <c r="T43" s="244"/>
      <c r="U43" s="302"/>
      <c r="V43" s="302"/>
      <c r="W43" s="302"/>
      <c r="X43" s="302"/>
      <c r="Y43" s="302"/>
      <c r="Z43" s="303"/>
      <c r="AA43" s="175"/>
      <c r="AB43" s="175"/>
      <c r="AC43" s="175"/>
      <c r="AD43" s="175"/>
      <c r="AE43" s="175"/>
      <c r="AF43" s="175"/>
      <c r="AG43" s="175"/>
      <c r="AH43" s="175"/>
      <c r="AI43" s="175"/>
      <c r="AJ43" s="175"/>
      <c r="AK43" s="175"/>
      <c r="AL43" s="175"/>
      <c r="AM43" s="175"/>
      <c r="AN43" s="175"/>
    </row>
    <row r="44" ht="15.75" customHeight="1">
      <c r="A44" s="246" t="s">
        <v>262</v>
      </c>
      <c r="B44" s="247" t="s">
        <v>134</v>
      </c>
      <c r="C44" s="304"/>
      <c r="D44" s="305"/>
      <c r="E44" s="249" t="s">
        <v>263</v>
      </c>
      <c r="F44" s="118"/>
      <c r="G44" s="119"/>
      <c r="H44" s="306"/>
      <c r="I44" s="306"/>
      <c r="J44" s="249" t="s">
        <v>264</v>
      </c>
      <c r="K44" s="118"/>
      <c r="L44" s="119"/>
      <c r="M44" s="249" t="s">
        <v>265</v>
      </c>
      <c r="N44" s="118"/>
      <c r="O44" s="118"/>
      <c r="P44" s="119"/>
      <c r="Q44" s="307"/>
      <c r="R44" s="307"/>
      <c r="S44" s="249" t="s">
        <v>266</v>
      </c>
      <c r="T44" s="119"/>
      <c r="U44" s="308"/>
      <c r="V44" s="309"/>
      <c r="W44" s="310" t="s">
        <v>267</v>
      </c>
      <c r="X44" s="118"/>
      <c r="Y44" s="119"/>
      <c r="Z44" s="311"/>
      <c r="AA44" s="175"/>
      <c r="AB44" s="175"/>
      <c r="AC44" s="175"/>
      <c r="AD44" s="175"/>
      <c r="AE44" s="175"/>
      <c r="AF44" s="175"/>
      <c r="AG44" s="175"/>
      <c r="AH44" s="175"/>
      <c r="AI44" s="175"/>
      <c r="AJ44" s="175"/>
      <c r="AK44" s="175"/>
      <c r="AL44" s="175"/>
      <c r="AM44" s="175"/>
      <c r="AN44" s="175"/>
    </row>
    <row r="45" ht="15.75" customHeight="1">
      <c r="A45" s="21"/>
      <c r="B45" s="44"/>
      <c r="C45" s="279"/>
      <c r="D45" s="280"/>
      <c r="E45" s="133"/>
      <c r="F45" s="81"/>
      <c r="G45" s="82"/>
      <c r="H45" s="44"/>
      <c r="I45" s="44"/>
      <c r="J45" s="133"/>
      <c r="K45" s="81"/>
      <c r="L45" s="82"/>
      <c r="M45" s="133"/>
      <c r="N45" s="81"/>
      <c r="O45" s="81"/>
      <c r="P45" s="82"/>
      <c r="Q45" s="44"/>
      <c r="R45" s="44"/>
      <c r="S45" s="133"/>
      <c r="T45" s="82"/>
      <c r="U45" s="133"/>
      <c r="V45" s="44"/>
      <c r="W45" s="81"/>
      <c r="X45" s="81"/>
      <c r="Y45" s="82"/>
      <c r="Z45" s="193"/>
      <c r="AA45" s="175"/>
      <c r="AB45" s="175"/>
      <c r="AC45" s="175"/>
      <c r="AD45" s="175"/>
      <c r="AE45" s="175"/>
      <c r="AF45" s="175"/>
      <c r="AG45" s="175"/>
      <c r="AH45" s="175"/>
      <c r="AI45" s="175"/>
      <c r="AJ45" s="175"/>
      <c r="AK45" s="175"/>
      <c r="AL45" s="175"/>
      <c r="AM45" s="175"/>
      <c r="AN45" s="175"/>
    </row>
    <row r="46" ht="15.75" customHeight="1">
      <c r="A46" s="21"/>
      <c r="B46" s="254" t="s">
        <v>140</v>
      </c>
      <c r="C46" s="312"/>
      <c r="D46" s="6"/>
      <c r="E46" s="257" t="s">
        <v>268</v>
      </c>
      <c r="F46" s="6"/>
      <c r="G46" s="202" t="s">
        <v>223</v>
      </c>
      <c r="H46" s="6"/>
      <c r="I46" s="313" t="s">
        <v>142</v>
      </c>
      <c r="J46" s="314"/>
      <c r="K46" s="257" t="s">
        <v>172</v>
      </c>
      <c r="L46" s="6"/>
      <c r="M46" s="257" t="s">
        <v>222</v>
      </c>
      <c r="N46" s="6"/>
      <c r="O46" s="257" t="s">
        <v>232</v>
      </c>
      <c r="P46" s="6"/>
      <c r="Q46" s="153"/>
      <c r="R46" s="257" t="s">
        <v>269</v>
      </c>
      <c r="S46" s="6"/>
      <c r="T46" s="189"/>
      <c r="U46" s="257" t="s">
        <v>270</v>
      </c>
      <c r="V46" s="7"/>
      <c r="W46" s="7"/>
      <c r="X46" s="6"/>
      <c r="Y46" s="152"/>
      <c r="Z46" s="315"/>
      <c r="AA46" s="175"/>
      <c r="AB46" s="175"/>
      <c r="AC46" s="175"/>
      <c r="AD46" s="175"/>
      <c r="AE46" s="175"/>
      <c r="AF46" s="175"/>
      <c r="AG46" s="175"/>
      <c r="AH46" s="175"/>
      <c r="AI46" s="175"/>
      <c r="AJ46" s="175"/>
      <c r="AK46" s="175"/>
      <c r="AL46" s="175"/>
      <c r="AM46" s="175"/>
      <c r="AN46" s="175"/>
    </row>
    <row r="47" ht="15.75" customHeight="1">
      <c r="A47" s="21"/>
      <c r="B47" s="44"/>
      <c r="C47" s="133"/>
      <c r="D47" s="82"/>
      <c r="E47" s="133"/>
      <c r="F47" s="82"/>
      <c r="G47" s="133"/>
      <c r="H47" s="82"/>
      <c r="I47" s="44"/>
      <c r="J47" s="44"/>
      <c r="K47" s="133"/>
      <c r="L47" s="82"/>
      <c r="M47" s="133"/>
      <c r="N47" s="82"/>
      <c r="O47" s="133"/>
      <c r="P47" s="82"/>
      <c r="Q47" s="44"/>
      <c r="R47" s="133"/>
      <c r="S47" s="82"/>
      <c r="T47" s="44"/>
      <c r="U47" s="133"/>
      <c r="V47" s="81"/>
      <c r="W47" s="81"/>
      <c r="X47" s="82"/>
      <c r="Y47" s="44"/>
      <c r="Z47" s="193"/>
      <c r="AA47" s="175"/>
      <c r="AB47" s="175"/>
      <c r="AC47" s="175"/>
      <c r="AD47" s="175"/>
      <c r="AE47" s="175"/>
      <c r="AF47" s="175"/>
      <c r="AG47" s="175"/>
      <c r="AH47" s="175"/>
      <c r="AI47" s="175"/>
      <c r="AJ47" s="175"/>
      <c r="AK47" s="175"/>
      <c r="AL47" s="175"/>
      <c r="AM47" s="175"/>
      <c r="AN47" s="175"/>
    </row>
    <row r="48" ht="15.75" customHeight="1">
      <c r="A48" s="21"/>
      <c r="B48" s="254" t="s">
        <v>239</v>
      </c>
      <c r="C48" s="152"/>
      <c r="D48" s="152"/>
      <c r="E48" s="260"/>
      <c r="F48" s="6"/>
      <c r="G48" s="286" t="s">
        <v>271</v>
      </c>
      <c r="H48" s="6"/>
      <c r="I48" s="287" t="s">
        <v>272</v>
      </c>
      <c r="J48" s="6"/>
      <c r="K48" s="286" t="s">
        <v>273</v>
      </c>
      <c r="L48" s="6"/>
      <c r="M48" s="152"/>
      <c r="N48" s="152"/>
      <c r="O48" s="152"/>
      <c r="P48" s="152"/>
      <c r="Q48" s="153"/>
      <c r="R48" s="153"/>
      <c r="S48" s="153"/>
      <c r="T48" s="153"/>
      <c r="U48" s="152"/>
      <c r="V48" s="152"/>
      <c r="W48" s="152"/>
      <c r="X48" s="152"/>
      <c r="Y48" s="152"/>
      <c r="Z48" s="315"/>
      <c r="AA48" s="175"/>
      <c r="AB48" s="175"/>
      <c r="AC48" s="175"/>
      <c r="AD48" s="175"/>
      <c r="AE48" s="175"/>
      <c r="AF48" s="175"/>
      <c r="AG48" s="175"/>
      <c r="AH48" s="175"/>
      <c r="AI48" s="175"/>
      <c r="AJ48" s="175"/>
      <c r="AK48" s="175"/>
      <c r="AL48" s="175"/>
      <c r="AM48" s="175"/>
      <c r="AN48" s="175"/>
    </row>
    <row r="49" ht="15.75" customHeight="1">
      <c r="A49" s="21"/>
      <c r="B49" s="44"/>
      <c r="C49" s="44"/>
      <c r="D49" s="44"/>
      <c r="E49" s="133"/>
      <c r="F49" s="82"/>
      <c r="G49" s="133"/>
      <c r="H49" s="82"/>
      <c r="I49" s="133"/>
      <c r="J49" s="82"/>
      <c r="K49" s="133"/>
      <c r="L49" s="82"/>
      <c r="M49" s="44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193"/>
      <c r="AA49" s="175"/>
      <c r="AB49" s="175"/>
      <c r="AC49" s="175"/>
      <c r="AD49" s="175"/>
      <c r="AE49" s="175"/>
      <c r="AF49" s="175"/>
      <c r="AG49" s="175"/>
      <c r="AH49" s="175"/>
      <c r="AI49" s="175"/>
      <c r="AJ49" s="175"/>
      <c r="AK49" s="175"/>
      <c r="AL49" s="175"/>
      <c r="AM49" s="175"/>
      <c r="AN49" s="175"/>
    </row>
    <row r="50" ht="15.75" customHeight="1">
      <c r="A50" s="21"/>
      <c r="B50" s="211" t="s">
        <v>155</v>
      </c>
      <c r="C50" s="205"/>
      <c r="D50" s="25"/>
      <c r="E50" s="291" t="s">
        <v>274</v>
      </c>
      <c r="F50" s="25"/>
      <c r="G50" s="291" t="s">
        <v>251</v>
      </c>
      <c r="H50" s="25"/>
      <c r="I50" s="316"/>
      <c r="J50" s="291" t="s">
        <v>275</v>
      </c>
      <c r="K50" s="25"/>
      <c r="L50" s="195"/>
      <c r="M50" s="291" t="s">
        <v>251</v>
      </c>
      <c r="N50" s="25"/>
      <c r="O50" s="291" t="s">
        <v>276</v>
      </c>
      <c r="P50" s="25"/>
      <c r="Q50" s="200"/>
      <c r="R50" s="200"/>
      <c r="S50" s="291" t="s">
        <v>277</v>
      </c>
      <c r="T50" s="25"/>
      <c r="U50" s="291" t="s">
        <v>278</v>
      </c>
      <c r="V50" s="25"/>
      <c r="W50" s="291" t="s">
        <v>279</v>
      </c>
      <c r="X50" s="25"/>
      <c r="Y50" s="213"/>
      <c r="Z50" s="317"/>
      <c r="AA50" s="175"/>
      <c r="AB50" s="175"/>
      <c r="AC50" s="175"/>
      <c r="AD50" s="175"/>
      <c r="AE50" s="175"/>
      <c r="AF50" s="175"/>
      <c r="AG50" s="175"/>
      <c r="AH50" s="175"/>
      <c r="AI50" s="175"/>
      <c r="AJ50" s="175"/>
      <c r="AK50" s="175"/>
      <c r="AL50" s="175"/>
      <c r="AM50" s="175"/>
      <c r="AN50" s="175"/>
    </row>
    <row r="51" ht="15.75" customHeight="1">
      <c r="A51" s="21"/>
      <c r="B51" s="214" t="s">
        <v>163</v>
      </c>
      <c r="C51" s="195"/>
      <c r="D51" s="195"/>
      <c r="E51" s="215" t="s">
        <v>253</v>
      </c>
      <c r="F51" s="25"/>
      <c r="G51" s="215" t="s">
        <v>253</v>
      </c>
      <c r="H51" s="25"/>
      <c r="I51" s="316"/>
      <c r="J51" s="213"/>
      <c r="K51" s="213"/>
      <c r="L51" s="195"/>
      <c r="M51" s="195"/>
      <c r="N51" s="195"/>
      <c r="O51" s="205"/>
      <c r="P51" s="267"/>
      <c r="Q51" s="200"/>
      <c r="R51" s="200"/>
      <c r="S51" s="200"/>
      <c r="T51" s="200"/>
      <c r="U51" s="205"/>
      <c r="V51" s="267"/>
      <c r="W51" s="195"/>
      <c r="X51" s="195"/>
      <c r="Y51" s="195"/>
      <c r="Z51" s="203"/>
      <c r="AA51" s="175"/>
      <c r="AB51" s="175"/>
      <c r="AC51" s="175"/>
      <c r="AD51" s="175"/>
      <c r="AE51" s="175"/>
      <c r="AF51" s="175"/>
      <c r="AG51" s="175"/>
      <c r="AH51" s="175"/>
      <c r="AI51" s="175"/>
      <c r="AJ51" s="175"/>
      <c r="AK51" s="175"/>
      <c r="AL51" s="175"/>
      <c r="AM51" s="175"/>
      <c r="AN51" s="175"/>
    </row>
    <row r="52" ht="15.75" customHeight="1">
      <c r="A52" s="21"/>
      <c r="B52" s="219" t="s">
        <v>171</v>
      </c>
      <c r="C52" s="318"/>
      <c r="D52" s="296" t="s">
        <v>280</v>
      </c>
      <c r="E52" s="24"/>
      <c r="F52" s="24"/>
      <c r="G52" s="24"/>
      <c r="H52" s="24"/>
      <c r="I52" s="25"/>
      <c r="J52" s="319" t="s">
        <v>281</v>
      </c>
      <c r="K52" s="24"/>
      <c r="L52" s="24"/>
      <c r="M52" s="24"/>
      <c r="N52" s="195"/>
      <c r="O52" s="195"/>
      <c r="P52" s="195"/>
      <c r="Q52" s="200"/>
      <c r="R52" s="200"/>
      <c r="S52" s="200"/>
      <c r="T52" s="220" t="s">
        <v>172</v>
      </c>
      <c r="U52" s="24"/>
      <c r="V52" s="25"/>
      <c r="W52" s="220" t="s">
        <v>260</v>
      </c>
      <c r="X52" s="24"/>
      <c r="Y52" s="25"/>
      <c r="Z52" s="203"/>
      <c r="AA52" s="175"/>
      <c r="AB52" s="175"/>
      <c r="AC52" s="175"/>
      <c r="AD52" s="175"/>
      <c r="AE52" s="175"/>
      <c r="AF52" s="175"/>
      <c r="AG52" s="175"/>
      <c r="AH52" s="175"/>
      <c r="AI52" s="175"/>
      <c r="AJ52" s="175"/>
      <c r="AK52" s="175"/>
      <c r="AL52" s="175"/>
      <c r="AM52" s="175"/>
      <c r="AN52" s="175"/>
    </row>
    <row r="53" ht="15.75" customHeight="1">
      <c r="A53" s="21"/>
      <c r="B53" s="223" t="s">
        <v>176</v>
      </c>
      <c r="C53" s="268" t="s">
        <v>120</v>
      </c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5"/>
      <c r="Q53" s="200"/>
      <c r="R53" s="200"/>
      <c r="S53" s="200"/>
      <c r="T53" s="200"/>
      <c r="U53" s="320" t="s">
        <v>120</v>
      </c>
      <c r="V53" s="7"/>
      <c r="W53" s="6"/>
      <c r="X53" s="268" t="s">
        <v>120</v>
      </c>
      <c r="Y53" s="24"/>
      <c r="Z53" s="269"/>
      <c r="AA53" s="175"/>
      <c r="AB53" s="175"/>
      <c r="AC53" s="175"/>
      <c r="AD53" s="175"/>
      <c r="AE53" s="175"/>
      <c r="AF53" s="175"/>
      <c r="AG53" s="175"/>
      <c r="AH53" s="175"/>
      <c r="AI53" s="175"/>
      <c r="AJ53" s="175"/>
      <c r="AK53" s="175"/>
      <c r="AL53" s="175"/>
      <c r="AM53" s="175"/>
      <c r="AN53" s="175"/>
    </row>
    <row r="54" ht="23.25" customHeight="1">
      <c r="A54" s="21"/>
      <c r="B54" s="227" t="s">
        <v>178</v>
      </c>
      <c r="C54" s="195"/>
      <c r="D54" s="195"/>
      <c r="E54" s="228" t="s">
        <v>282</v>
      </c>
      <c r="F54" s="25"/>
      <c r="G54" s="228" t="s">
        <v>283</v>
      </c>
      <c r="H54" s="25"/>
      <c r="I54" s="299"/>
      <c r="J54" s="229"/>
      <c r="K54" s="228" t="s">
        <v>222</v>
      </c>
      <c r="L54" s="25"/>
      <c r="M54" s="321" t="s">
        <v>143</v>
      </c>
      <c r="N54" s="25"/>
      <c r="O54" s="299"/>
      <c r="P54" s="299"/>
      <c r="Q54" s="322"/>
      <c r="R54" s="25"/>
      <c r="S54" s="301"/>
      <c r="T54" s="301"/>
      <c r="U54" s="228" t="s">
        <v>284</v>
      </c>
      <c r="V54" s="25"/>
      <c r="W54" s="321" t="s">
        <v>285</v>
      </c>
      <c r="X54" s="25"/>
      <c r="Y54" s="321" t="s">
        <v>286</v>
      </c>
      <c r="Z54" s="25"/>
      <c r="AA54" s="175"/>
      <c r="AB54" s="175"/>
      <c r="AC54" s="175"/>
      <c r="AD54" s="175"/>
      <c r="AE54" s="175"/>
      <c r="AF54" s="175"/>
      <c r="AG54" s="175"/>
      <c r="AH54" s="175"/>
      <c r="AI54" s="175"/>
      <c r="AJ54" s="175"/>
      <c r="AK54" s="175"/>
      <c r="AL54" s="175"/>
      <c r="AM54" s="175"/>
      <c r="AN54" s="175"/>
    </row>
    <row r="55" ht="23.25" customHeight="1">
      <c r="A55" s="21"/>
      <c r="B55" s="232" t="s">
        <v>187</v>
      </c>
      <c r="C55" s="195"/>
      <c r="D55" s="209"/>
      <c r="E55" s="209"/>
      <c r="F55" s="209"/>
      <c r="G55" s="209"/>
      <c r="H55" s="209"/>
      <c r="I55" s="209"/>
      <c r="J55" s="209"/>
      <c r="K55" s="209"/>
      <c r="L55" s="209"/>
      <c r="M55" s="209"/>
      <c r="N55" s="209"/>
      <c r="O55" s="209"/>
      <c r="P55" s="209"/>
      <c r="Q55" s="200"/>
      <c r="R55" s="200"/>
      <c r="S55" s="200"/>
      <c r="T55" s="200"/>
      <c r="U55" s="323"/>
      <c r="V55" s="323"/>
      <c r="W55" s="195"/>
      <c r="X55" s="195"/>
      <c r="Y55" s="195"/>
      <c r="Z55" s="203"/>
      <c r="AA55" s="175"/>
      <c r="AB55" s="175"/>
      <c r="AC55" s="175"/>
      <c r="AD55" s="175"/>
      <c r="AE55" s="175"/>
      <c r="AF55" s="175"/>
      <c r="AG55" s="175"/>
      <c r="AH55" s="175"/>
      <c r="AI55" s="175"/>
      <c r="AJ55" s="175"/>
      <c r="AK55" s="175"/>
      <c r="AL55" s="175"/>
      <c r="AM55" s="175"/>
      <c r="AN55" s="175"/>
    </row>
    <row r="56" ht="23.25" customHeight="1">
      <c r="A56" s="21"/>
      <c r="B56" s="22"/>
      <c r="C56" s="195"/>
      <c r="D56" s="209"/>
      <c r="E56" s="209"/>
      <c r="F56" s="209"/>
      <c r="G56" s="209"/>
      <c r="H56" s="209"/>
      <c r="I56" s="209"/>
      <c r="J56" s="209"/>
      <c r="K56" s="209"/>
      <c r="L56" s="209"/>
      <c r="M56" s="209"/>
      <c r="N56" s="209"/>
      <c r="O56" s="209"/>
      <c r="P56" s="209"/>
      <c r="Q56" s="200"/>
      <c r="R56" s="200"/>
      <c r="S56" s="200"/>
      <c r="T56" s="200"/>
      <c r="U56" s="195"/>
      <c r="V56" s="195"/>
      <c r="W56" s="195"/>
      <c r="X56" s="195"/>
      <c r="Y56" s="195"/>
      <c r="Z56" s="203"/>
      <c r="AA56" s="175"/>
      <c r="AB56" s="175"/>
      <c r="AC56" s="175"/>
      <c r="AD56" s="175"/>
      <c r="AE56" s="175"/>
      <c r="AF56" s="175"/>
      <c r="AG56" s="175"/>
      <c r="AH56" s="175"/>
      <c r="AI56" s="175"/>
      <c r="AJ56" s="175"/>
      <c r="AK56" s="175"/>
      <c r="AL56" s="175"/>
      <c r="AM56" s="175"/>
      <c r="AN56" s="175"/>
    </row>
    <row r="57" ht="23.25" customHeight="1">
      <c r="A57" s="70"/>
      <c r="B57" s="65"/>
      <c r="C57" s="239"/>
      <c r="D57" s="324"/>
      <c r="E57" s="324"/>
      <c r="F57" s="324"/>
      <c r="G57" s="324"/>
      <c r="H57" s="324"/>
      <c r="I57" s="324"/>
      <c r="J57" s="324"/>
      <c r="K57" s="324"/>
      <c r="L57" s="324"/>
      <c r="M57" s="324"/>
      <c r="N57" s="324"/>
      <c r="O57" s="324"/>
      <c r="P57" s="324"/>
      <c r="Q57" s="244"/>
      <c r="R57" s="244"/>
      <c r="S57" s="244"/>
      <c r="T57" s="244"/>
      <c r="U57" s="239"/>
      <c r="V57" s="239"/>
      <c r="W57" s="239"/>
      <c r="X57" s="239"/>
      <c r="Y57" s="239"/>
      <c r="Z57" s="245"/>
      <c r="AA57" s="175"/>
      <c r="AB57" s="175"/>
      <c r="AC57" s="175"/>
      <c r="AD57" s="175"/>
      <c r="AE57" s="175"/>
      <c r="AF57" s="175"/>
      <c r="AG57" s="175"/>
      <c r="AH57" s="175"/>
      <c r="AI57" s="175"/>
      <c r="AJ57" s="175"/>
      <c r="AK57" s="175"/>
      <c r="AL57" s="175"/>
      <c r="AM57" s="175"/>
      <c r="AN57" s="175"/>
    </row>
    <row r="58" ht="15.75" customHeight="1">
      <c r="A58" s="246" t="s">
        <v>116</v>
      </c>
      <c r="B58" s="247" t="s">
        <v>134</v>
      </c>
      <c r="C58" s="306"/>
      <c r="D58" s="187" t="s">
        <v>287</v>
      </c>
      <c r="E58" s="7"/>
      <c r="F58" s="7"/>
      <c r="G58" s="7"/>
      <c r="H58" s="7"/>
      <c r="I58" s="6"/>
      <c r="J58" s="325"/>
      <c r="K58" s="274" t="s">
        <v>173</v>
      </c>
      <c r="L58" s="68"/>
      <c r="M58" s="274" t="s">
        <v>288</v>
      </c>
      <c r="P58" s="68"/>
      <c r="Q58" s="307"/>
      <c r="R58" s="307"/>
      <c r="S58" s="307"/>
      <c r="T58" s="307"/>
      <c r="U58" s="249" t="s">
        <v>236</v>
      </c>
      <c r="V58" s="118"/>
      <c r="W58" s="119"/>
      <c r="X58" s="306"/>
      <c r="Y58" s="306"/>
      <c r="Z58" s="311"/>
      <c r="AA58" s="175"/>
      <c r="AB58" s="175"/>
      <c r="AC58" s="175"/>
      <c r="AD58" s="175"/>
      <c r="AE58" s="175"/>
      <c r="AF58" s="175"/>
      <c r="AG58" s="175"/>
      <c r="AH58" s="175"/>
      <c r="AI58" s="175"/>
      <c r="AJ58" s="175"/>
      <c r="AK58" s="175"/>
      <c r="AL58" s="175"/>
      <c r="AM58" s="175"/>
      <c r="AN58" s="175"/>
    </row>
    <row r="59" ht="15.75" customHeight="1">
      <c r="A59" s="21"/>
      <c r="B59" s="44"/>
      <c r="C59" s="44"/>
      <c r="D59" s="133"/>
      <c r="E59" s="81"/>
      <c r="F59" s="81"/>
      <c r="G59" s="81"/>
      <c r="H59" s="81"/>
      <c r="I59" s="82"/>
      <c r="J59" s="44"/>
      <c r="K59" s="133"/>
      <c r="L59" s="82"/>
      <c r="M59" s="133"/>
      <c r="N59" s="81"/>
      <c r="O59" s="81"/>
      <c r="P59" s="82"/>
      <c r="Q59" s="44"/>
      <c r="R59" s="44"/>
      <c r="S59" s="44"/>
      <c r="T59" s="44"/>
      <c r="U59" s="133"/>
      <c r="V59" s="81"/>
      <c r="W59" s="82"/>
      <c r="X59" s="44"/>
      <c r="Y59" s="44"/>
      <c r="Z59" s="193"/>
      <c r="AA59" s="175"/>
      <c r="AB59" s="175"/>
      <c r="AC59" s="175"/>
      <c r="AD59" s="175"/>
      <c r="AE59" s="175"/>
      <c r="AF59" s="175"/>
      <c r="AG59" s="175"/>
      <c r="AH59" s="175"/>
      <c r="AI59" s="175"/>
      <c r="AJ59" s="175"/>
      <c r="AK59" s="175"/>
      <c r="AL59" s="175"/>
      <c r="AM59" s="175"/>
      <c r="AN59" s="175"/>
    </row>
    <row r="60" ht="15.75" customHeight="1">
      <c r="A60" s="21"/>
      <c r="B60" s="254" t="s">
        <v>140</v>
      </c>
      <c r="C60" s="326" t="s">
        <v>289</v>
      </c>
      <c r="D60" s="6"/>
      <c r="E60" s="257" t="s">
        <v>290</v>
      </c>
      <c r="F60" s="6"/>
      <c r="G60" s="327"/>
      <c r="H60" s="256" t="s">
        <v>142</v>
      </c>
      <c r="I60" s="257" t="s">
        <v>261</v>
      </c>
      <c r="J60" s="6"/>
      <c r="K60" s="202" t="s">
        <v>284</v>
      </c>
      <c r="L60" s="6"/>
      <c r="M60" s="257" t="s">
        <v>264</v>
      </c>
      <c r="N60" s="6"/>
      <c r="O60" s="152"/>
      <c r="P60" s="152"/>
      <c r="Q60" s="153"/>
      <c r="R60" s="328"/>
      <c r="S60" s="6"/>
      <c r="T60" s="153"/>
      <c r="U60" s="257" t="s">
        <v>291</v>
      </c>
      <c r="V60" s="7"/>
      <c r="W60" s="7"/>
      <c r="X60" s="6"/>
      <c r="Y60" s="257" t="s">
        <v>292</v>
      </c>
      <c r="Z60" s="258"/>
      <c r="AA60" s="175"/>
      <c r="AB60" s="175"/>
      <c r="AC60" s="175"/>
      <c r="AD60" s="175"/>
      <c r="AE60" s="175"/>
      <c r="AF60" s="175"/>
      <c r="AG60" s="175"/>
      <c r="AH60" s="175"/>
      <c r="AI60" s="175"/>
      <c r="AJ60" s="175"/>
      <c r="AK60" s="175"/>
      <c r="AL60" s="175"/>
      <c r="AM60" s="175"/>
      <c r="AN60" s="175"/>
    </row>
    <row r="61" ht="15.75" customHeight="1">
      <c r="A61" s="21"/>
      <c r="B61" s="44"/>
      <c r="C61" s="67"/>
      <c r="D61" s="68"/>
      <c r="E61" s="133"/>
      <c r="F61" s="82"/>
      <c r="G61" s="82"/>
      <c r="H61" s="44"/>
      <c r="I61" s="133"/>
      <c r="J61" s="82"/>
      <c r="K61" s="133"/>
      <c r="L61" s="82"/>
      <c r="M61" s="133"/>
      <c r="N61" s="82"/>
      <c r="O61" s="44"/>
      <c r="P61" s="44"/>
      <c r="Q61" s="44"/>
      <c r="R61" s="133"/>
      <c r="S61" s="82"/>
      <c r="T61" s="44"/>
      <c r="U61" s="133"/>
      <c r="V61" s="81"/>
      <c r="W61" s="81"/>
      <c r="X61" s="82"/>
      <c r="Y61" s="133"/>
      <c r="Z61" s="253"/>
      <c r="AA61" s="175"/>
      <c r="AB61" s="175"/>
      <c r="AC61" s="175"/>
      <c r="AD61" s="175"/>
      <c r="AE61" s="175"/>
      <c r="AF61" s="175"/>
      <c r="AG61" s="175"/>
      <c r="AH61" s="175"/>
      <c r="AI61" s="175"/>
      <c r="AJ61" s="175"/>
      <c r="AK61" s="175"/>
      <c r="AL61" s="175"/>
      <c r="AM61" s="175"/>
      <c r="AN61" s="175"/>
    </row>
    <row r="62" ht="15.75" customHeight="1">
      <c r="A62" s="21"/>
      <c r="B62" s="254" t="s">
        <v>293</v>
      </c>
      <c r="C62" s="67"/>
      <c r="D62" s="68"/>
      <c r="E62" s="152"/>
      <c r="F62" s="329" t="s">
        <v>294</v>
      </c>
      <c r="L62" s="68"/>
      <c r="M62" s="152"/>
      <c r="N62" s="152"/>
      <c r="O62" s="152"/>
      <c r="P62" s="152"/>
      <c r="Q62" s="153"/>
      <c r="R62" s="330" t="s">
        <v>295</v>
      </c>
      <c r="S62" s="6"/>
      <c r="T62" s="189"/>
      <c r="U62" s="152"/>
      <c r="V62" s="152"/>
      <c r="W62" s="152"/>
      <c r="X62" s="152"/>
      <c r="Y62" s="152"/>
      <c r="Z62" s="315"/>
      <c r="AA62" s="175"/>
      <c r="AB62" s="175"/>
      <c r="AC62" s="175"/>
      <c r="AD62" s="175"/>
      <c r="AE62" s="175"/>
      <c r="AF62" s="175"/>
      <c r="AG62" s="175"/>
      <c r="AH62" s="175"/>
      <c r="AI62" s="175"/>
      <c r="AJ62" s="175"/>
      <c r="AK62" s="175"/>
      <c r="AL62" s="175"/>
      <c r="AM62" s="175"/>
      <c r="AN62" s="175"/>
    </row>
    <row r="63" ht="15.75" customHeight="1">
      <c r="A63" s="21"/>
      <c r="B63" s="44"/>
      <c r="C63" s="133"/>
      <c r="D63" s="82"/>
      <c r="E63" s="44"/>
      <c r="F63" s="133"/>
      <c r="G63" s="81"/>
      <c r="H63" s="81"/>
      <c r="I63" s="81"/>
      <c r="J63" s="81"/>
      <c r="K63" s="81"/>
      <c r="L63" s="82"/>
      <c r="M63" s="44"/>
      <c r="N63" s="44"/>
      <c r="O63" s="44"/>
      <c r="P63" s="44"/>
      <c r="Q63" s="44"/>
      <c r="R63" s="133"/>
      <c r="S63" s="82"/>
      <c r="T63" s="44"/>
      <c r="U63" s="44"/>
      <c r="V63" s="44"/>
      <c r="W63" s="44"/>
      <c r="X63" s="44"/>
      <c r="Y63" s="44"/>
      <c r="Z63" s="193"/>
      <c r="AA63" s="175"/>
      <c r="AB63" s="175"/>
      <c r="AC63" s="175"/>
      <c r="AD63" s="175"/>
      <c r="AE63" s="175"/>
      <c r="AF63" s="175"/>
      <c r="AG63" s="175"/>
      <c r="AH63" s="175"/>
      <c r="AI63" s="175"/>
      <c r="AJ63" s="175"/>
      <c r="AK63" s="175"/>
      <c r="AL63" s="175"/>
      <c r="AM63" s="175"/>
      <c r="AN63" s="175"/>
    </row>
    <row r="64" ht="15.75" customHeight="1">
      <c r="A64" s="21"/>
      <c r="B64" s="211" t="s">
        <v>155</v>
      </c>
      <c r="C64" s="195"/>
      <c r="D64" s="195"/>
      <c r="E64" s="195"/>
      <c r="F64" s="195"/>
      <c r="G64" s="331" t="s">
        <v>261</v>
      </c>
      <c r="H64" s="25"/>
      <c r="I64" s="291" t="s">
        <v>296</v>
      </c>
      <c r="J64" s="25"/>
      <c r="K64" s="291" t="s">
        <v>297</v>
      </c>
      <c r="L64" s="25"/>
      <c r="M64" s="291" t="s">
        <v>274</v>
      </c>
      <c r="N64" s="25"/>
      <c r="O64" s="291" t="s">
        <v>274</v>
      </c>
      <c r="P64" s="25"/>
      <c r="Q64" s="200"/>
      <c r="R64" s="200"/>
      <c r="S64" s="200"/>
      <c r="T64" s="200"/>
      <c r="U64" s="291" t="s">
        <v>298</v>
      </c>
      <c r="V64" s="25"/>
      <c r="W64" s="195"/>
      <c r="X64" s="195"/>
      <c r="Y64" s="195"/>
      <c r="Z64" s="203"/>
      <c r="AA64" s="175"/>
      <c r="AB64" s="175"/>
      <c r="AC64" s="175"/>
      <c r="AD64" s="175"/>
      <c r="AE64" s="175"/>
      <c r="AF64" s="175"/>
      <c r="AG64" s="175"/>
      <c r="AH64" s="175"/>
      <c r="AI64" s="175"/>
      <c r="AJ64" s="175"/>
      <c r="AK64" s="175"/>
      <c r="AL64" s="175"/>
      <c r="AM64" s="175"/>
      <c r="AN64" s="175"/>
    </row>
    <row r="65" ht="15.75" customHeight="1">
      <c r="A65" s="21"/>
      <c r="B65" s="214" t="s">
        <v>163</v>
      </c>
      <c r="C65" s="195"/>
      <c r="D65" s="195"/>
      <c r="E65" s="195"/>
      <c r="F65" s="195"/>
      <c r="G65" s="195"/>
      <c r="H65" s="195"/>
      <c r="I65" s="195"/>
      <c r="J65" s="195"/>
      <c r="K65" s="195"/>
      <c r="L65" s="195"/>
      <c r="M65" s="195"/>
      <c r="N65" s="195"/>
      <c r="O65" s="195"/>
      <c r="P65" s="195"/>
      <c r="Q65" s="200"/>
      <c r="R65" s="200"/>
      <c r="S65" s="200"/>
      <c r="T65" s="200"/>
      <c r="U65" s="195"/>
      <c r="V65" s="195"/>
      <c r="W65" s="195"/>
      <c r="X65" s="195"/>
      <c r="Y65" s="195"/>
      <c r="Z65" s="203"/>
      <c r="AA65" s="175"/>
      <c r="AB65" s="175"/>
      <c r="AC65" s="175"/>
      <c r="AD65" s="175"/>
      <c r="AE65" s="175"/>
      <c r="AF65" s="175"/>
      <c r="AG65" s="175"/>
      <c r="AH65" s="175"/>
      <c r="AI65" s="175"/>
      <c r="AJ65" s="175"/>
      <c r="AK65" s="175"/>
      <c r="AL65" s="175"/>
      <c r="AM65" s="175"/>
      <c r="AN65" s="175"/>
    </row>
    <row r="66" ht="15.75" customHeight="1">
      <c r="A66" s="21"/>
      <c r="B66" s="219" t="s">
        <v>171</v>
      </c>
      <c r="C66" s="220" t="s">
        <v>203</v>
      </c>
      <c r="D66" s="24"/>
      <c r="E66" s="24"/>
      <c r="F66" s="25"/>
      <c r="G66" s="220" t="s">
        <v>299</v>
      </c>
      <c r="H66" s="24"/>
      <c r="I66" s="24"/>
      <c r="J66" s="220" t="s">
        <v>300</v>
      </c>
      <c r="K66" s="24"/>
      <c r="L66" s="24"/>
      <c r="M66" s="25"/>
      <c r="N66" s="332"/>
      <c r="O66" s="333"/>
      <c r="P66" s="333"/>
      <c r="Q66" s="230"/>
      <c r="R66" s="230"/>
      <c r="S66" s="230"/>
      <c r="T66" s="220" t="s">
        <v>222</v>
      </c>
      <c r="U66" s="24"/>
      <c r="V66" s="25"/>
      <c r="W66" s="334" t="s">
        <v>143</v>
      </c>
      <c r="X66" s="24"/>
      <c r="Y66" s="25"/>
      <c r="Z66" s="335"/>
      <c r="AA66" s="175"/>
      <c r="AB66" s="175"/>
      <c r="AC66" s="175"/>
      <c r="AD66" s="175"/>
      <c r="AE66" s="175"/>
      <c r="AF66" s="175"/>
      <c r="AG66" s="175"/>
      <c r="AH66" s="175"/>
      <c r="AI66" s="175"/>
      <c r="AJ66" s="175"/>
      <c r="AK66" s="175"/>
      <c r="AL66" s="175"/>
      <c r="AM66" s="175"/>
      <c r="AN66" s="175"/>
    </row>
    <row r="67" ht="28.5" customHeight="1">
      <c r="A67" s="21"/>
      <c r="B67" s="223" t="s">
        <v>176</v>
      </c>
      <c r="C67" s="195"/>
      <c r="D67" s="195"/>
      <c r="E67" s="186"/>
      <c r="F67" s="186"/>
      <c r="G67" s="186"/>
      <c r="H67" s="186"/>
      <c r="I67" s="186"/>
      <c r="J67" s="186"/>
      <c r="K67" s="186"/>
      <c r="L67" s="186"/>
      <c r="M67" s="186"/>
      <c r="N67" s="186"/>
      <c r="O67" s="195"/>
      <c r="P67" s="195"/>
      <c r="Q67" s="200"/>
      <c r="R67" s="200"/>
      <c r="S67" s="200"/>
      <c r="T67" s="200"/>
      <c r="U67" s="195"/>
      <c r="V67" s="195"/>
      <c r="W67" s="195"/>
      <c r="X67" s="195"/>
      <c r="Y67" s="195"/>
      <c r="Z67" s="203"/>
      <c r="AA67" s="175"/>
      <c r="AB67" s="175"/>
      <c r="AC67" s="175"/>
      <c r="AD67" s="175"/>
      <c r="AE67" s="175"/>
      <c r="AF67" s="175"/>
      <c r="AG67" s="175"/>
      <c r="AH67" s="175"/>
      <c r="AI67" s="175"/>
      <c r="AJ67" s="175"/>
      <c r="AK67" s="175"/>
      <c r="AL67" s="175"/>
      <c r="AM67" s="175"/>
      <c r="AN67" s="175"/>
    </row>
    <row r="68" ht="28.5" customHeight="1">
      <c r="A68" s="21"/>
      <c r="B68" s="227" t="s">
        <v>178</v>
      </c>
      <c r="C68" s="336" t="s">
        <v>301</v>
      </c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5"/>
      <c r="Q68" s="230"/>
      <c r="R68" s="230"/>
      <c r="S68" s="230"/>
      <c r="T68" s="230"/>
      <c r="U68" s="337" t="s">
        <v>302</v>
      </c>
      <c r="W68" s="231" t="s">
        <v>303</v>
      </c>
      <c r="X68" s="25"/>
      <c r="Y68" s="231" t="s">
        <v>304</v>
      </c>
      <c r="Z68" s="269"/>
      <c r="AA68" s="175"/>
      <c r="AB68" s="175"/>
      <c r="AC68" s="175"/>
      <c r="AD68" s="175"/>
      <c r="AE68" s="175"/>
      <c r="AF68" s="175"/>
      <c r="AG68" s="175"/>
      <c r="AH68" s="175"/>
      <c r="AI68" s="175"/>
      <c r="AJ68" s="175"/>
      <c r="AK68" s="175"/>
      <c r="AL68" s="175"/>
      <c r="AM68" s="175"/>
      <c r="AN68" s="175"/>
    </row>
    <row r="69" ht="15.75" customHeight="1">
      <c r="A69" s="21"/>
      <c r="B69" s="232" t="s">
        <v>187</v>
      </c>
      <c r="C69" s="195"/>
      <c r="D69" s="195"/>
      <c r="E69" s="323"/>
      <c r="F69" s="338" t="s">
        <v>305</v>
      </c>
      <c r="G69" s="82"/>
      <c r="H69" s="339"/>
      <c r="I69" s="338" t="s">
        <v>182</v>
      </c>
      <c r="J69" s="82"/>
      <c r="K69" s="338" t="s">
        <v>230</v>
      </c>
      <c r="L69" s="82"/>
      <c r="M69" s="338" t="s">
        <v>306</v>
      </c>
      <c r="N69" s="82"/>
      <c r="O69" s="109"/>
      <c r="P69" s="316"/>
      <c r="Q69" s="200"/>
      <c r="R69" s="200"/>
      <c r="S69" s="200"/>
      <c r="T69" s="200"/>
      <c r="U69" s="195"/>
      <c r="V69" s="195"/>
      <c r="W69" s="195"/>
      <c r="X69" s="195"/>
      <c r="Y69" s="195"/>
      <c r="Z69" s="203"/>
      <c r="AA69" s="175"/>
      <c r="AB69" s="175"/>
      <c r="AC69" s="175"/>
      <c r="AD69" s="175"/>
      <c r="AE69" s="175"/>
      <c r="AF69" s="175"/>
      <c r="AG69" s="175"/>
      <c r="AH69" s="175"/>
      <c r="AI69" s="175"/>
      <c r="AJ69" s="175"/>
      <c r="AK69" s="175"/>
      <c r="AL69" s="175"/>
      <c r="AM69" s="175"/>
      <c r="AN69" s="175"/>
    </row>
    <row r="70" ht="15.75" customHeight="1">
      <c r="A70" s="21"/>
      <c r="B70" s="22"/>
      <c r="C70" s="195"/>
      <c r="D70" s="195"/>
      <c r="E70" s="195"/>
      <c r="F70" s="235" t="s">
        <v>307</v>
      </c>
      <c r="G70" s="25"/>
      <c r="H70" s="235" t="s">
        <v>308</v>
      </c>
      <c r="I70" s="25"/>
      <c r="J70" s="109"/>
      <c r="K70" s="266"/>
      <c r="L70" s="340"/>
      <c r="M70" s="235" t="s">
        <v>309</v>
      </c>
      <c r="N70" s="25"/>
      <c r="O70" s="235" t="s">
        <v>191</v>
      </c>
      <c r="P70" s="25"/>
      <c r="Q70" s="200"/>
      <c r="R70" s="200"/>
      <c r="S70" s="200"/>
      <c r="T70" s="200"/>
      <c r="U70" s="195"/>
      <c r="V70" s="195"/>
      <c r="W70" s="195"/>
      <c r="X70" s="195"/>
      <c r="Y70" s="195"/>
      <c r="Z70" s="203"/>
      <c r="AA70" s="175"/>
      <c r="AB70" s="175"/>
      <c r="AC70" s="175"/>
      <c r="AD70" s="175"/>
      <c r="AE70" s="175"/>
      <c r="AF70" s="175"/>
      <c r="AG70" s="175"/>
      <c r="AH70" s="175"/>
      <c r="AI70" s="175"/>
      <c r="AJ70" s="175"/>
      <c r="AK70" s="175"/>
      <c r="AL70" s="175"/>
      <c r="AM70" s="175"/>
      <c r="AN70" s="175"/>
    </row>
    <row r="71" ht="15.75" customHeight="1">
      <c r="A71" s="70"/>
      <c r="B71" s="65"/>
      <c r="C71" s="302"/>
      <c r="D71" s="302"/>
      <c r="E71" s="302"/>
      <c r="F71" s="341" t="s">
        <v>310</v>
      </c>
      <c r="G71" s="241"/>
      <c r="H71" s="341" t="s">
        <v>311</v>
      </c>
      <c r="I71" s="241"/>
      <c r="J71" s="341" t="s">
        <v>312</v>
      </c>
      <c r="K71" s="241"/>
      <c r="L71" s="342"/>
      <c r="M71" s="343"/>
      <c r="N71" s="343"/>
      <c r="O71" s="343"/>
      <c r="P71" s="344"/>
      <c r="Q71" s="244"/>
      <c r="R71" s="244"/>
      <c r="S71" s="244"/>
      <c r="T71" s="244"/>
      <c r="U71" s="302"/>
      <c r="V71" s="302"/>
      <c r="W71" s="302"/>
      <c r="X71" s="302"/>
      <c r="Y71" s="302"/>
      <c r="Z71" s="303"/>
      <c r="AA71" s="175"/>
      <c r="AB71" s="175"/>
      <c r="AC71" s="175"/>
      <c r="AD71" s="175"/>
      <c r="AE71" s="175"/>
      <c r="AF71" s="175"/>
      <c r="AG71" s="175"/>
      <c r="AH71" s="175"/>
      <c r="AI71" s="175"/>
      <c r="AJ71" s="175"/>
      <c r="AK71" s="175"/>
      <c r="AL71" s="175"/>
      <c r="AM71" s="175"/>
      <c r="AN71" s="175"/>
    </row>
    <row r="72" ht="15.75" customHeight="1">
      <c r="A72" s="176"/>
      <c r="B72" s="175"/>
      <c r="C72" s="345"/>
      <c r="D72" s="345"/>
      <c r="E72" s="345"/>
      <c r="F72" s="345"/>
      <c r="G72" s="345"/>
      <c r="H72" s="345"/>
      <c r="I72" s="345"/>
      <c r="J72" s="345"/>
      <c r="K72" s="345"/>
      <c r="L72" s="345"/>
      <c r="M72" s="345"/>
      <c r="N72" s="345"/>
      <c r="O72" s="345"/>
      <c r="P72" s="345"/>
      <c r="Q72" s="345"/>
      <c r="R72" s="345"/>
      <c r="S72" s="345"/>
      <c r="T72" s="345"/>
      <c r="U72" s="345"/>
      <c r="V72" s="345"/>
      <c r="W72" s="345"/>
      <c r="X72" s="345"/>
      <c r="Y72" s="345"/>
      <c r="Z72" s="345"/>
      <c r="AA72" s="175"/>
      <c r="AB72" s="175"/>
      <c r="AC72" s="175"/>
      <c r="AD72" s="175"/>
      <c r="AE72" s="175"/>
      <c r="AF72" s="175"/>
      <c r="AG72" s="175"/>
      <c r="AH72" s="175"/>
      <c r="AI72" s="175"/>
      <c r="AJ72" s="175"/>
      <c r="AK72" s="175"/>
      <c r="AL72" s="175"/>
      <c r="AM72" s="175"/>
      <c r="AN72" s="175"/>
    </row>
    <row r="73" ht="15.75" customHeight="1">
      <c r="A73" s="176"/>
      <c r="B73" s="175"/>
      <c r="C73" s="345"/>
      <c r="D73" s="345"/>
      <c r="E73" s="345"/>
      <c r="F73" s="345"/>
      <c r="G73" s="345"/>
      <c r="H73" s="345"/>
      <c r="I73" s="345"/>
      <c r="J73" s="345"/>
      <c r="K73" s="345"/>
      <c r="L73" s="345"/>
      <c r="M73" s="345"/>
      <c r="N73" s="345"/>
      <c r="O73" s="345"/>
      <c r="P73" s="345"/>
      <c r="Q73" s="345"/>
      <c r="R73" s="345"/>
      <c r="S73" s="345"/>
      <c r="T73" s="345"/>
      <c r="U73" s="345"/>
      <c r="V73" s="345"/>
      <c r="W73" s="345"/>
      <c r="X73" s="345"/>
      <c r="Y73" s="345"/>
      <c r="Z73" s="345"/>
      <c r="AA73" s="175"/>
      <c r="AB73" s="175"/>
      <c r="AC73" s="175"/>
      <c r="AD73" s="175"/>
      <c r="AE73" s="175"/>
      <c r="AF73" s="175"/>
      <c r="AG73" s="175"/>
      <c r="AH73" s="175"/>
      <c r="AI73" s="175"/>
      <c r="AJ73" s="175"/>
      <c r="AK73" s="175"/>
      <c r="AL73" s="175"/>
      <c r="AM73" s="175"/>
      <c r="AN73" s="175"/>
    </row>
    <row r="74" ht="15.75" customHeight="1">
      <c r="A74" s="176"/>
      <c r="B74" s="175"/>
      <c r="C74" s="345"/>
      <c r="D74" s="345"/>
      <c r="E74" s="345"/>
      <c r="F74" s="345"/>
      <c r="G74" s="345"/>
      <c r="H74" s="345"/>
      <c r="I74" s="345"/>
      <c r="J74" s="345"/>
      <c r="K74" s="345"/>
      <c r="L74" s="345"/>
      <c r="M74" s="345"/>
      <c r="N74" s="345"/>
      <c r="O74" s="345"/>
      <c r="P74" s="345"/>
      <c r="Q74" s="345"/>
      <c r="R74" s="345"/>
      <c r="S74" s="345"/>
      <c r="T74" s="345"/>
      <c r="U74" s="345"/>
      <c r="V74" s="345"/>
      <c r="W74" s="345"/>
      <c r="X74" s="345"/>
      <c r="Y74" s="345"/>
      <c r="Z74" s="345"/>
      <c r="AA74" s="175"/>
      <c r="AB74" s="175"/>
      <c r="AC74" s="175"/>
      <c r="AD74" s="175"/>
      <c r="AE74" s="175"/>
      <c r="AF74" s="175"/>
      <c r="AG74" s="175"/>
      <c r="AH74" s="175"/>
      <c r="AI74" s="175"/>
      <c r="AJ74" s="175"/>
      <c r="AK74" s="175"/>
      <c r="AL74" s="175"/>
      <c r="AM74" s="175"/>
      <c r="AN74" s="175"/>
    </row>
    <row r="75" ht="15.75" customHeight="1">
      <c r="A75" s="176"/>
      <c r="B75" s="175"/>
      <c r="C75" s="345"/>
      <c r="D75" s="345"/>
      <c r="E75" s="345"/>
      <c r="F75" s="345"/>
      <c r="G75" s="345"/>
      <c r="H75" s="345"/>
      <c r="I75" s="345"/>
      <c r="J75" s="345"/>
      <c r="K75" s="345"/>
      <c r="L75" s="345"/>
      <c r="M75" s="345"/>
      <c r="N75" s="345"/>
      <c r="O75" s="345"/>
      <c r="P75" s="345"/>
      <c r="Q75" s="345"/>
      <c r="R75" s="345"/>
      <c r="S75" s="345"/>
      <c r="T75" s="345"/>
      <c r="U75" s="345"/>
      <c r="V75" s="345"/>
      <c r="W75" s="345"/>
      <c r="X75" s="345"/>
      <c r="Y75" s="345"/>
      <c r="Z75" s="345"/>
      <c r="AA75" s="175"/>
      <c r="AB75" s="175"/>
      <c r="AC75" s="175"/>
      <c r="AD75" s="175"/>
      <c r="AE75" s="175"/>
      <c r="AF75" s="175"/>
      <c r="AG75" s="175"/>
      <c r="AH75" s="175"/>
      <c r="AI75" s="175"/>
      <c r="AJ75" s="175"/>
      <c r="AK75" s="175"/>
      <c r="AL75" s="175"/>
      <c r="AM75" s="175"/>
      <c r="AN75" s="175"/>
    </row>
    <row r="76" ht="15.75" customHeight="1">
      <c r="A76" s="176"/>
      <c r="B76" s="175"/>
      <c r="C76" s="345"/>
      <c r="D76" s="345"/>
      <c r="E76" s="345"/>
      <c r="F76" s="345"/>
      <c r="G76" s="345"/>
      <c r="H76" s="345"/>
      <c r="I76" s="345"/>
      <c r="J76" s="345"/>
      <c r="K76" s="345"/>
      <c r="L76" s="345"/>
      <c r="M76" s="345"/>
      <c r="N76" s="345"/>
      <c r="O76" s="345"/>
      <c r="P76" s="345"/>
      <c r="Q76" s="345"/>
      <c r="R76" s="345"/>
      <c r="S76" s="345"/>
      <c r="T76" s="345"/>
      <c r="U76" s="345"/>
      <c r="V76" s="345"/>
      <c r="W76" s="345"/>
      <c r="X76" s="345"/>
      <c r="Y76" s="345"/>
      <c r="Z76" s="345"/>
      <c r="AA76" s="175"/>
      <c r="AB76" s="175"/>
      <c r="AC76" s="175"/>
      <c r="AD76" s="175"/>
      <c r="AE76" s="175"/>
      <c r="AF76" s="175"/>
      <c r="AG76" s="175"/>
      <c r="AH76" s="175"/>
      <c r="AI76" s="175"/>
      <c r="AJ76" s="175"/>
      <c r="AK76" s="175"/>
      <c r="AL76" s="175"/>
      <c r="AM76" s="175"/>
      <c r="AN76" s="175"/>
    </row>
    <row r="77" ht="15.75" customHeight="1">
      <c r="A77" s="176"/>
      <c r="B77" s="175"/>
      <c r="C77" s="345"/>
      <c r="D77" s="345"/>
      <c r="E77" s="345"/>
      <c r="F77" s="345"/>
      <c r="G77" s="345"/>
      <c r="H77" s="345"/>
      <c r="I77" s="345"/>
      <c r="J77" s="345"/>
      <c r="K77" s="345"/>
      <c r="L77" s="345"/>
      <c r="M77" s="345"/>
      <c r="N77" s="345"/>
      <c r="O77" s="345"/>
      <c r="P77" s="345"/>
      <c r="Q77" s="345"/>
      <c r="R77" s="345"/>
      <c r="S77" s="345"/>
      <c r="T77" s="345"/>
      <c r="U77" s="345"/>
      <c r="V77" s="345"/>
      <c r="W77" s="345"/>
      <c r="X77" s="345"/>
      <c r="Y77" s="345"/>
      <c r="Z77" s="345"/>
      <c r="AA77" s="175"/>
      <c r="AB77" s="175"/>
      <c r="AC77" s="175"/>
      <c r="AD77" s="175"/>
      <c r="AE77" s="175"/>
      <c r="AF77" s="175"/>
      <c r="AG77" s="175"/>
      <c r="AH77" s="175"/>
      <c r="AI77" s="175"/>
      <c r="AJ77" s="175"/>
      <c r="AK77" s="175"/>
      <c r="AL77" s="175"/>
      <c r="AM77" s="175"/>
      <c r="AN77" s="175"/>
    </row>
    <row r="78" ht="15.75" customHeight="1">
      <c r="A78" s="176"/>
      <c r="B78" s="175"/>
      <c r="C78" s="345"/>
      <c r="D78" s="345"/>
      <c r="E78" s="345"/>
      <c r="F78" s="345"/>
      <c r="G78" s="345"/>
      <c r="H78" s="345"/>
      <c r="I78" s="345"/>
      <c r="J78" s="345"/>
      <c r="K78" s="345"/>
      <c r="L78" s="345"/>
      <c r="M78" s="345"/>
      <c r="N78" s="345"/>
      <c r="O78" s="345"/>
      <c r="P78" s="345"/>
      <c r="Q78" s="345"/>
      <c r="R78" s="345"/>
      <c r="S78" s="345"/>
      <c r="T78" s="345"/>
      <c r="U78" s="345"/>
      <c r="V78" s="345"/>
      <c r="W78" s="345"/>
      <c r="X78" s="345"/>
      <c r="Y78" s="345"/>
      <c r="Z78" s="345"/>
      <c r="AA78" s="175"/>
      <c r="AB78" s="175"/>
      <c r="AC78" s="175"/>
      <c r="AD78" s="175"/>
      <c r="AE78" s="175"/>
      <c r="AF78" s="175"/>
      <c r="AG78" s="175"/>
      <c r="AH78" s="175"/>
      <c r="AI78" s="175"/>
      <c r="AJ78" s="175"/>
      <c r="AK78" s="175"/>
      <c r="AL78" s="175"/>
      <c r="AM78" s="175"/>
      <c r="AN78" s="175"/>
    </row>
    <row r="79" ht="15.75" customHeight="1">
      <c r="A79" s="176"/>
      <c r="B79" s="175"/>
      <c r="C79" s="345"/>
      <c r="D79" s="345"/>
      <c r="E79" s="345"/>
      <c r="F79" s="345"/>
      <c r="G79" s="345"/>
      <c r="H79" s="345"/>
      <c r="I79" s="345"/>
      <c r="J79" s="345"/>
      <c r="K79" s="345"/>
      <c r="L79" s="345"/>
      <c r="M79" s="345"/>
      <c r="N79" s="345"/>
      <c r="O79" s="345"/>
      <c r="P79" s="345"/>
      <c r="Q79" s="345"/>
      <c r="R79" s="345"/>
      <c r="S79" s="345"/>
      <c r="T79" s="345"/>
      <c r="U79" s="345"/>
      <c r="V79" s="345"/>
      <c r="W79" s="345"/>
      <c r="X79" s="345"/>
      <c r="Y79" s="345"/>
      <c r="Z79" s="345"/>
      <c r="AA79" s="175"/>
      <c r="AB79" s="175"/>
      <c r="AC79" s="175"/>
      <c r="AD79" s="175"/>
      <c r="AE79" s="175"/>
      <c r="AF79" s="175"/>
      <c r="AG79" s="175"/>
      <c r="AH79" s="175"/>
      <c r="AI79" s="175"/>
      <c r="AJ79" s="175"/>
      <c r="AK79" s="175"/>
      <c r="AL79" s="175"/>
      <c r="AM79" s="175"/>
      <c r="AN79" s="175"/>
    </row>
    <row r="80" ht="15.75" customHeight="1">
      <c r="A80" s="176"/>
      <c r="B80" s="175"/>
      <c r="C80" s="345"/>
      <c r="D80" s="345"/>
      <c r="E80" s="345"/>
      <c r="F80" s="345"/>
      <c r="G80" s="345"/>
      <c r="H80" s="345"/>
      <c r="I80" s="345"/>
      <c r="J80" s="345"/>
      <c r="K80" s="345"/>
      <c r="L80" s="345"/>
      <c r="M80" s="345"/>
      <c r="N80" s="345"/>
      <c r="O80" s="345"/>
      <c r="P80" s="345"/>
      <c r="Q80" s="345"/>
      <c r="R80" s="345"/>
      <c r="S80" s="345"/>
      <c r="T80" s="345"/>
      <c r="U80" s="345"/>
      <c r="V80" s="345"/>
      <c r="W80" s="345"/>
      <c r="X80" s="345"/>
      <c r="Y80" s="345"/>
      <c r="Z80" s="345"/>
      <c r="AA80" s="175"/>
      <c r="AB80" s="175"/>
      <c r="AC80" s="175"/>
      <c r="AD80" s="175"/>
      <c r="AE80" s="175"/>
      <c r="AF80" s="175"/>
      <c r="AG80" s="175"/>
      <c r="AH80" s="175"/>
      <c r="AI80" s="175"/>
      <c r="AJ80" s="175"/>
      <c r="AK80" s="175"/>
      <c r="AL80" s="175"/>
      <c r="AM80" s="175"/>
      <c r="AN80" s="175"/>
    </row>
    <row r="81" ht="15.75" customHeight="1">
      <c r="A81" s="176"/>
      <c r="B81" s="175"/>
      <c r="C81" s="345"/>
      <c r="D81" s="345"/>
      <c r="E81" s="345"/>
      <c r="F81" s="345"/>
      <c r="G81" s="345"/>
      <c r="H81" s="345"/>
      <c r="I81" s="345"/>
      <c r="J81" s="345"/>
      <c r="K81" s="345"/>
      <c r="L81" s="345"/>
      <c r="M81" s="345"/>
      <c r="N81" s="345"/>
      <c r="O81" s="345"/>
      <c r="P81" s="345"/>
      <c r="Q81" s="345"/>
      <c r="R81" s="345"/>
      <c r="S81" s="345"/>
      <c r="T81" s="345"/>
      <c r="U81" s="345"/>
      <c r="V81" s="345"/>
      <c r="W81" s="345"/>
      <c r="X81" s="345"/>
      <c r="Y81" s="345"/>
      <c r="Z81" s="345"/>
      <c r="AA81" s="175"/>
      <c r="AB81" s="175"/>
      <c r="AC81" s="175"/>
      <c r="AD81" s="175"/>
      <c r="AE81" s="175"/>
      <c r="AF81" s="175"/>
      <c r="AG81" s="175"/>
      <c r="AH81" s="175"/>
      <c r="AI81" s="175"/>
      <c r="AJ81" s="175"/>
      <c r="AK81" s="175"/>
      <c r="AL81" s="175"/>
      <c r="AM81" s="175"/>
      <c r="AN81" s="175"/>
    </row>
    <row r="82" ht="15.75" customHeight="1">
      <c r="A82" s="176"/>
      <c r="B82" s="175"/>
      <c r="C82" s="345"/>
      <c r="D82" s="345"/>
      <c r="E82" s="345"/>
      <c r="F82" s="345"/>
      <c r="G82" s="345"/>
      <c r="H82" s="345"/>
      <c r="I82" s="345"/>
      <c r="J82" s="345"/>
      <c r="K82" s="345"/>
      <c r="L82" s="345"/>
      <c r="M82" s="345"/>
      <c r="N82" s="345"/>
      <c r="O82" s="345"/>
      <c r="P82" s="345"/>
      <c r="Q82" s="345"/>
      <c r="R82" s="345"/>
      <c r="S82" s="345"/>
      <c r="T82" s="345"/>
      <c r="U82" s="345"/>
      <c r="V82" s="345"/>
      <c r="W82" s="345"/>
      <c r="X82" s="345"/>
      <c r="Y82" s="345"/>
      <c r="Z82" s="345"/>
      <c r="AA82" s="175"/>
      <c r="AB82" s="175"/>
      <c r="AC82" s="175"/>
      <c r="AD82" s="175"/>
      <c r="AE82" s="175"/>
      <c r="AF82" s="175"/>
      <c r="AG82" s="175"/>
      <c r="AH82" s="175"/>
      <c r="AI82" s="175"/>
      <c r="AJ82" s="175"/>
      <c r="AK82" s="175"/>
      <c r="AL82" s="175"/>
      <c r="AM82" s="175"/>
      <c r="AN82" s="175"/>
    </row>
    <row r="83" ht="15.75" customHeight="1">
      <c r="A83" s="176"/>
      <c r="B83" s="175"/>
      <c r="C83" s="345"/>
      <c r="D83" s="345"/>
      <c r="E83" s="345"/>
      <c r="F83" s="345"/>
      <c r="G83" s="345"/>
      <c r="H83" s="345"/>
      <c r="I83" s="345"/>
      <c r="J83" s="345"/>
      <c r="K83" s="345"/>
      <c r="L83" s="345"/>
      <c r="M83" s="345"/>
      <c r="N83" s="345"/>
      <c r="O83" s="345"/>
      <c r="P83" s="345"/>
      <c r="Q83" s="345"/>
      <c r="R83" s="345"/>
      <c r="S83" s="345"/>
      <c r="T83" s="345"/>
      <c r="U83" s="345"/>
      <c r="V83" s="345"/>
      <c r="W83" s="345"/>
      <c r="X83" s="345"/>
      <c r="Y83" s="345"/>
      <c r="Z83" s="345"/>
      <c r="AA83" s="175"/>
      <c r="AB83" s="175"/>
      <c r="AC83" s="175"/>
      <c r="AD83" s="175"/>
      <c r="AE83" s="175"/>
      <c r="AF83" s="175"/>
      <c r="AG83" s="175"/>
      <c r="AH83" s="175"/>
      <c r="AI83" s="175"/>
      <c r="AJ83" s="175"/>
      <c r="AK83" s="175"/>
      <c r="AL83" s="175"/>
      <c r="AM83" s="175"/>
      <c r="AN83" s="175"/>
    </row>
    <row r="84" ht="15.75" customHeight="1">
      <c r="A84" s="176"/>
      <c r="B84" s="175"/>
      <c r="C84" s="345"/>
      <c r="D84" s="345"/>
      <c r="E84" s="345"/>
      <c r="F84" s="345"/>
      <c r="G84" s="345"/>
      <c r="H84" s="345"/>
      <c r="I84" s="345"/>
      <c r="J84" s="345"/>
      <c r="K84" s="345"/>
      <c r="L84" s="345"/>
      <c r="M84" s="345"/>
      <c r="N84" s="345"/>
      <c r="O84" s="345"/>
      <c r="P84" s="345"/>
      <c r="Q84" s="345"/>
      <c r="R84" s="345"/>
      <c r="S84" s="345"/>
      <c r="T84" s="345"/>
      <c r="U84" s="345"/>
      <c r="V84" s="345"/>
      <c r="W84" s="345"/>
      <c r="X84" s="345"/>
      <c r="Y84" s="345"/>
      <c r="Z84" s="345"/>
      <c r="AA84" s="175"/>
      <c r="AB84" s="175"/>
      <c r="AC84" s="175"/>
      <c r="AD84" s="175"/>
      <c r="AE84" s="175"/>
      <c r="AF84" s="175"/>
      <c r="AG84" s="175"/>
      <c r="AH84" s="175"/>
      <c r="AI84" s="175"/>
      <c r="AJ84" s="175"/>
      <c r="AK84" s="175"/>
      <c r="AL84" s="175"/>
      <c r="AM84" s="175"/>
      <c r="AN84" s="175"/>
    </row>
    <row r="85" ht="15.75" customHeight="1">
      <c r="A85" s="176"/>
      <c r="B85" s="175"/>
      <c r="C85" s="345"/>
      <c r="D85" s="345"/>
      <c r="E85" s="345"/>
      <c r="F85" s="345"/>
      <c r="G85" s="345"/>
      <c r="H85" s="345"/>
      <c r="I85" s="345"/>
      <c r="J85" s="345"/>
      <c r="K85" s="345"/>
      <c r="L85" s="345"/>
      <c r="M85" s="345"/>
      <c r="N85" s="345"/>
      <c r="O85" s="345"/>
      <c r="P85" s="345"/>
      <c r="Q85" s="345"/>
      <c r="R85" s="345"/>
      <c r="S85" s="345"/>
      <c r="T85" s="345"/>
      <c r="U85" s="345"/>
      <c r="V85" s="345"/>
      <c r="W85" s="345"/>
      <c r="X85" s="345"/>
      <c r="Y85" s="345"/>
      <c r="Z85" s="345"/>
      <c r="AA85" s="175"/>
      <c r="AB85" s="175"/>
      <c r="AC85" s="175"/>
      <c r="AD85" s="175"/>
      <c r="AE85" s="175"/>
      <c r="AF85" s="175"/>
      <c r="AG85" s="175"/>
      <c r="AH85" s="175"/>
      <c r="AI85" s="175"/>
      <c r="AJ85" s="175"/>
      <c r="AK85" s="175"/>
      <c r="AL85" s="175"/>
      <c r="AM85" s="175"/>
      <c r="AN85" s="175"/>
    </row>
    <row r="86" ht="15.75" customHeight="1">
      <c r="A86" s="176"/>
      <c r="B86" s="175"/>
      <c r="C86" s="345"/>
      <c r="D86" s="345"/>
      <c r="E86" s="345"/>
      <c r="F86" s="345"/>
      <c r="G86" s="345"/>
      <c r="H86" s="345"/>
      <c r="I86" s="345"/>
      <c r="J86" s="345"/>
      <c r="K86" s="345"/>
      <c r="L86" s="345"/>
      <c r="M86" s="345"/>
      <c r="N86" s="345"/>
      <c r="O86" s="345"/>
      <c r="P86" s="345"/>
      <c r="Q86" s="345"/>
      <c r="R86" s="345"/>
      <c r="S86" s="345"/>
      <c r="T86" s="345"/>
      <c r="U86" s="345"/>
      <c r="V86" s="345"/>
      <c r="W86" s="345"/>
      <c r="X86" s="345"/>
      <c r="Y86" s="345"/>
      <c r="Z86" s="345"/>
      <c r="AA86" s="175"/>
      <c r="AB86" s="175"/>
      <c r="AC86" s="175"/>
      <c r="AD86" s="175"/>
      <c r="AE86" s="175"/>
      <c r="AF86" s="175"/>
      <c r="AG86" s="175"/>
      <c r="AH86" s="175"/>
      <c r="AI86" s="175"/>
      <c r="AJ86" s="175"/>
      <c r="AK86" s="175"/>
      <c r="AL86" s="175"/>
      <c r="AM86" s="175"/>
      <c r="AN86" s="175"/>
    </row>
    <row r="87" ht="15.75" customHeight="1">
      <c r="A87" s="176"/>
      <c r="B87" s="175"/>
      <c r="C87" s="345"/>
      <c r="D87" s="345"/>
      <c r="E87" s="345"/>
      <c r="F87" s="345"/>
      <c r="G87" s="345"/>
      <c r="H87" s="345"/>
      <c r="I87" s="345"/>
      <c r="J87" s="345"/>
      <c r="K87" s="345"/>
      <c r="L87" s="345"/>
      <c r="M87" s="345"/>
      <c r="N87" s="345"/>
      <c r="O87" s="345"/>
      <c r="P87" s="345"/>
      <c r="Q87" s="345"/>
      <c r="R87" s="345"/>
      <c r="S87" s="345"/>
      <c r="T87" s="345"/>
      <c r="U87" s="345"/>
      <c r="V87" s="345"/>
      <c r="W87" s="345"/>
      <c r="X87" s="345"/>
      <c r="Y87" s="345"/>
      <c r="Z87" s="345"/>
      <c r="AA87" s="175"/>
      <c r="AB87" s="175"/>
      <c r="AC87" s="175"/>
      <c r="AD87" s="175"/>
      <c r="AE87" s="175"/>
      <c r="AF87" s="175"/>
      <c r="AG87" s="175"/>
      <c r="AH87" s="175"/>
      <c r="AI87" s="175"/>
      <c r="AJ87" s="175"/>
      <c r="AK87" s="175"/>
      <c r="AL87" s="175"/>
      <c r="AM87" s="175"/>
      <c r="AN87" s="175"/>
    </row>
    <row r="88" ht="15.75" customHeight="1">
      <c r="A88" s="176"/>
      <c r="B88" s="175"/>
      <c r="C88" s="345"/>
      <c r="D88" s="345"/>
      <c r="E88" s="345"/>
      <c r="F88" s="345"/>
      <c r="G88" s="345"/>
      <c r="H88" s="345"/>
      <c r="I88" s="345"/>
      <c r="J88" s="345"/>
      <c r="K88" s="345"/>
      <c r="L88" s="345"/>
      <c r="M88" s="345"/>
      <c r="N88" s="345"/>
      <c r="O88" s="345"/>
      <c r="P88" s="345"/>
      <c r="Q88" s="345"/>
      <c r="R88" s="345"/>
      <c r="S88" s="345"/>
      <c r="T88" s="345"/>
      <c r="U88" s="345"/>
      <c r="V88" s="345"/>
      <c r="W88" s="345"/>
      <c r="X88" s="345"/>
      <c r="Y88" s="345"/>
      <c r="Z88" s="345"/>
      <c r="AA88" s="175"/>
      <c r="AB88" s="175"/>
      <c r="AC88" s="175"/>
      <c r="AD88" s="175"/>
      <c r="AE88" s="175"/>
      <c r="AF88" s="175"/>
      <c r="AG88" s="175"/>
      <c r="AH88" s="175"/>
      <c r="AI88" s="175"/>
      <c r="AJ88" s="175"/>
      <c r="AK88" s="175"/>
      <c r="AL88" s="175"/>
      <c r="AM88" s="175"/>
      <c r="AN88" s="175"/>
    </row>
    <row r="89" ht="15.75" customHeight="1">
      <c r="A89" s="176"/>
      <c r="B89" s="175"/>
      <c r="C89" s="345"/>
      <c r="D89" s="345"/>
      <c r="E89" s="345"/>
      <c r="F89" s="345"/>
      <c r="G89" s="345"/>
      <c r="H89" s="345"/>
      <c r="I89" s="345"/>
      <c r="J89" s="345"/>
      <c r="K89" s="345"/>
      <c r="L89" s="345"/>
      <c r="M89" s="345"/>
      <c r="N89" s="345"/>
      <c r="O89" s="345"/>
      <c r="P89" s="345"/>
      <c r="Q89" s="345"/>
      <c r="R89" s="345"/>
      <c r="S89" s="345"/>
      <c r="T89" s="345"/>
      <c r="U89" s="345"/>
      <c r="V89" s="345"/>
      <c r="W89" s="345"/>
      <c r="X89" s="345"/>
      <c r="Y89" s="345"/>
      <c r="Z89" s="345"/>
      <c r="AA89" s="175"/>
      <c r="AB89" s="175"/>
      <c r="AC89" s="175"/>
      <c r="AD89" s="175"/>
      <c r="AE89" s="175"/>
      <c r="AF89" s="175"/>
      <c r="AG89" s="175"/>
      <c r="AH89" s="175"/>
      <c r="AI89" s="175"/>
      <c r="AJ89" s="175"/>
      <c r="AK89" s="175"/>
      <c r="AL89" s="175"/>
      <c r="AM89" s="175"/>
      <c r="AN89" s="175"/>
    </row>
    <row r="90" ht="15.75" customHeight="1">
      <c r="A90" s="176"/>
      <c r="B90" s="175"/>
      <c r="C90" s="345"/>
      <c r="D90" s="345"/>
      <c r="E90" s="345"/>
      <c r="F90" s="345"/>
      <c r="G90" s="345"/>
      <c r="H90" s="345"/>
      <c r="I90" s="345"/>
      <c r="J90" s="345"/>
      <c r="K90" s="345"/>
      <c r="L90" s="345"/>
      <c r="M90" s="345"/>
      <c r="N90" s="345"/>
      <c r="O90" s="345"/>
      <c r="P90" s="345"/>
      <c r="Q90" s="345"/>
      <c r="R90" s="345"/>
      <c r="S90" s="345"/>
      <c r="T90" s="345"/>
      <c r="U90" s="345"/>
      <c r="V90" s="345"/>
      <c r="W90" s="345"/>
      <c r="X90" s="345"/>
      <c r="Y90" s="345"/>
      <c r="Z90" s="345"/>
      <c r="AA90" s="175"/>
      <c r="AB90" s="175"/>
      <c r="AC90" s="175"/>
      <c r="AD90" s="175"/>
      <c r="AE90" s="175"/>
      <c r="AF90" s="175"/>
      <c r="AG90" s="175"/>
      <c r="AH90" s="175"/>
      <c r="AI90" s="175"/>
      <c r="AJ90" s="175"/>
      <c r="AK90" s="175"/>
      <c r="AL90" s="175"/>
      <c r="AM90" s="175"/>
      <c r="AN90" s="175"/>
    </row>
    <row r="91" ht="15.75" customHeight="1">
      <c r="A91" s="176"/>
      <c r="B91" s="175"/>
      <c r="C91" s="345"/>
      <c r="D91" s="345"/>
      <c r="E91" s="345"/>
      <c r="F91" s="345"/>
      <c r="G91" s="345"/>
      <c r="H91" s="345"/>
      <c r="I91" s="345"/>
      <c r="J91" s="345"/>
      <c r="K91" s="345"/>
      <c r="L91" s="345"/>
      <c r="M91" s="345"/>
      <c r="N91" s="345"/>
      <c r="O91" s="345"/>
      <c r="P91" s="345"/>
      <c r="Q91" s="345"/>
      <c r="R91" s="345"/>
      <c r="S91" s="345"/>
      <c r="T91" s="345"/>
      <c r="U91" s="345"/>
      <c r="V91" s="345"/>
      <c r="W91" s="345"/>
      <c r="X91" s="345"/>
      <c r="Y91" s="345"/>
      <c r="Z91" s="345"/>
      <c r="AA91" s="175"/>
      <c r="AB91" s="175"/>
      <c r="AC91" s="175"/>
      <c r="AD91" s="175"/>
      <c r="AE91" s="175"/>
      <c r="AF91" s="175"/>
      <c r="AG91" s="175"/>
      <c r="AH91" s="175"/>
      <c r="AI91" s="175"/>
      <c r="AJ91" s="175"/>
      <c r="AK91" s="175"/>
      <c r="AL91" s="175"/>
      <c r="AM91" s="175"/>
      <c r="AN91" s="175"/>
    </row>
    <row r="92" ht="15.75" customHeight="1">
      <c r="A92" s="176"/>
      <c r="B92" s="175"/>
      <c r="C92" s="345"/>
      <c r="D92" s="345"/>
      <c r="E92" s="345"/>
      <c r="F92" s="345"/>
      <c r="G92" s="345"/>
      <c r="H92" s="345"/>
      <c r="I92" s="345"/>
      <c r="J92" s="345"/>
      <c r="K92" s="345"/>
      <c r="L92" s="345"/>
      <c r="M92" s="345"/>
      <c r="N92" s="345"/>
      <c r="O92" s="345"/>
      <c r="P92" s="345"/>
      <c r="Q92" s="345"/>
      <c r="R92" s="345"/>
      <c r="S92" s="345"/>
      <c r="T92" s="345"/>
      <c r="U92" s="345"/>
      <c r="V92" s="345"/>
      <c r="W92" s="345"/>
      <c r="X92" s="345"/>
      <c r="Y92" s="345"/>
      <c r="Z92" s="345"/>
      <c r="AA92" s="175"/>
      <c r="AB92" s="175"/>
      <c r="AC92" s="175"/>
      <c r="AD92" s="175"/>
      <c r="AE92" s="175"/>
      <c r="AF92" s="175"/>
      <c r="AG92" s="175"/>
      <c r="AH92" s="175"/>
      <c r="AI92" s="175"/>
      <c r="AJ92" s="175"/>
      <c r="AK92" s="175"/>
      <c r="AL92" s="175"/>
      <c r="AM92" s="175"/>
      <c r="AN92" s="175"/>
    </row>
    <row r="93" ht="15.75" customHeight="1">
      <c r="A93" s="176"/>
      <c r="B93" s="175"/>
      <c r="C93" s="345"/>
      <c r="D93" s="345"/>
      <c r="E93" s="345"/>
      <c r="F93" s="345"/>
      <c r="G93" s="345"/>
      <c r="H93" s="345"/>
      <c r="I93" s="345"/>
      <c r="J93" s="345"/>
      <c r="K93" s="345"/>
      <c r="L93" s="345"/>
      <c r="M93" s="345"/>
      <c r="N93" s="345"/>
      <c r="O93" s="345"/>
      <c r="P93" s="345"/>
      <c r="Q93" s="345"/>
      <c r="R93" s="345"/>
      <c r="S93" s="345"/>
      <c r="T93" s="345"/>
      <c r="U93" s="345"/>
      <c r="V93" s="345"/>
      <c r="W93" s="345"/>
      <c r="X93" s="345"/>
      <c r="Y93" s="345"/>
      <c r="Z93" s="345"/>
      <c r="AA93" s="175"/>
      <c r="AB93" s="175"/>
      <c r="AC93" s="175"/>
      <c r="AD93" s="175"/>
      <c r="AE93" s="175"/>
      <c r="AF93" s="175"/>
      <c r="AG93" s="175"/>
      <c r="AH93" s="175"/>
      <c r="AI93" s="175"/>
      <c r="AJ93" s="175"/>
      <c r="AK93" s="175"/>
      <c r="AL93" s="175"/>
      <c r="AM93" s="175"/>
      <c r="AN93" s="175"/>
    </row>
    <row r="94" ht="15.75" customHeight="1">
      <c r="A94" s="176"/>
      <c r="B94" s="175"/>
      <c r="C94" s="345"/>
      <c r="D94" s="345"/>
      <c r="E94" s="345"/>
      <c r="F94" s="345"/>
      <c r="G94" s="345"/>
      <c r="H94" s="345"/>
      <c r="I94" s="345"/>
      <c r="J94" s="345"/>
      <c r="K94" s="345"/>
      <c r="L94" s="345"/>
      <c r="M94" s="345"/>
      <c r="N94" s="345"/>
      <c r="O94" s="345"/>
      <c r="P94" s="345"/>
      <c r="Q94" s="345"/>
      <c r="R94" s="345"/>
      <c r="S94" s="345"/>
      <c r="T94" s="345"/>
      <c r="U94" s="345"/>
      <c r="V94" s="345"/>
      <c r="W94" s="345"/>
      <c r="X94" s="345"/>
      <c r="Y94" s="345"/>
      <c r="Z94" s="345"/>
      <c r="AA94" s="175"/>
      <c r="AB94" s="175"/>
      <c r="AC94" s="175"/>
      <c r="AD94" s="175"/>
      <c r="AE94" s="175"/>
      <c r="AF94" s="175"/>
      <c r="AG94" s="175"/>
      <c r="AH94" s="175"/>
      <c r="AI94" s="175"/>
      <c r="AJ94" s="175"/>
      <c r="AK94" s="175"/>
      <c r="AL94" s="175"/>
      <c r="AM94" s="175"/>
      <c r="AN94" s="175"/>
    </row>
    <row r="95" ht="15.75" customHeight="1">
      <c r="A95" s="176"/>
      <c r="B95" s="175"/>
      <c r="C95" s="345"/>
      <c r="D95" s="345"/>
      <c r="E95" s="345"/>
      <c r="F95" s="345"/>
      <c r="G95" s="345"/>
      <c r="H95" s="345"/>
      <c r="I95" s="345"/>
      <c r="J95" s="345"/>
      <c r="K95" s="345"/>
      <c r="L95" s="345"/>
      <c r="M95" s="345"/>
      <c r="N95" s="345"/>
      <c r="O95" s="345"/>
      <c r="P95" s="345"/>
      <c r="Q95" s="345"/>
      <c r="R95" s="345"/>
      <c r="S95" s="345"/>
      <c r="T95" s="345"/>
      <c r="U95" s="345"/>
      <c r="V95" s="345"/>
      <c r="W95" s="345"/>
      <c r="X95" s="345"/>
      <c r="Y95" s="345"/>
      <c r="Z95" s="345"/>
      <c r="AA95" s="175"/>
      <c r="AB95" s="175"/>
      <c r="AC95" s="175"/>
      <c r="AD95" s="175"/>
      <c r="AE95" s="175"/>
      <c r="AF95" s="175"/>
      <c r="AG95" s="175"/>
      <c r="AH95" s="175"/>
      <c r="AI95" s="175"/>
      <c r="AJ95" s="175"/>
      <c r="AK95" s="175"/>
      <c r="AL95" s="175"/>
      <c r="AM95" s="175"/>
      <c r="AN95" s="175"/>
    </row>
    <row r="96" ht="15.75" customHeight="1">
      <c r="A96" s="176"/>
      <c r="B96" s="175"/>
      <c r="C96" s="345"/>
      <c r="D96" s="345"/>
      <c r="E96" s="345"/>
      <c r="F96" s="345"/>
      <c r="G96" s="345"/>
      <c r="H96" s="345"/>
      <c r="I96" s="345"/>
      <c r="J96" s="345"/>
      <c r="K96" s="345"/>
      <c r="L96" s="345"/>
      <c r="M96" s="345"/>
      <c r="N96" s="345"/>
      <c r="O96" s="345"/>
      <c r="P96" s="345"/>
      <c r="Q96" s="345"/>
      <c r="R96" s="345"/>
      <c r="S96" s="345"/>
      <c r="T96" s="345"/>
      <c r="U96" s="345"/>
      <c r="V96" s="345"/>
      <c r="W96" s="345"/>
      <c r="X96" s="345"/>
      <c r="Y96" s="345"/>
      <c r="Z96" s="345"/>
      <c r="AA96" s="175"/>
      <c r="AB96" s="175"/>
      <c r="AC96" s="175"/>
      <c r="AD96" s="175"/>
      <c r="AE96" s="175"/>
      <c r="AF96" s="175"/>
      <c r="AG96" s="175"/>
      <c r="AH96" s="175"/>
      <c r="AI96" s="175"/>
      <c r="AJ96" s="175"/>
      <c r="AK96" s="175"/>
      <c r="AL96" s="175"/>
      <c r="AM96" s="175"/>
      <c r="AN96" s="175"/>
    </row>
    <row r="97" ht="15.75" customHeight="1">
      <c r="A97" s="176"/>
      <c r="B97" s="175"/>
      <c r="C97" s="345"/>
      <c r="D97" s="345"/>
      <c r="E97" s="345"/>
      <c r="F97" s="345"/>
      <c r="G97" s="345"/>
      <c r="H97" s="345"/>
      <c r="I97" s="345"/>
      <c r="J97" s="345"/>
      <c r="K97" s="345"/>
      <c r="L97" s="345"/>
      <c r="M97" s="345"/>
      <c r="N97" s="345"/>
      <c r="O97" s="345"/>
      <c r="P97" s="345"/>
      <c r="Q97" s="345"/>
      <c r="R97" s="345"/>
      <c r="S97" s="345"/>
      <c r="T97" s="345"/>
      <c r="U97" s="345"/>
      <c r="V97" s="345"/>
      <c r="W97" s="345"/>
      <c r="X97" s="345"/>
      <c r="Y97" s="345"/>
      <c r="Z97" s="345"/>
      <c r="AA97" s="175"/>
      <c r="AB97" s="175"/>
      <c r="AC97" s="175"/>
      <c r="AD97" s="175"/>
      <c r="AE97" s="175"/>
      <c r="AF97" s="175"/>
      <c r="AG97" s="175"/>
      <c r="AH97" s="175"/>
      <c r="AI97" s="175"/>
      <c r="AJ97" s="175"/>
      <c r="AK97" s="175"/>
      <c r="AL97" s="175"/>
      <c r="AM97" s="175"/>
      <c r="AN97" s="175"/>
    </row>
    <row r="98" ht="15.75" customHeight="1">
      <c r="A98" s="176"/>
      <c r="B98" s="175"/>
      <c r="C98" s="345"/>
      <c r="D98" s="345"/>
      <c r="E98" s="345"/>
      <c r="F98" s="345"/>
      <c r="G98" s="345"/>
      <c r="H98" s="345"/>
      <c r="I98" s="345"/>
      <c r="J98" s="345"/>
      <c r="K98" s="345"/>
      <c r="L98" s="345"/>
      <c r="M98" s="345"/>
      <c r="N98" s="345"/>
      <c r="O98" s="345"/>
      <c r="P98" s="345"/>
      <c r="Q98" s="345"/>
      <c r="R98" s="345"/>
      <c r="S98" s="345"/>
      <c r="T98" s="345"/>
      <c r="U98" s="345"/>
      <c r="V98" s="345"/>
      <c r="W98" s="345"/>
      <c r="X98" s="345"/>
      <c r="Y98" s="345"/>
      <c r="Z98" s="345"/>
      <c r="AA98" s="175"/>
      <c r="AB98" s="175"/>
      <c r="AC98" s="175"/>
      <c r="AD98" s="175"/>
      <c r="AE98" s="175"/>
      <c r="AF98" s="175"/>
      <c r="AG98" s="175"/>
      <c r="AH98" s="175"/>
      <c r="AI98" s="175"/>
      <c r="AJ98" s="175"/>
      <c r="AK98" s="175"/>
      <c r="AL98" s="175"/>
      <c r="AM98" s="175"/>
      <c r="AN98" s="175"/>
    </row>
    <row r="99" ht="15.75" customHeight="1">
      <c r="A99" s="176"/>
      <c r="B99" s="175"/>
      <c r="C99" s="345"/>
      <c r="D99" s="345"/>
      <c r="E99" s="345"/>
      <c r="F99" s="345"/>
      <c r="G99" s="345"/>
      <c r="H99" s="345"/>
      <c r="I99" s="345"/>
      <c r="J99" s="345"/>
      <c r="K99" s="345"/>
      <c r="L99" s="345"/>
      <c r="M99" s="345"/>
      <c r="N99" s="345"/>
      <c r="O99" s="345"/>
      <c r="P99" s="345"/>
      <c r="Q99" s="345"/>
      <c r="R99" s="345"/>
      <c r="S99" s="345"/>
      <c r="T99" s="345"/>
      <c r="U99" s="345"/>
      <c r="V99" s="345"/>
      <c r="W99" s="345"/>
      <c r="X99" s="345"/>
      <c r="Y99" s="345"/>
      <c r="Z99" s="345"/>
      <c r="AA99" s="175"/>
      <c r="AB99" s="175"/>
      <c r="AC99" s="175"/>
      <c r="AD99" s="175"/>
      <c r="AE99" s="175"/>
      <c r="AF99" s="175"/>
      <c r="AG99" s="175"/>
      <c r="AH99" s="175"/>
      <c r="AI99" s="175"/>
      <c r="AJ99" s="175"/>
      <c r="AK99" s="175"/>
      <c r="AL99" s="175"/>
      <c r="AM99" s="175"/>
      <c r="AN99" s="175"/>
    </row>
    <row r="100" ht="15.75" customHeight="1">
      <c r="A100" s="176"/>
      <c r="B100" s="175"/>
      <c r="C100" s="345"/>
      <c r="D100" s="345"/>
      <c r="E100" s="345"/>
      <c r="F100" s="345"/>
      <c r="G100" s="345"/>
      <c r="H100" s="345"/>
      <c r="I100" s="345"/>
      <c r="J100" s="345"/>
      <c r="K100" s="345"/>
      <c r="L100" s="345"/>
      <c r="M100" s="345"/>
      <c r="N100" s="345"/>
      <c r="O100" s="345"/>
      <c r="P100" s="345"/>
      <c r="Q100" s="345"/>
      <c r="R100" s="345"/>
      <c r="S100" s="345"/>
      <c r="T100" s="345"/>
      <c r="U100" s="345"/>
      <c r="V100" s="345"/>
      <c r="W100" s="345"/>
      <c r="X100" s="345"/>
      <c r="Y100" s="345"/>
      <c r="Z100" s="345"/>
      <c r="AA100" s="175"/>
      <c r="AB100" s="175"/>
      <c r="AC100" s="175"/>
      <c r="AD100" s="175"/>
      <c r="AE100" s="175"/>
      <c r="AF100" s="175"/>
      <c r="AG100" s="175"/>
      <c r="AH100" s="175"/>
      <c r="AI100" s="175"/>
      <c r="AJ100" s="175"/>
      <c r="AK100" s="175"/>
      <c r="AL100" s="175"/>
      <c r="AM100" s="175"/>
      <c r="AN100" s="175"/>
    </row>
    <row r="101" ht="15.75" customHeight="1">
      <c r="A101" s="176"/>
      <c r="B101" s="175"/>
      <c r="C101" s="345"/>
      <c r="D101" s="345"/>
      <c r="E101" s="345"/>
      <c r="F101" s="345"/>
      <c r="G101" s="345"/>
      <c r="H101" s="345"/>
      <c r="I101" s="345"/>
      <c r="J101" s="345"/>
      <c r="K101" s="345"/>
      <c r="L101" s="345"/>
      <c r="M101" s="345"/>
      <c r="N101" s="345"/>
      <c r="O101" s="345"/>
      <c r="P101" s="345"/>
      <c r="Q101" s="345"/>
      <c r="R101" s="345"/>
      <c r="S101" s="345"/>
      <c r="T101" s="345"/>
      <c r="U101" s="345"/>
      <c r="V101" s="345"/>
      <c r="W101" s="345"/>
      <c r="X101" s="345"/>
      <c r="Y101" s="345"/>
      <c r="Z101" s="345"/>
      <c r="AA101" s="175"/>
      <c r="AB101" s="175"/>
      <c r="AC101" s="175"/>
      <c r="AD101" s="175"/>
      <c r="AE101" s="175"/>
      <c r="AF101" s="175"/>
      <c r="AG101" s="175"/>
      <c r="AH101" s="175"/>
      <c r="AI101" s="175"/>
      <c r="AJ101" s="175"/>
      <c r="AK101" s="175"/>
      <c r="AL101" s="175"/>
      <c r="AM101" s="175"/>
      <c r="AN101" s="175"/>
    </row>
    <row r="102" ht="15.75" customHeight="1">
      <c r="A102" s="176"/>
      <c r="B102" s="175"/>
      <c r="C102" s="345"/>
      <c r="D102" s="345"/>
      <c r="E102" s="345"/>
      <c r="F102" s="345"/>
      <c r="G102" s="345"/>
      <c r="H102" s="345"/>
      <c r="I102" s="345"/>
      <c r="J102" s="345"/>
      <c r="K102" s="345"/>
      <c r="L102" s="345"/>
      <c r="M102" s="345"/>
      <c r="N102" s="345"/>
      <c r="O102" s="345"/>
      <c r="P102" s="345"/>
      <c r="Q102" s="345"/>
      <c r="R102" s="345"/>
      <c r="S102" s="345"/>
      <c r="T102" s="345"/>
      <c r="U102" s="345"/>
      <c r="V102" s="345"/>
      <c r="W102" s="345"/>
      <c r="X102" s="345"/>
      <c r="Y102" s="345"/>
      <c r="Z102" s="345"/>
      <c r="AA102" s="175"/>
      <c r="AB102" s="175"/>
      <c r="AC102" s="175"/>
      <c r="AD102" s="175"/>
      <c r="AE102" s="175"/>
      <c r="AF102" s="175"/>
      <c r="AG102" s="175"/>
      <c r="AH102" s="175"/>
      <c r="AI102" s="175"/>
      <c r="AJ102" s="175"/>
      <c r="AK102" s="175"/>
      <c r="AL102" s="175"/>
      <c r="AM102" s="175"/>
      <c r="AN102" s="175"/>
    </row>
    <row r="103" ht="15.75" customHeight="1">
      <c r="A103" s="176"/>
      <c r="B103" s="175"/>
      <c r="C103" s="345"/>
      <c r="D103" s="345"/>
      <c r="E103" s="345"/>
      <c r="F103" s="345"/>
      <c r="G103" s="345"/>
      <c r="H103" s="345"/>
      <c r="I103" s="345"/>
      <c r="J103" s="345"/>
      <c r="K103" s="345"/>
      <c r="L103" s="345"/>
      <c r="M103" s="345"/>
      <c r="N103" s="345"/>
      <c r="O103" s="345"/>
      <c r="P103" s="345"/>
      <c r="Q103" s="345"/>
      <c r="R103" s="345"/>
      <c r="S103" s="345"/>
      <c r="T103" s="345"/>
      <c r="U103" s="345"/>
      <c r="V103" s="345"/>
      <c r="W103" s="345"/>
      <c r="X103" s="345"/>
      <c r="Y103" s="345"/>
      <c r="Z103" s="345"/>
      <c r="AA103" s="175"/>
      <c r="AB103" s="175"/>
      <c r="AC103" s="175"/>
      <c r="AD103" s="175"/>
      <c r="AE103" s="175"/>
      <c r="AF103" s="175"/>
      <c r="AG103" s="175"/>
      <c r="AH103" s="175"/>
      <c r="AI103" s="175"/>
      <c r="AJ103" s="175"/>
      <c r="AK103" s="175"/>
      <c r="AL103" s="175"/>
      <c r="AM103" s="175"/>
      <c r="AN103" s="175"/>
    </row>
    <row r="104" ht="15.75" customHeight="1">
      <c r="A104" s="176"/>
      <c r="B104" s="175"/>
      <c r="C104" s="345"/>
      <c r="D104" s="345"/>
      <c r="E104" s="345"/>
      <c r="F104" s="345"/>
      <c r="G104" s="345"/>
      <c r="H104" s="345"/>
      <c r="I104" s="345"/>
      <c r="J104" s="345"/>
      <c r="K104" s="345"/>
      <c r="L104" s="345"/>
      <c r="M104" s="345"/>
      <c r="N104" s="345"/>
      <c r="O104" s="345"/>
      <c r="P104" s="345"/>
      <c r="Q104" s="345"/>
      <c r="R104" s="345"/>
      <c r="S104" s="345"/>
      <c r="T104" s="345"/>
      <c r="U104" s="345"/>
      <c r="V104" s="345"/>
      <c r="W104" s="345"/>
      <c r="X104" s="345"/>
      <c r="Y104" s="345"/>
      <c r="Z104" s="345"/>
      <c r="AA104" s="175"/>
      <c r="AB104" s="175"/>
      <c r="AC104" s="175"/>
      <c r="AD104" s="175"/>
      <c r="AE104" s="175"/>
      <c r="AF104" s="175"/>
      <c r="AG104" s="175"/>
      <c r="AH104" s="175"/>
      <c r="AI104" s="175"/>
      <c r="AJ104" s="175"/>
      <c r="AK104" s="175"/>
      <c r="AL104" s="175"/>
      <c r="AM104" s="175"/>
      <c r="AN104" s="175"/>
    </row>
    <row r="105" ht="15.75" customHeight="1">
      <c r="A105" s="176"/>
      <c r="B105" s="175"/>
      <c r="C105" s="345"/>
      <c r="D105" s="345"/>
      <c r="E105" s="345"/>
      <c r="F105" s="345"/>
      <c r="G105" s="345"/>
      <c r="H105" s="345"/>
      <c r="I105" s="345"/>
      <c r="J105" s="345"/>
      <c r="K105" s="345"/>
      <c r="L105" s="345"/>
      <c r="M105" s="345"/>
      <c r="N105" s="345"/>
      <c r="O105" s="345"/>
      <c r="P105" s="345"/>
      <c r="Q105" s="345"/>
      <c r="R105" s="345"/>
      <c r="S105" s="345"/>
      <c r="T105" s="345"/>
      <c r="U105" s="345"/>
      <c r="V105" s="345"/>
      <c r="W105" s="345"/>
      <c r="X105" s="345"/>
      <c r="Y105" s="345"/>
      <c r="Z105" s="345"/>
      <c r="AA105" s="175"/>
      <c r="AB105" s="175"/>
      <c r="AC105" s="175"/>
      <c r="AD105" s="175"/>
      <c r="AE105" s="175"/>
      <c r="AF105" s="175"/>
      <c r="AG105" s="175"/>
      <c r="AH105" s="175"/>
      <c r="AI105" s="175"/>
      <c r="AJ105" s="175"/>
      <c r="AK105" s="175"/>
      <c r="AL105" s="175"/>
      <c r="AM105" s="175"/>
      <c r="AN105" s="175"/>
    </row>
    <row r="106" ht="15.75" customHeight="1">
      <c r="A106" s="176"/>
      <c r="B106" s="175"/>
      <c r="C106" s="345"/>
      <c r="D106" s="345"/>
      <c r="E106" s="345"/>
      <c r="F106" s="345"/>
      <c r="G106" s="345"/>
      <c r="H106" s="345"/>
      <c r="I106" s="345"/>
      <c r="J106" s="345"/>
      <c r="K106" s="345"/>
      <c r="L106" s="345"/>
      <c r="M106" s="345"/>
      <c r="N106" s="345"/>
      <c r="O106" s="345"/>
      <c r="P106" s="345"/>
      <c r="Q106" s="345"/>
      <c r="R106" s="345"/>
      <c r="S106" s="345"/>
      <c r="T106" s="345"/>
      <c r="U106" s="345"/>
      <c r="V106" s="345"/>
      <c r="W106" s="345"/>
      <c r="X106" s="345"/>
      <c r="Y106" s="345"/>
      <c r="Z106" s="345"/>
      <c r="AA106" s="175"/>
      <c r="AB106" s="175"/>
      <c r="AC106" s="175"/>
      <c r="AD106" s="175"/>
      <c r="AE106" s="175"/>
      <c r="AF106" s="175"/>
      <c r="AG106" s="175"/>
      <c r="AH106" s="175"/>
      <c r="AI106" s="175"/>
      <c r="AJ106" s="175"/>
      <c r="AK106" s="175"/>
      <c r="AL106" s="175"/>
      <c r="AM106" s="175"/>
      <c r="AN106" s="175"/>
    </row>
    <row r="107" ht="15.75" customHeight="1">
      <c r="A107" s="176"/>
      <c r="B107" s="175"/>
      <c r="C107" s="345"/>
      <c r="D107" s="345"/>
      <c r="E107" s="345"/>
      <c r="F107" s="345"/>
      <c r="G107" s="345"/>
      <c r="H107" s="345"/>
      <c r="I107" s="345"/>
      <c r="J107" s="345"/>
      <c r="K107" s="345"/>
      <c r="L107" s="345"/>
      <c r="M107" s="345"/>
      <c r="N107" s="345"/>
      <c r="O107" s="345"/>
      <c r="P107" s="345"/>
      <c r="Q107" s="345"/>
      <c r="R107" s="345"/>
      <c r="S107" s="345"/>
      <c r="T107" s="345"/>
      <c r="U107" s="345"/>
      <c r="V107" s="345"/>
      <c r="W107" s="345"/>
      <c r="X107" s="345"/>
      <c r="Y107" s="345"/>
      <c r="Z107" s="345"/>
      <c r="AA107" s="175"/>
      <c r="AB107" s="175"/>
      <c r="AC107" s="175"/>
      <c r="AD107" s="175"/>
      <c r="AE107" s="175"/>
      <c r="AF107" s="175"/>
      <c r="AG107" s="175"/>
      <c r="AH107" s="175"/>
      <c r="AI107" s="175"/>
      <c r="AJ107" s="175"/>
      <c r="AK107" s="175"/>
      <c r="AL107" s="175"/>
      <c r="AM107" s="175"/>
      <c r="AN107" s="175"/>
    </row>
    <row r="108" ht="15.75" customHeight="1">
      <c r="A108" s="176"/>
      <c r="B108" s="175"/>
      <c r="C108" s="345"/>
      <c r="D108" s="345"/>
      <c r="E108" s="345"/>
      <c r="F108" s="345"/>
      <c r="G108" s="345"/>
      <c r="H108" s="345"/>
      <c r="I108" s="345"/>
      <c r="J108" s="345"/>
      <c r="K108" s="345"/>
      <c r="L108" s="345"/>
      <c r="M108" s="345"/>
      <c r="N108" s="345"/>
      <c r="O108" s="345"/>
      <c r="P108" s="345"/>
      <c r="Q108" s="345"/>
      <c r="R108" s="345"/>
      <c r="S108" s="345"/>
      <c r="T108" s="345"/>
      <c r="U108" s="345"/>
      <c r="V108" s="345"/>
      <c r="W108" s="345"/>
      <c r="X108" s="345"/>
      <c r="Y108" s="345"/>
      <c r="Z108" s="345"/>
      <c r="AA108" s="175"/>
      <c r="AB108" s="175"/>
      <c r="AC108" s="175"/>
      <c r="AD108" s="175"/>
      <c r="AE108" s="175"/>
      <c r="AF108" s="175"/>
      <c r="AG108" s="175"/>
      <c r="AH108" s="175"/>
      <c r="AI108" s="175"/>
      <c r="AJ108" s="175"/>
      <c r="AK108" s="175"/>
      <c r="AL108" s="175"/>
      <c r="AM108" s="175"/>
      <c r="AN108" s="175"/>
    </row>
    <row r="109" ht="15.75" customHeight="1">
      <c r="A109" s="176"/>
      <c r="B109" s="175"/>
      <c r="C109" s="345"/>
      <c r="D109" s="345"/>
      <c r="E109" s="345"/>
      <c r="F109" s="345"/>
      <c r="G109" s="345"/>
      <c r="H109" s="345"/>
      <c r="I109" s="345"/>
      <c r="J109" s="345"/>
      <c r="K109" s="345"/>
      <c r="L109" s="345"/>
      <c r="M109" s="345"/>
      <c r="N109" s="345"/>
      <c r="O109" s="345"/>
      <c r="P109" s="345"/>
      <c r="Q109" s="345"/>
      <c r="R109" s="345"/>
      <c r="S109" s="345"/>
      <c r="T109" s="345"/>
      <c r="U109" s="345"/>
      <c r="V109" s="345"/>
      <c r="W109" s="345"/>
      <c r="X109" s="345"/>
      <c r="Y109" s="345"/>
      <c r="Z109" s="345"/>
      <c r="AA109" s="175"/>
      <c r="AB109" s="175"/>
      <c r="AC109" s="175"/>
      <c r="AD109" s="175"/>
      <c r="AE109" s="175"/>
      <c r="AF109" s="175"/>
      <c r="AG109" s="175"/>
      <c r="AH109" s="175"/>
      <c r="AI109" s="175"/>
      <c r="AJ109" s="175"/>
      <c r="AK109" s="175"/>
      <c r="AL109" s="175"/>
      <c r="AM109" s="175"/>
      <c r="AN109" s="175"/>
    </row>
    <row r="110" ht="15.75" customHeight="1">
      <c r="A110" s="176"/>
      <c r="B110" s="175"/>
      <c r="C110" s="345"/>
      <c r="D110" s="345"/>
      <c r="E110" s="345"/>
      <c r="F110" s="345"/>
      <c r="G110" s="345"/>
      <c r="H110" s="345"/>
      <c r="I110" s="345"/>
      <c r="J110" s="345"/>
      <c r="K110" s="345"/>
      <c r="L110" s="345"/>
      <c r="M110" s="345"/>
      <c r="N110" s="345"/>
      <c r="O110" s="345"/>
      <c r="P110" s="345"/>
      <c r="Q110" s="345"/>
      <c r="R110" s="345"/>
      <c r="S110" s="345"/>
      <c r="T110" s="345"/>
      <c r="U110" s="345"/>
      <c r="V110" s="345"/>
      <c r="W110" s="345"/>
      <c r="X110" s="345"/>
      <c r="Y110" s="345"/>
      <c r="Z110" s="345"/>
      <c r="AA110" s="175"/>
      <c r="AB110" s="175"/>
      <c r="AC110" s="175"/>
      <c r="AD110" s="175"/>
      <c r="AE110" s="175"/>
      <c r="AF110" s="175"/>
      <c r="AG110" s="175"/>
      <c r="AH110" s="175"/>
      <c r="AI110" s="175"/>
      <c r="AJ110" s="175"/>
      <c r="AK110" s="175"/>
      <c r="AL110" s="175"/>
      <c r="AM110" s="175"/>
      <c r="AN110" s="175"/>
    </row>
    <row r="111" ht="15.75" customHeight="1">
      <c r="A111" s="176"/>
      <c r="B111" s="175"/>
      <c r="C111" s="345"/>
      <c r="D111" s="345"/>
      <c r="E111" s="345"/>
      <c r="F111" s="345"/>
      <c r="G111" s="345"/>
      <c r="H111" s="345"/>
      <c r="I111" s="345"/>
      <c r="J111" s="345"/>
      <c r="K111" s="345"/>
      <c r="L111" s="345"/>
      <c r="M111" s="345"/>
      <c r="N111" s="345"/>
      <c r="O111" s="345"/>
      <c r="P111" s="345"/>
      <c r="Q111" s="345"/>
      <c r="R111" s="345"/>
      <c r="S111" s="345"/>
      <c r="T111" s="345"/>
      <c r="U111" s="345"/>
      <c r="V111" s="345"/>
      <c r="W111" s="345"/>
      <c r="X111" s="345"/>
      <c r="Y111" s="345"/>
      <c r="Z111" s="345"/>
      <c r="AA111" s="175"/>
      <c r="AB111" s="175"/>
      <c r="AC111" s="175"/>
      <c r="AD111" s="175"/>
      <c r="AE111" s="175"/>
      <c r="AF111" s="175"/>
      <c r="AG111" s="175"/>
      <c r="AH111" s="175"/>
      <c r="AI111" s="175"/>
      <c r="AJ111" s="175"/>
      <c r="AK111" s="175"/>
      <c r="AL111" s="175"/>
      <c r="AM111" s="175"/>
      <c r="AN111" s="175"/>
    </row>
    <row r="112" ht="15.75" customHeight="1">
      <c r="A112" s="176"/>
      <c r="B112" s="175"/>
      <c r="C112" s="345"/>
      <c r="D112" s="345"/>
      <c r="E112" s="345"/>
      <c r="F112" s="345"/>
      <c r="G112" s="345"/>
      <c r="H112" s="345"/>
      <c r="I112" s="345"/>
      <c r="J112" s="345"/>
      <c r="K112" s="345"/>
      <c r="L112" s="345"/>
      <c r="M112" s="345"/>
      <c r="N112" s="345"/>
      <c r="O112" s="345"/>
      <c r="P112" s="345"/>
      <c r="Q112" s="345"/>
      <c r="R112" s="345"/>
      <c r="S112" s="345"/>
      <c r="T112" s="345"/>
      <c r="U112" s="345"/>
      <c r="V112" s="345"/>
      <c r="W112" s="345"/>
      <c r="X112" s="345"/>
      <c r="Y112" s="345"/>
      <c r="Z112" s="345"/>
      <c r="AA112" s="175"/>
      <c r="AB112" s="175"/>
      <c r="AC112" s="175"/>
      <c r="AD112" s="175"/>
      <c r="AE112" s="175"/>
      <c r="AF112" s="175"/>
      <c r="AG112" s="175"/>
      <c r="AH112" s="175"/>
      <c r="AI112" s="175"/>
      <c r="AJ112" s="175"/>
      <c r="AK112" s="175"/>
      <c r="AL112" s="175"/>
      <c r="AM112" s="175"/>
      <c r="AN112" s="175"/>
    </row>
    <row r="113" ht="15.75" customHeight="1">
      <c r="A113" s="176"/>
      <c r="B113" s="175"/>
      <c r="C113" s="345"/>
      <c r="D113" s="345"/>
      <c r="E113" s="345"/>
      <c r="F113" s="345"/>
      <c r="G113" s="345"/>
      <c r="H113" s="345"/>
      <c r="I113" s="345"/>
      <c r="J113" s="345"/>
      <c r="K113" s="345"/>
      <c r="L113" s="345"/>
      <c r="M113" s="345"/>
      <c r="N113" s="345"/>
      <c r="O113" s="345"/>
      <c r="P113" s="345"/>
      <c r="Q113" s="345"/>
      <c r="R113" s="345"/>
      <c r="S113" s="345"/>
      <c r="T113" s="345"/>
      <c r="U113" s="345"/>
      <c r="V113" s="345"/>
      <c r="W113" s="345"/>
      <c r="X113" s="345"/>
      <c r="Y113" s="345"/>
      <c r="Z113" s="345"/>
      <c r="AA113" s="175"/>
      <c r="AB113" s="175"/>
      <c r="AC113" s="175"/>
      <c r="AD113" s="175"/>
      <c r="AE113" s="175"/>
      <c r="AF113" s="175"/>
      <c r="AG113" s="175"/>
      <c r="AH113" s="175"/>
      <c r="AI113" s="175"/>
      <c r="AJ113" s="175"/>
      <c r="AK113" s="175"/>
      <c r="AL113" s="175"/>
      <c r="AM113" s="175"/>
      <c r="AN113" s="175"/>
    </row>
    <row r="114" ht="15.75" customHeight="1">
      <c r="A114" s="176"/>
      <c r="B114" s="175"/>
      <c r="C114" s="345"/>
      <c r="D114" s="345"/>
      <c r="E114" s="345"/>
      <c r="F114" s="345"/>
      <c r="G114" s="345"/>
      <c r="H114" s="345"/>
      <c r="I114" s="345"/>
      <c r="J114" s="345"/>
      <c r="K114" s="345"/>
      <c r="L114" s="345"/>
      <c r="M114" s="345"/>
      <c r="N114" s="345"/>
      <c r="O114" s="345"/>
      <c r="P114" s="345"/>
      <c r="Q114" s="345"/>
      <c r="R114" s="345"/>
      <c r="S114" s="345"/>
      <c r="T114" s="345"/>
      <c r="U114" s="345"/>
      <c r="V114" s="345"/>
      <c r="W114" s="345"/>
      <c r="X114" s="345"/>
      <c r="Y114" s="345"/>
      <c r="Z114" s="345"/>
      <c r="AA114" s="175"/>
      <c r="AB114" s="175"/>
      <c r="AC114" s="175"/>
      <c r="AD114" s="175"/>
      <c r="AE114" s="175"/>
      <c r="AF114" s="175"/>
      <c r="AG114" s="175"/>
      <c r="AH114" s="175"/>
      <c r="AI114" s="175"/>
      <c r="AJ114" s="175"/>
      <c r="AK114" s="175"/>
      <c r="AL114" s="175"/>
      <c r="AM114" s="175"/>
      <c r="AN114" s="175"/>
    </row>
    <row r="115" ht="15.75" customHeight="1">
      <c r="A115" s="176"/>
      <c r="B115" s="175"/>
      <c r="C115" s="345"/>
      <c r="D115" s="345"/>
      <c r="E115" s="345"/>
      <c r="F115" s="345"/>
      <c r="G115" s="345"/>
      <c r="H115" s="345"/>
      <c r="I115" s="345"/>
      <c r="J115" s="345"/>
      <c r="K115" s="345"/>
      <c r="L115" s="345"/>
      <c r="M115" s="345"/>
      <c r="N115" s="345"/>
      <c r="O115" s="345"/>
      <c r="P115" s="345"/>
      <c r="Q115" s="345"/>
      <c r="R115" s="345"/>
      <c r="S115" s="345"/>
      <c r="T115" s="345"/>
      <c r="U115" s="345"/>
      <c r="V115" s="345"/>
      <c r="W115" s="345"/>
      <c r="X115" s="345"/>
      <c r="Y115" s="345"/>
      <c r="Z115" s="345"/>
      <c r="AA115" s="175"/>
      <c r="AB115" s="175"/>
      <c r="AC115" s="175"/>
      <c r="AD115" s="175"/>
      <c r="AE115" s="175"/>
      <c r="AF115" s="175"/>
      <c r="AG115" s="175"/>
      <c r="AH115" s="175"/>
      <c r="AI115" s="175"/>
      <c r="AJ115" s="175"/>
      <c r="AK115" s="175"/>
      <c r="AL115" s="175"/>
      <c r="AM115" s="175"/>
      <c r="AN115" s="175"/>
    </row>
    <row r="116" ht="15.75" customHeight="1">
      <c r="A116" s="176"/>
      <c r="B116" s="175"/>
      <c r="C116" s="345"/>
      <c r="D116" s="345"/>
      <c r="E116" s="345"/>
      <c r="F116" s="345"/>
      <c r="G116" s="345"/>
      <c r="H116" s="345"/>
      <c r="I116" s="345"/>
      <c r="J116" s="345"/>
      <c r="K116" s="345"/>
      <c r="L116" s="345"/>
      <c r="M116" s="345"/>
      <c r="N116" s="345"/>
      <c r="O116" s="345"/>
      <c r="P116" s="345"/>
      <c r="Q116" s="345"/>
      <c r="R116" s="345"/>
      <c r="S116" s="345"/>
      <c r="T116" s="345"/>
      <c r="U116" s="345"/>
      <c r="V116" s="345"/>
      <c r="W116" s="345"/>
      <c r="X116" s="345"/>
      <c r="Y116" s="345"/>
      <c r="Z116" s="345"/>
      <c r="AA116" s="175"/>
      <c r="AB116" s="175"/>
      <c r="AC116" s="175"/>
      <c r="AD116" s="175"/>
      <c r="AE116" s="175"/>
      <c r="AF116" s="175"/>
      <c r="AG116" s="175"/>
      <c r="AH116" s="175"/>
      <c r="AI116" s="175"/>
      <c r="AJ116" s="175"/>
      <c r="AK116" s="175"/>
      <c r="AL116" s="175"/>
      <c r="AM116" s="175"/>
      <c r="AN116" s="175"/>
    </row>
    <row r="117" ht="15.75" customHeight="1">
      <c r="A117" s="176"/>
      <c r="B117" s="175"/>
      <c r="C117" s="345"/>
      <c r="D117" s="345"/>
      <c r="E117" s="345"/>
      <c r="F117" s="345"/>
      <c r="G117" s="345"/>
      <c r="H117" s="345"/>
      <c r="I117" s="345"/>
      <c r="J117" s="345"/>
      <c r="K117" s="345"/>
      <c r="L117" s="345"/>
      <c r="M117" s="345"/>
      <c r="N117" s="345"/>
      <c r="O117" s="345"/>
      <c r="P117" s="345"/>
      <c r="Q117" s="345"/>
      <c r="R117" s="345"/>
      <c r="S117" s="345"/>
      <c r="T117" s="345"/>
      <c r="U117" s="345"/>
      <c r="V117" s="345"/>
      <c r="W117" s="345"/>
      <c r="X117" s="345"/>
      <c r="Y117" s="345"/>
      <c r="Z117" s="345"/>
      <c r="AA117" s="175"/>
      <c r="AB117" s="175"/>
      <c r="AC117" s="175"/>
      <c r="AD117" s="175"/>
      <c r="AE117" s="175"/>
      <c r="AF117" s="175"/>
      <c r="AG117" s="175"/>
      <c r="AH117" s="175"/>
      <c r="AI117" s="175"/>
      <c r="AJ117" s="175"/>
      <c r="AK117" s="175"/>
      <c r="AL117" s="175"/>
      <c r="AM117" s="175"/>
      <c r="AN117" s="175"/>
    </row>
    <row r="118" ht="15.75" customHeight="1">
      <c r="A118" s="176"/>
      <c r="B118" s="175"/>
      <c r="C118" s="345"/>
      <c r="D118" s="345"/>
      <c r="E118" s="345"/>
      <c r="F118" s="345"/>
      <c r="G118" s="345"/>
      <c r="H118" s="345"/>
      <c r="I118" s="345"/>
      <c r="J118" s="345"/>
      <c r="K118" s="345"/>
      <c r="L118" s="345"/>
      <c r="M118" s="345"/>
      <c r="N118" s="345"/>
      <c r="O118" s="345"/>
      <c r="P118" s="345"/>
      <c r="Q118" s="345"/>
      <c r="R118" s="345"/>
      <c r="S118" s="345"/>
      <c r="T118" s="345"/>
      <c r="U118" s="345"/>
      <c r="V118" s="345"/>
      <c r="W118" s="345"/>
      <c r="X118" s="345"/>
      <c r="Y118" s="345"/>
      <c r="Z118" s="345"/>
      <c r="AA118" s="175"/>
      <c r="AB118" s="175"/>
      <c r="AC118" s="175"/>
      <c r="AD118" s="175"/>
      <c r="AE118" s="175"/>
      <c r="AF118" s="175"/>
      <c r="AG118" s="175"/>
      <c r="AH118" s="175"/>
      <c r="AI118" s="175"/>
      <c r="AJ118" s="175"/>
      <c r="AK118" s="175"/>
      <c r="AL118" s="175"/>
      <c r="AM118" s="175"/>
      <c r="AN118" s="175"/>
    </row>
    <row r="119" ht="15.75" customHeight="1">
      <c r="A119" s="176"/>
      <c r="B119" s="175"/>
      <c r="C119" s="345"/>
      <c r="D119" s="345"/>
      <c r="E119" s="345"/>
      <c r="F119" s="345"/>
      <c r="G119" s="345"/>
      <c r="H119" s="345"/>
      <c r="I119" s="345"/>
      <c r="J119" s="345"/>
      <c r="K119" s="345"/>
      <c r="L119" s="345"/>
      <c r="M119" s="345"/>
      <c r="N119" s="345"/>
      <c r="O119" s="345"/>
      <c r="P119" s="345"/>
      <c r="Q119" s="345"/>
      <c r="R119" s="345"/>
      <c r="S119" s="345"/>
      <c r="T119" s="345"/>
      <c r="U119" s="345"/>
      <c r="V119" s="345"/>
      <c r="W119" s="345"/>
      <c r="X119" s="345"/>
      <c r="Y119" s="345"/>
      <c r="Z119" s="345"/>
      <c r="AA119" s="175"/>
      <c r="AB119" s="175"/>
      <c r="AC119" s="175"/>
      <c r="AD119" s="175"/>
      <c r="AE119" s="175"/>
      <c r="AF119" s="175"/>
      <c r="AG119" s="175"/>
      <c r="AH119" s="175"/>
      <c r="AI119" s="175"/>
      <c r="AJ119" s="175"/>
      <c r="AK119" s="175"/>
      <c r="AL119" s="175"/>
      <c r="AM119" s="175"/>
      <c r="AN119" s="175"/>
    </row>
    <row r="120" ht="15.75" customHeight="1">
      <c r="A120" s="176"/>
      <c r="B120" s="175"/>
      <c r="C120" s="345"/>
      <c r="D120" s="345"/>
      <c r="E120" s="345"/>
      <c r="F120" s="345"/>
      <c r="G120" s="345"/>
      <c r="H120" s="345"/>
      <c r="I120" s="345"/>
      <c r="J120" s="345"/>
      <c r="K120" s="345"/>
      <c r="L120" s="345"/>
      <c r="M120" s="345"/>
      <c r="N120" s="345"/>
      <c r="O120" s="345"/>
      <c r="P120" s="345"/>
      <c r="Q120" s="345"/>
      <c r="R120" s="345"/>
      <c r="S120" s="345"/>
      <c r="T120" s="345"/>
      <c r="U120" s="345"/>
      <c r="V120" s="345"/>
      <c r="W120" s="345"/>
      <c r="X120" s="345"/>
      <c r="Y120" s="345"/>
      <c r="Z120" s="345"/>
      <c r="AA120" s="175"/>
      <c r="AB120" s="175"/>
      <c r="AC120" s="175"/>
      <c r="AD120" s="175"/>
      <c r="AE120" s="175"/>
      <c r="AF120" s="175"/>
      <c r="AG120" s="175"/>
      <c r="AH120" s="175"/>
      <c r="AI120" s="175"/>
      <c r="AJ120" s="175"/>
      <c r="AK120" s="175"/>
      <c r="AL120" s="175"/>
      <c r="AM120" s="175"/>
      <c r="AN120" s="175"/>
    </row>
    <row r="121" ht="15.75" customHeight="1">
      <c r="A121" s="176"/>
      <c r="B121" s="175"/>
      <c r="C121" s="345"/>
      <c r="D121" s="345"/>
      <c r="E121" s="345"/>
      <c r="F121" s="345"/>
      <c r="G121" s="345"/>
      <c r="H121" s="345"/>
      <c r="I121" s="345"/>
      <c r="J121" s="345"/>
      <c r="K121" s="345"/>
      <c r="L121" s="345"/>
      <c r="M121" s="345"/>
      <c r="N121" s="345"/>
      <c r="O121" s="345"/>
      <c r="P121" s="345"/>
      <c r="Q121" s="345"/>
      <c r="R121" s="345"/>
      <c r="S121" s="345"/>
      <c r="T121" s="345"/>
      <c r="U121" s="345"/>
      <c r="V121" s="345"/>
      <c r="W121" s="345"/>
      <c r="X121" s="345"/>
      <c r="Y121" s="345"/>
      <c r="Z121" s="345"/>
      <c r="AA121" s="175"/>
      <c r="AB121" s="175"/>
      <c r="AC121" s="175"/>
      <c r="AD121" s="175"/>
      <c r="AE121" s="175"/>
      <c r="AF121" s="175"/>
      <c r="AG121" s="175"/>
      <c r="AH121" s="175"/>
      <c r="AI121" s="175"/>
      <c r="AJ121" s="175"/>
      <c r="AK121" s="175"/>
      <c r="AL121" s="175"/>
      <c r="AM121" s="175"/>
      <c r="AN121" s="175"/>
    </row>
    <row r="122" ht="15.75" customHeight="1">
      <c r="A122" s="176"/>
      <c r="B122" s="175"/>
      <c r="C122" s="345"/>
      <c r="D122" s="345"/>
      <c r="E122" s="345"/>
      <c r="F122" s="345"/>
      <c r="G122" s="345"/>
      <c r="H122" s="345"/>
      <c r="I122" s="345"/>
      <c r="J122" s="345"/>
      <c r="K122" s="345"/>
      <c r="L122" s="345"/>
      <c r="M122" s="345"/>
      <c r="N122" s="345"/>
      <c r="O122" s="345"/>
      <c r="P122" s="345"/>
      <c r="Q122" s="345"/>
      <c r="R122" s="345"/>
      <c r="S122" s="345"/>
      <c r="T122" s="345"/>
      <c r="U122" s="345"/>
      <c r="V122" s="345"/>
      <c r="W122" s="345"/>
      <c r="X122" s="345"/>
      <c r="Y122" s="345"/>
      <c r="Z122" s="345"/>
      <c r="AA122" s="175"/>
      <c r="AB122" s="175"/>
      <c r="AC122" s="175"/>
      <c r="AD122" s="175"/>
      <c r="AE122" s="175"/>
      <c r="AF122" s="175"/>
      <c r="AG122" s="175"/>
      <c r="AH122" s="175"/>
      <c r="AI122" s="175"/>
      <c r="AJ122" s="175"/>
      <c r="AK122" s="175"/>
      <c r="AL122" s="175"/>
      <c r="AM122" s="175"/>
      <c r="AN122" s="175"/>
    </row>
    <row r="123" ht="15.75" customHeight="1">
      <c r="A123" s="176"/>
      <c r="B123" s="175"/>
      <c r="C123" s="345"/>
      <c r="D123" s="345"/>
      <c r="E123" s="345"/>
      <c r="F123" s="345"/>
      <c r="G123" s="345"/>
      <c r="H123" s="345"/>
      <c r="I123" s="345"/>
      <c r="J123" s="345"/>
      <c r="K123" s="345"/>
      <c r="L123" s="345"/>
      <c r="M123" s="345"/>
      <c r="N123" s="345"/>
      <c r="O123" s="345"/>
      <c r="P123" s="345"/>
      <c r="Q123" s="345"/>
      <c r="R123" s="345"/>
      <c r="S123" s="345"/>
      <c r="T123" s="345"/>
      <c r="U123" s="345"/>
      <c r="V123" s="345"/>
      <c r="W123" s="345"/>
      <c r="X123" s="345"/>
      <c r="Y123" s="345"/>
      <c r="Z123" s="345"/>
      <c r="AA123" s="175"/>
      <c r="AB123" s="175"/>
      <c r="AC123" s="175"/>
      <c r="AD123" s="175"/>
      <c r="AE123" s="175"/>
      <c r="AF123" s="175"/>
      <c r="AG123" s="175"/>
      <c r="AH123" s="175"/>
      <c r="AI123" s="175"/>
      <c r="AJ123" s="175"/>
      <c r="AK123" s="175"/>
      <c r="AL123" s="175"/>
      <c r="AM123" s="175"/>
      <c r="AN123" s="175"/>
    </row>
    <row r="124" ht="15.75" customHeight="1">
      <c r="A124" s="176"/>
      <c r="B124" s="175"/>
      <c r="C124" s="345"/>
      <c r="D124" s="345"/>
      <c r="E124" s="345"/>
      <c r="F124" s="345"/>
      <c r="G124" s="345"/>
      <c r="H124" s="345"/>
      <c r="I124" s="345"/>
      <c r="J124" s="345"/>
      <c r="K124" s="345"/>
      <c r="L124" s="345"/>
      <c r="M124" s="345"/>
      <c r="N124" s="345"/>
      <c r="O124" s="345"/>
      <c r="P124" s="345"/>
      <c r="Q124" s="345"/>
      <c r="R124" s="345"/>
      <c r="S124" s="345"/>
      <c r="T124" s="345"/>
      <c r="U124" s="345"/>
      <c r="V124" s="345"/>
      <c r="W124" s="345"/>
      <c r="X124" s="345"/>
      <c r="Y124" s="345"/>
      <c r="Z124" s="345"/>
      <c r="AA124" s="175"/>
      <c r="AB124" s="175"/>
      <c r="AC124" s="175"/>
      <c r="AD124" s="175"/>
      <c r="AE124" s="175"/>
      <c r="AF124" s="175"/>
      <c r="AG124" s="175"/>
      <c r="AH124" s="175"/>
      <c r="AI124" s="175"/>
      <c r="AJ124" s="175"/>
      <c r="AK124" s="175"/>
      <c r="AL124" s="175"/>
      <c r="AM124" s="175"/>
      <c r="AN124" s="175"/>
    </row>
    <row r="125" ht="15.75" customHeight="1">
      <c r="A125" s="176"/>
      <c r="B125" s="175"/>
      <c r="C125" s="345"/>
      <c r="D125" s="345"/>
      <c r="E125" s="345"/>
      <c r="F125" s="345"/>
      <c r="G125" s="345"/>
      <c r="H125" s="345"/>
      <c r="I125" s="345"/>
      <c r="J125" s="345"/>
      <c r="K125" s="345"/>
      <c r="L125" s="345"/>
      <c r="M125" s="345"/>
      <c r="N125" s="345"/>
      <c r="O125" s="345"/>
      <c r="P125" s="345"/>
      <c r="Q125" s="345"/>
      <c r="R125" s="345"/>
      <c r="S125" s="345"/>
      <c r="T125" s="345"/>
      <c r="U125" s="345"/>
      <c r="V125" s="345"/>
      <c r="W125" s="345"/>
      <c r="X125" s="345"/>
      <c r="Y125" s="345"/>
      <c r="Z125" s="345"/>
      <c r="AA125" s="175"/>
      <c r="AB125" s="175"/>
      <c r="AC125" s="175"/>
      <c r="AD125" s="175"/>
      <c r="AE125" s="175"/>
      <c r="AF125" s="175"/>
      <c r="AG125" s="175"/>
      <c r="AH125" s="175"/>
      <c r="AI125" s="175"/>
      <c r="AJ125" s="175"/>
      <c r="AK125" s="175"/>
      <c r="AL125" s="175"/>
      <c r="AM125" s="175"/>
      <c r="AN125" s="175"/>
    </row>
    <row r="126" ht="15.75" customHeight="1">
      <c r="A126" s="176"/>
      <c r="B126" s="175"/>
      <c r="C126" s="345"/>
      <c r="D126" s="345"/>
      <c r="E126" s="345"/>
      <c r="F126" s="345"/>
      <c r="G126" s="345"/>
      <c r="H126" s="345"/>
      <c r="I126" s="345"/>
      <c r="J126" s="345"/>
      <c r="K126" s="345"/>
      <c r="L126" s="345"/>
      <c r="M126" s="345"/>
      <c r="N126" s="345"/>
      <c r="O126" s="345"/>
      <c r="P126" s="345"/>
      <c r="Q126" s="345"/>
      <c r="R126" s="345"/>
      <c r="S126" s="345"/>
      <c r="T126" s="345"/>
      <c r="U126" s="345"/>
      <c r="V126" s="345"/>
      <c r="W126" s="345"/>
      <c r="X126" s="345"/>
      <c r="Y126" s="345"/>
      <c r="Z126" s="345"/>
      <c r="AA126" s="175"/>
      <c r="AB126" s="175"/>
      <c r="AC126" s="175"/>
      <c r="AD126" s="175"/>
      <c r="AE126" s="175"/>
      <c r="AF126" s="175"/>
      <c r="AG126" s="175"/>
      <c r="AH126" s="175"/>
      <c r="AI126" s="175"/>
      <c r="AJ126" s="175"/>
      <c r="AK126" s="175"/>
      <c r="AL126" s="175"/>
      <c r="AM126" s="175"/>
      <c r="AN126" s="175"/>
    </row>
    <row r="127" ht="15.75" customHeight="1">
      <c r="A127" s="176"/>
      <c r="B127" s="175"/>
      <c r="C127" s="345"/>
      <c r="D127" s="345"/>
      <c r="E127" s="345"/>
      <c r="F127" s="345"/>
      <c r="G127" s="345"/>
      <c r="H127" s="345"/>
      <c r="I127" s="345"/>
      <c r="J127" s="345"/>
      <c r="K127" s="345"/>
      <c r="L127" s="345"/>
      <c r="M127" s="345"/>
      <c r="N127" s="345"/>
      <c r="O127" s="345"/>
      <c r="P127" s="345"/>
      <c r="Q127" s="345"/>
      <c r="R127" s="345"/>
      <c r="S127" s="345"/>
      <c r="T127" s="345"/>
      <c r="U127" s="345"/>
      <c r="V127" s="345"/>
      <c r="W127" s="345"/>
      <c r="X127" s="345"/>
      <c r="Y127" s="345"/>
      <c r="Z127" s="345"/>
      <c r="AA127" s="175"/>
      <c r="AB127" s="175"/>
      <c r="AC127" s="175"/>
      <c r="AD127" s="175"/>
      <c r="AE127" s="175"/>
      <c r="AF127" s="175"/>
      <c r="AG127" s="175"/>
      <c r="AH127" s="175"/>
      <c r="AI127" s="175"/>
      <c r="AJ127" s="175"/>
      <c r="AK127" s="175"/>
      <c r="AL127" s="175"/>
      <c r="AM127" s="175"/>
      <c r="AN127" s="175"/>
    </row>
    <row r="128" ht="15.75" customHeight="1">
      <c r="A128" s="176"/>
      <c r="B128" s="175"/>
      <c r="C128" s="345"/>
      <c r="D128" s="345"/>
      <c r="E128" s="345"/>
      <c r="F128" s="345"/>
      <c r="G128" s="345"/>
      <c r="H128" s="345"/>
      <c r="I128" s="345"/>
      <c r="J128" s="345"/>
      <c r="K128" s="345"/>
      <c r="L128" s="345"/>
      <c r="M128" s="345"/>
      <c r="N128" s="345"/>
      <c r="O128" s="345"/>
      <c r="P128" s="345"/>
      <c r="Q128" s="345"/>
      <c r="R128" s="345"/>
      <c r="S128" s="345"/>
      <c r="T128" s="345"/>
      <c r="U128" s="345"/>
      <c r="V128" s="345"/>
      <c r="W128" s="345"/>
      <c r="X128" s="345"/>
      <c r="Y128" s="345"/>
      <c r="Z128" s="345"/>
      <c r="AA128" s="175"/>
      <c r="AB128" s="175"/>
      <c r="AC128" s="175"/>
      <c r="AD128" s="175"/>
      <c r="AE128" s="175"/>
      <c r="AF128" s="175"/>
      <c r="AG128" s="175"/>
      <c r="AH128" s="175"/>
      <c r="AI128" s="175"/>
      <c r="AJ128" s="175"/>
      <c r="AK128" s="175"/>
      <c r="AL128" s="175"/>
      <c r="AM128" s="175"/>
      <c r="AN128" s="175"/>
    </row>
    <row r="129" ht="15.75" customHeight="1">
      <c r="A129" s="176"/>
      <c r="B129" s="175"/>
      <c r="C129" s="345"/>
      <c r="D129" s="345"/>
      <c r="E129" s="345"/>
      <c r="F129" s="345"/>
      <c r="G129" s="345"/>
      <c r="H129" s="345"/>
      <c r="I129" s="345"/>
      <c r="J129" s="345"/>
      <c r="K129" s="345"/>
      <c r="L129" s="345"/>
      <c r="M129" s="345"/>
      <c r="N129" s="345"/>
      <c r="O129" s="345"/>
      <c r="P129" s="345"/>
      <c r="Q129" s="345"/>
      <c r="R129" s="345"/>
      <c r="S129" s="345"/>
      <c r="T129" s="345"/>
      <c r="U129" s="345"/>
      <c r="V129" s="345"/>
      <c r="W129" s="345"/>
      <c r="X129" s="345"/>
      <c r="Y129" s="345"/>
      <c r="Z129" s="345"/>
      <c r="AA129" s="175"/>
      <c r="AB129" s="175"/>
      <c r="AC129" s="175"/>
      <c r="AD129" s="175"/>
      <c r="AE129" s="175"/>
      <c r="AF129" s="175"/>
      <c r="AG129" s="175"/>
      <c r="AH129" s="175"/>
      <c r="AI129" s="175"/>
      <c r="AJ129" s="175"/>
      <c r="AK129" s="175"/>
      <c r="AL129" s="175"/>
      <c r="AM129" s="175"/>
      <c r="AN129" s="175"/>
    </row>
    <row r="130" ht="15.75" customHeight="1">
      <c r="A130" s="176"/>
      <c r="B130" s="175"/>
      <c r="C130" s="345"/>
      <c r="D130" s="345"/>
      <c r="E130" s="345"/>
      <c r="F130" s="345"/>
      <c r="G130" s="345"/>
      <c r="H130" s="345"/>
      <c r="I130" s="345"/>
      <c r="J130" s="345"/>
      <c r="K130" s="345"/>
      <c r="L130" s="345"/>
      <c r="M130" s="345"/>
      <c r="N130" s="345"/>
      <c r="O130" s="345"/>
      <c r="P130" s="345"/>
      <c r="Q130" s="345"/>
      <c r="R130" s="345"/>
      <c r="S130" s="345"/>
      <c r="T130" s="345"/>
      <c r="U130" s="345"/>
      <c r="V130" s="345"/>
      <c r="W130" s="345"/>
      <c r="X130" s="345"/>
      <c r="Y130" s="345"/>
      <c r="Z130" s="345"/>
      <c r="AA130" s="175"/>
      <c r="AB130" s="175"/>
      <c r="AC130" s="175"/>
      <c r="AD130" s="175"/>
      <c r="AE130" s="175"/>
      <c r="AF130" s="175"/>
      <c r="AG130" s="175"/>
      <c r="AH130" s="175"/>
      <c r="AI130" s="175"/>
      <c r="AJ130" s="175"/>
      <c r="AK130" s="175"/>
      <c r="AL130" s="175"/>
      <c r="AM130" s="175"/>
      <c r="AN130" s="175"/>
    </row>
    <row r="131" ht="15.75" customHeight="1">
      <c r="A131" s="176"/>
      <c r="B131" s="175"/>
      <c r="C131" s="345"/>
      <c r="D131" s="345"/>
      <c r="E131" s="345"/>
      <c r="F131" s="345"/>
      <c r="G131" s="345"/>
      <c r="H131" s="345"/>
      <c r="I131" s="345"/>
      <c r="J131" s="345"/>
      <c r="K131" s="345"/>
      <c r="L131" s="345"/>
      <c r="M131" s="345"/>
      <c r="N131" s="345"/>
      <c r="O131" s="345"/>
      <c r="P131" s="345"/>
      <c r="Q131" s="345"/>
      <c r="R131" s="345"/>
      <c r="S131" s="345"/>
      <c r="T131" s="345"/>
      <c r="U131" s="345"/>
      <c r="V131" s="345"/>
      <c r="W131" s="345"/>
      <c r="X131" s="345"/>
      <c r="Y131" s="345"/>
      <c r="Z131" s="345"/>
      <c r="AA131" s="175"/>
      <c r="AB131" s="175"/>
      <c r="AC131" s="175"/>
      <c r="AD131" s="175"/>
      <c r="AE131" s="175"/>
      <c r="AF131" s="175"/>
      <c r="AG131" s="175"/>
      <c r="AH131" s="175"/>
      <c r="AI131" s="175"/>
      <c r="AJ131" s="175"/>
      <c r="AK131" s="175"/>
      <c r="AL131" s="175"/>
      <c r="AM131" s="175"/>
      <c r="AN131" s="175"/>
    </row>
    <row r="132" ht="15.75" customHeight="1">
      <c r="A132" s="176"/>
      <c r="B132" s="175"/>
      <c r="C132" s="345"/>
      <c r="D132" s="345"/>
      <c r="E132" s="345"/>
      <c r="F132" s="345"/>
      <c r="G132" s="345"/>
      <c r="H132" s="345"/>
      <c r="I132" s="345"/>
      <c r="J132" s="345"/>
      <c r="K132" s="345"/>
      <c r="L132" s="345"/>
      <c r="M132" s="345"/>
      <c r="N132" s="345"/>
      <c r="O132" s="345"/>
      <c r="P132" s="345"/>
      <c r="Q132" s="345"/>
      <c r="R132" s="345"/>
      <c r="S132" s="345"/>
      <c r="T132" s="345"/>
      <c r="U132" s="345"/>
      <c r="V132" s="345"/>
      <c r="W132" s="345"/>
      <c r="X132" s="345"/>
      <c r="Y132" s="345"/>
      <c r="Z132" s="345"/>
      <c r="AA132" s="175"/>
      <c r="AB132" s="175"/>
      <c r="AC132" s="175"/>
      <c r="AD132" s="175"/>
      <c r="AE132" s="175"/>
      <c r="AF132" s="175"/>
      <c r="AG132" s="175"/>
      <c r="AH132" s="175"/>
      <c r="AI132" s="175"/>
      <c r="AJ132" s="175"/>
      <c r="AK132" s="175"/>
      <c r="AL132" s="175"/>
      <c r="AM132" s="175"/>
      <c r="AN132" s="175"/>
    </row>
    <row r="133" ht="15.75" customHeight="1">
      <c r="A133" s="176"/>
      <c r="B133" s="175"/>
      <c r="C133" s="345"/>
      <c r="D133" s="345"/>
      <c r="E133" s="345"/>
      <c r="F133" s="345"/>
      <c r="G133" s="345"/>
      <c r="H133" s="345"/>
      <c r="I133" s="345"/>
      <c r="J133" s="345"/>
      <c r="K133" s="345"/>
      <c r="L133" s="345"/>
      <c r="M133" s="345"/>
      <c r="N133" s="345"/>
      <c r="O133" s="345"/>
      <c r="P133" s="345"/>
      <c r="Q133" s="345"/>
      <c r="R133" s="345"/>
      <c r="S133" s="345"/>
      <c r="T133" s="345"/>
      <c r="U133" s="345"/>
      <c r="V133" s="345"/>
      <c r="W133" s="345"/>
      <c r="X133" s="345"/>
      <c r="Y133" s="345"/>
      <c r="Z133" s="345"/>
      <c r="AA133" s="175"/>
      <c r="AB133" s="175"/>
      <c r="AC133" s="175"/>
      <c r="AD133" s="175"/>
      <c r="AE133" s="175"/>
      <c r="AF133" s="175"/>
      <c r="AG133" s="175"/>
      <c r="AH133" s="175"/>
      <c r="AI133" s="175"/>
      <c r="AJ133" s="175"/>
      <c r="AK133" s="175"/>
      <c r="AL133" s="175"/>
      <c r="AM133" s="175"/>
      <c r="AN133" s="175"/>
    </row>
    <row r="134" ht="15.75" customHeight="1">
      <c r="A134" s="176"/>
      <c r="B134" s="175"/>
      <c r="C134" s="345"/>
      <c r="D134" s="345"/>
      <c r="E134" s="345"/>
      <c r="F134" s="345"/>
      <c r="G134" s="345"/>
      <c r="H134" s="345"/>
      <c r="I134" s="345"/>
      <c r="J134" s="345"/>
      <c r="K134" s="345"/>
      <c r="L134" s="345"/>
      <c r="M134" s="345"/>
      <c r="N134" s="345"/>
      <c r="O134" s="345"/>
      <c r="P134" s="345"/>
      <c r="Q134" s="345"/>
      <c r="R134" s="345"/>
      <c r="S134" s="345"/>
      <c r="T134" s="345"/>
      <c r="U134" s="345"/>
      <c r="V134" s="345"/>
      <c r="W134" s="345"/>
      <c r="X134" s="345"/>
      <c r="Y134" s="345"/>
      <c r="Z134" s="345"/>
      <c r="AA134" s="175"/>
      <c r="AB134" s="175"/>
      <c r="AC134" s="175"/>
      <c r="AD134" s="175"/>
      <c r="AE134" s="175"/>
      <c r="AF134" s="175"/>
      <c r="AG134" s="175"/>
      <c r="AH134" s="175"/>
      <c r="AI134" s="175"/>
      <c r="AJ134" s="175"/>
      <c r="AK134" s="175"/>
      <c r="AL134" s="175"/>
      <c r="AM134" s="175"/>
      <c r="AN134" s="175"/>
    </row>
    <row r="135" ht="15.75" customHeight="1">
      <c r="A135" s="176"/>
      <c r="B135" s="175"/>
      <c r="C135" s="345"/>
      <c r="D135" s="345"/>
      <c r="E135" s="345"/>
      <c r="F135" s="345"/>
      <c r="G135" s="345"/>
      <c r="H135" s="345"/>
      <c r="I135" s="345"/>
      <c r="J135" s="345"/>
      <c r="K135" s="345"/>
      <c r="L135" s="345"/>
      <c r="M135" s="345"/>
      <c r="N135" s="345"/>
      <c r="O135" s="345"/>
      <c r="P135" s="345"/>
      <c r="Q135" s="345"/>
      <c r="R135" s="345"/>
      <c r="S135" s="345"/>
      <c r="T135" s="345"/>
      <c r="U135" s="345"/>
      <c r="V135" s="345"/>
      <c r="W135" s="345"/>
      <c r="X135" s="345"/>
      <c r="Y135" s="345"/>
      <c r="Z135" s="345"/>
      <c r="AA135" s="175"/>
      <c r="AB135" s="175"/>
      <c r="AC135" s="175"/>
      <c r="AD135" s="175"/>
      <c r="AE135" s="175"/>
      <c r="AF135" s="175"/>
      <c r="AG135" s="175"/>
      <c r="AH135" s="175"/>
      <c r="AI135" s="175"/>
      <c r="AJ135" s="175"/>
      <c r="AK135" s="175"/>
      <c r="AL135" s="175"/>
      <c r="AM135" s="175"/>
      <c r="AN135" s="175"/>
    </row>
    <row r="136" ht="15.75" customHeight="1">
      <c r="A136" s="176"/>
      <c r="B136" s="175"/>
      <c r="C136" s="345"/>
      <c r="D136" s="345"/>
      <c r="E136" s="345"/>
      <c r="F136" s="345"/>
      <c r="G136" s="345"/>
      <c r="H136" s="345"/>
      <c r="I136" s="345"/>
      <c r="J136" s="345"/>
      <c r="K136" s="345"/>
      <c r="L136" s="345"/>
      <c r="M136" s="345"/>
      <c r="N136" s="345"/>
      <c r="O136" s="345"/>
      <c r="P136" s="345"/>
      <c r="Q136" s="345"/>
      <c r="R136" s="345"/>
      <c r="S136" s="345"/>
      <c r="T136" s="345"/>
      <c r="U136" s="345"/>
      <c r="V136" s="345"/>
      <c r="W136" s="345"/>
      <c r="X136" s="345"/>
      <c r="Y136" s="345"/>
      <c r="Z136" s="345"/>
      <c r="AA136" s="175"/>
      <c r="AB136" s="175"/>
      <c r="AC136" s="175"/>
      <c r="AD136" s="175"/>
      <c r="AE136" s="175"/>
      <c r="AF136" s="175"/>
      <c r="AG136" s="175"/>
      <c r="AH136" s="175"/>
      <c r="AI136" s="175"/>
      <c r="AJ136" s="175"/>
      <c r="AK136" s="175"/>
      <c r="AL136" s="175"/>
      <c r="AM136" s="175"/>
      <c r="AN136" s="175"/>
    </row>
    <row r="137" ht="15.75" customHeight="1">
      <c r="A137" s="176"/>
      <c r="B137" s="175"/>
      <c r="C137" s="345"/>
      <c r="D137" s="345"/>
      <c r="E137" s="345"/>
      <c r="F137" s="345"/>
      <c r="G137" s="345"/>
      <c r="H137" s="345"/>
      <c r="I137" s="345"/>
      <c r="J137" s="345"/>
      <c r="K137" s="345"/>
      <c r="L137" s="345"/>
      <c r="M137" s="345"/>
      <c r="N137" s="345"/>
      <c r="O137" s="345"/>
      <c r="P137" s="345"/>
      <c r="Q137" s="345"/>
      <c r="R137" s="345"/>
      <c r="S137" s="345"/>
      <c r="T137" s="345"/>
      <c r="U137" s="345"/>
      <c r="V137" s="345"/>
      <c r="W137" s="345"/>
      <c r="X137" s="345"/>
      <c r="Y137" s="345"/>
      <c r="Z137" s="345"/>
      <c r="AA137" s="175"/>
      <c r="AB137" s="175"/>
      <c r="AC137" s="175"/>
      <c r="AD137" s="175"/>
      <c r="AE137" s="175"/>
      <c r="AF137" s="175"/>
      <c r="AG137" s="175"/>
      <c r="AH137" s="175"/>
      <c r="AI137" s="175"/>
      <c r="AJ137" s="175"/>
      <c r="AK137" s="175"/>
      <c r="AL137" s="175"/>
      <c r="AM137" s="175"/>
      <c r="AN137" s="175"/>
    </row>
    <row r="138" ht="15.75" customHeight="1">
      <c r="A138" s="176"/>
      <c r="B138" s="175"/>
      <c r="C138" s="345"/>
      <c r="D138" s="345"/>
      <c r="E138" s="345"/>
      <c r="F138" s="345"/>
      <c r="G138" s="345"/>
      <c r="H138" s="345"/>
      <c r="I138" s="345"/>
      <c r="J138" s="345"/>
      <c r="K138" s="345"/>
      <c r="L138" s="345"/>
      <c r="M138" s="345"/>
      <c r="N138" s="345"/>
      <c r="O138" s="345"/>
      <c r="P138" s="345"/>
      <c r="Q138" s="345"/>
      <c r="R138" s="345"/>
      <c r="S138" s="345"/>
      <c r="T138" s="345"/>
      <c r="U138" s="345"/>
      <c r="V138" s="345"/>
      <c r="W138" s="345"/>
      <c r="X138" s="345"/>
      <c r="Y138" s="345"/>
      <c r="Z138" s="345"/>
      <c r="AA138" s="175"/>
      <c r="AB138" s="175"/>
      <c r="AC138" s="175"/>
      <c r="AD138" s="175"/>
      <c r="AE138" s="175"/>
      <c r="AF138" s="175"/>
      <c r="AG138" s="175"/>
      <c r="AH138" s="175"/>
      <c r="AI138" s="175"/>
      <c r="AJ138" s="175"/>
      <c r="AK138" s="175"/>
      <c r="AL138" s="175"/>
      <c r="AM138" s="175"/>
      <c r="AN138" s="175"/>
    </row>
    <row r="139" ht="15.75" customHeight="1">
      <c r="A139" s="176"/>
      <c r="B139" s="175"/>
      <c r="C139" s="345"/>
      <c r="D139" s="345"/>
      <c r="E139" s="345"/>
      <c r="F139" s="345"/>
      <c r="G139" s="345"/>
      <c r="H139" s="345"/>
      <c r="I139" s="345"/>
      <c r="J139" s="345"/>
      <c r="K139" s="345"/>
      <c r="L139" s="345"/>
      <c r="M139" s="345"/>
      <c r="N139" s="345"/>
      <c r="O139" s="345"/>
      <c r="P139" s="345"/>
      <c r="Q139" s="345"/>
      <c r="R139" s="345"/>
      <c r="S139" s="345"/>
      <c r="T139" s="345"/>
      <c r="U139" s="345"/>
      <c r="V139" s="345"/>
      <c r="W139" s="345"/>
      <c r="X139" s="345"/>
      <c r="Y139" s="345"/>
      <c r="Z139" s="345"/>
      <c r="AA139" s="175"/>
      <c r="AB139" s="175"/>
      <c r="AC139" s="175"/>
      <c r="AD139" s="175"/>
      <c r="AE139" s="175"/>
      <c r="AF139" s="175"/>
      <c r="AG139" s="175"/>
      <c r="AH139" s="175"/>
      <c r="AI139" s="175"/>
      <c r="AJ139" s="175"/>
      <c r="AK139" s="175"/>
      <c r="AL139" s="175"/>
      <c r="AM139" s="175"/>
      <c r="AN139" s="175"/>
    </row>
    <row r="140" ht="15.75" customHeight="1">
      <c r="A140" s="176"/>
      <c r="B140" s="175"/>
      <c r="C140" s="345"/>
      <c r="D140" s="345"/>
      <c r="E140" s="345"/>
      <c r="F140" s="345"/>
      <c r="G140" s="345"/>
      <c r="H140" s="345"/>
      <c r="I140" s="345"/>
      <c r="J140" s="345"/>
      <c r="K140" s="345"/>
      <c r="L140" s="345"/>
      <c r="M140" s="345"/>
      <c r="N140" s="345"/>
      <c r="O140" s="345"/>
      <c r="P140" s="345"/>
      <c r="Q140" s="345"/>
      <c r="R140" s="345"/>
      <c r="S140" s="345"/>
      <c r="T140" s="345"/>
      <c r="U140" s="345"/>
      <c r="V140" s="345"/>
      <c r="W140" s="345"/>
      <c r="X140" s="345"/>
      <c r="Y140" s="345"/>
      <c r="Z140" s="345"/>
      <c r="AA140" s="175"/>
      <c r="AB140" s="175"/>
      <c r="AC140" s="175"/>
      <c r="AD140" s="175"/>
      <c r="AE140" s="175"/>
      <c r="AF140" s="175"/>
      <c r="AG140" s="175"/>
      <c r="AH140" s="175"/>
      <c r="AI140" s="175"/>
      <c r="AJ140" s="175"/>
      <c r="AK140" s="175"/>
      <c r="AL140" s="175"/>
      <c r="AM140" s="175"/>
      <c r="AN140" s="175"/>
    </row>
    <row r="141" ht="15.75" customHeight="1">
      <c r="A141" s="176"/>
      <c r="B141" s="175"/>
      <c r="C141" s="345"/>
      <c r="D141" s="345"/>
      <c r="E141" s="345"/>
      <c r="F141" s="345"/>
      <c r="G141" s="345"/>
      <c r="H141" s="345"/>
      <c r="I141" s="345"/>
      <c r="J141" s="345"/>
      <c r="K141" s="345"/>
      <c r="L141" s="345"/>
      <c r="M141" s="345"/>
      <c r="N141" s="345"/>
      <c r="O141" s="345"/>
      <c r="P141" s="345"/>
      <c r="Q141" s="345"/>
      <c r="R141" s="345"/>
      <c r="S141" s="345"/>
      <c r="T141" s="345"/>
      <c r="U141" s="345"/>
      <c r="V141" s="345"/>
      <c r="W141" s="345"/>
      <c r="X141" s="345"/>
      <c r="Y141" s="345"/>
      <c r="Z141" s="345"/>
      <c r="AA141" s="175"/>
      <c r="AB141" s="175"/>
      <c r="AC141" s="175"/>
      <c r="AD141" s="175"/>
      <c r="AE141" s="175"/>
      <c r="AF141" s="175"/>
      <c r="AG141" s="175"/>
      <c r="AH141" s="175"/>
      <c r="AI141" s="175"/>
      <c r="AJ141" s="175"/>
      <c r="AK141" s="175"/>
      <c r="AL141" s="175"/>
      <c r="AM141" s="175"/>
      <c r="AN141" s="175"/>
    </row>
    <row r="142" ht="15.75" customHeight="1">
      <c r="A142" s="176"/>
      <c r="B142" s="175"/>
      <c r="C142" s="345"/>
      <c r="D142" s="345"/>
      <c r="E142" s="345"/>
      <c r="F142" s="345"/>
      <c r="G142" s="345"/>
      <c r="H142" s="345"/>
      <c r="I142" s="345"/>
      <c r="J142" s="345"/>
      <c r="K142" s="345"/>
      <c r="L142" s="345"/>
      <c r="M142" s="345"/>
      <c r="N142" s="345"/>
      <c r="O142" s="345"/>
      <c r="P142" s="345"/>
      <c r="Q142" s="345"/>
      <c r="R142" s="345"/>
      <c r="S142" s="345"/>
      <c r="T142" s="345"/>
      <c r="U142" s="345"/>
      <c r="V142" s="345"/>
      <c r="W142" s="345"/>
      <c r="X142" s="345"/>
      <c r="Y142" s="345"/>
      <c r="Z142" s="345"/>
      <c r="AA142" s="175"/>
      <c r="AB142" s="175"/>
      <c r="AC142" s="175"/>
      <c r="AD142" s="175"/>
      <c r="AE142" s="175"/>
      <c r="AF142" s="175"/>
      <c r="AG142" s="175"/>
      <c r="AH142" s="175"/>
      <c r="AI142" s="175"/>
      <c r="AJ142" s="175"/>
      <c r="AK142" s="175"/>
      <c r="AL142" s="175"/>
      <c r="AM142" s="175"/>
      <c r="AN142" s="175"/>
    </row>
    <row r="143" ht="15.75" customHeight="1">
      <c r="A143" s="176"/>
      <c r="B143" s="175"/>
      <c r="C143" s="345"/>
      <c r="D143" s="345"/>
      <c r="E143" s="345"/>
      <c r="F143" s="345"/>
      <c r="G143" s="345"/>
      <c r="H143" s="345"/>
      <c r="I143" s="345"/>
      <c r="J143" s="345"/>
      <c r="K143" s="345"/>
      <c r="L143" s="345"/>
      <c r="M143" s="345"/>
      <c r="N143" s="345"/>
      <c r="O143" s="345"/>
      <c r="P143" s="345"/>
      <c r="Q143" s="345"/>
      <c r="R143" s="345"/>
      <c r="S143" s="345"/>
      <c r="T143" s="345"/>
      <c r="U143" s="345"/>
      <c r="V143" s="345"/>
      <c r="W143" s="345"/>
      <c r="X143" s="345"/>
      <c r="Y143" s="345"/>
      <c r="Z143" s="345"/>
      <c r="AA143" s="175"/>
      <c r="AB143" s="175"/>
      <c r="AC143" s="175"/>
      <c r="AD143" s="175"/>
      <c r="AE143" s="175"/>
      <c r="AF143" s="175"/>
      <c r="AG143" s="175"/>
      <c r="AH143" s="175"/>
      <c r="AI143" s="175"/>
      <c r="AJ143" s="175"/>
      <c r="AK143" s="175"/>
      <c r="AL143" s="175"/>
      <c r="AM143" s="175"/>
      <c r="AN143" s="175"/>
    </row>
    <row r="144" ht="15.75" customHeight="1">
      <c r="A144" s="176"/>
      <c r="B144" s="175"/>
      <c r="C144" s="345"/>
      <c r="D144" s="345"/>
      <c r="E144" s="345"/>
      <c r="F144" s="345"/>
      <c r="G144" s="345"/>
      <c r="H144" s="345"/>
      <c r="I144" s="345"/>
      <c r="J144" s="345"/>
      <c r="K144" s="345"/>
      <c r="L144" s="345"/>
      <c r="M144" s="345"/>
      <c r="N144" s="345"/>
      <c r="O144" s="345"/>
      <c r="P144" s="345"/>
      <c r="Q144" s="345"/>
      <c r="R144" s="345"/>
      <c r="S144" s="345"/>
      <c r="T144" s="345"/>
      <c r="U144" s="345"/>
      <c r="V144" s="345"/>
      <c r="W144" s="345"/>
      <c r="X144" s="345"/>
      <c r="Y144" s="345"/>
      <c r="Z144" s="345"/>
      <c r="AA144" s="175"/>
      <c r="AB144" s="175"/>
      <c r="AC144" s="175"/>
      <c r="AD144" s="175"/>
      <c r="AE144" s="175"/>
      <c r="AF144" s="175"/>
      <c r="AG144" s="175"/>
      <c r="AH144" s="175"/>
      <c r="AI144" s="175"/>
      <c r="AJ144" s="175"/>
      <c r="AK144" s="175"/>
      <c r="AL144" s="175"/>
      <c r="AM144" s="175"/>
      <c r="AN144" s="175"/>
    </row>
    <row r="145" ht="15.75" customHeight="1">
      <c r="A145" s="176"/>
      <c r="B145" s="175"/>
      <c r="C145" s="345"/>
      <c r="D145" s="345"/>
      <c r="E145" s="345"/>
      <c r="F145" s="345"/>
      <c r="G145" s="345"/>
      <c r="H145" s="345"/>
      <c r="I145" s="345"/>
      <c r="J145" s="345"/>
      <c r="K145" s="345"/>
      <c r="L145" s="345"/>
      <c r="M145" s="345"/>
      <c r="N145" s="345"/>
      <c r="O145" s="345"/>
      <c r="P145" s="345"/>
      <c r="Q145" s="345"/>
      <c r="R145" s="345"/>
      <c r="S145" s="345"/>
      <c r="T145" s="345"/>
      <c r="U145" s="345"/>
      <c r="V145" s="345"/>
      <c r="W145" s="345"/>
      <c r="X145" s="345"/>
      <c r="Y145" s="345"/>
      <c r="Z145" s="345"/>
      <c r="AA145" s="175"/>
      <c r="AB145" s="175"/>
      <c r="AC145" s="175"/>
      <c r="AD145" s="175"/>
      <c r="AE145" s="175"/>
      <c r="AF145" s="175"/>
      <c r="AG145" s="175"/>
      <c r="AH145" s="175"/>
      <c r="AI145" s="175"/>
      <c r="AJ145" s="175"/>
      <c r="AK145" s="175"/>
      <c r="AL145" s="175"/>
      <c r="AM145" s="175"/>
      <c r="AN145" s="175"/>
    </row>
    <row r="146" ht="15.75" customHeight="1">
      <c r="A146" s="176"/>
      <c r="B146" s="175"/>
      <c r="C146" s="345"/>
      <c r="D146" s="345"/>
      <c r="E146" s="345"/>
      <c r="F146" s="345"/>
      <c r="G146" s="345"/>
      <c r="H146" s="345"/>
      <c r="I146" s="345"/>
      <c r="J146" s="345"/>
      <c r="K146" s="345"/>
      <c r="L146" s="345"/>
      <c r="M146" s="345"/>
      <c r="N146" s="345"/>
      <c r="O146" s="345"/>
      <c r="P146" s="345"/>
      <c r="Q146" s="345"/>
      <c r="R146" s="345"/>
      <c r="S146" s="345"/>
      <c r="T146" s="345"/>
      <c r="U146" s="345"/>
      <c r="V146" s="345"/>
      <c r="W146" s="345"/>
      <c r="X146" s="345"/>
      <c r="Y146" s="345"/>
      <c r="Z146" s="345"/>
      <c r="AA146" s="175"/>
      <c r="AB146" s="175"/>
      <c r="AC146" s="175"/>
      <c r="AD146" s="175"/>
      <c r="AE146" s="175"/>
      <c r="AF146" s="175"/>
      <c r="AG146" s="175"/>
      <c r="AH146" s="175"/>
      <c r="AI146" s="175"/>
      <c r="AJ146" s="175"/>
      <c r="AK146" s="175"/>
      <c r="AL146" s="175"/>
      <c r="AM146" s="175"/>
      <c r="AN146" s="175"/>
    </row>
    <row r="147" ht="15.75" customHeight="1">
      <c r="A147" s="176"/>
      <c r="B147" s="175"/>
      <c r="C147" s="345"/>
      <c r="D147" s="345"/>
      <c r="E147" s="345"/>
      <c r="F147" s="345"/>
      <c r="G147" s="345"/>
      <c r="H147" s="345"/>
      <c r="I147" s="345"/>
      <c r="J147" s="345"/>
      <c r="K147" s="345"/>
      <c r="L147" s="345"/>
      <c r="M147" s="345"/>
      <c r="N147" s="345"/>
      <c r="O147" s="345"/>
      <c r="P147" s="345"/>
      <c r="Q147" s="345"/>
      <c r="R147" s="345"/>
      <c r="S147" s="345"/>
      <c r="T147" s="345"/>
      <c r="U147" s="345"/>
      <c r="V147" s="345"/>
      <c r="W147" s="345"/>
      <c r="X147" s="345"/>
      <c r="Y147" s="345"/>
      <c r="Z147" s="345"/>
      <c r="AA147" s="175"/>
      <c r="AB147" s="175"/>
      <c r="AC147" s="175"/>
      <c r="AD147" s="175"/>
      <c r="AE147" s="175"/>
      <c r="AF147" s="175"/>
      <c r="AG147" s="175"/>
      <c r="AH147" s="175"/>
      <c r="AI147" s="175"/>
      <c r="AJ147" s="175"/>
      <c r="AK147" s="175"/>
      <c r="AL147" s="175"/>
      <c r="AM147" s="175"/>
      <c r="AN147" s="175"/>
    </row>
    <row r="148" ht="15.75" customHeight="1">
      <c r="A148" s="176"/>
      <c r="B148" s="175"/>
      <c r="C148" s="345"/>
      <c r="D148" s="345"/>
      <c r="E148" s="345"/>
      <c r="F148" s="345"/>
      <c r="G148" s="345"/>
      <c r="H148" s="345"/>
      <c r="I148" s="345"/>
      <c r="J148" s="345"/>
      <c r="K148" s="345"/>
      <c r="L148" s="345"/>
      <c r="M148" s="345"/>
      <c r="N148" s="345"/>
      <c r="O148" s="345"/>
      <c r="P148" s="345"/>
      <c r="Q148" s="345"/>
      <c r="R148" s="345"/>
      <c r="S148" s="345"/>
      <c r="T148" s="345"/>
      <c r="U148" s="345"/>
      <c r="V148" s="345"/>
      <c r="W148" s="345"/>
      <c r="X148" s="345"/>
      <c r="Y148" s="345"/>
      <c r="Z148" s="345"/>
      <c r="AA148" s="175"/>
      <c r="AB148" s="175"/>
      <c r="AC148" s="175"/>
      <c r="AD148" s="175"/>
      <c r="AE148" s="175"/>
      <c r="AF148" s="175"/>
      <c r="AG148" s="175"/>
      <c r="AH148" s="175"/>
      <c r="AI148" s="175"/>
      <c r="AJ148" s="175"/>
      <c r="AK148" s="175"/>
      <c r="AL148" s="175"/>
      <c r="AM148" s="175"/>
      <c r="AN148" s="175"/>
    </row>
    <row r="149" ht="15.75" customHeight="1">
      <c r="A149" s="176"/>
      <c r="B149" s="175"/>
      <c r="C149" s="345"/>
      <c r="D149" s="345"/>
      <c r="E149" s="345"/>
      <c r="F149" s="345"/>
      <c r="G149" s="345"/>
      <c r="H149" s="345"/>
      <c r="I149" s="345"/>
      <c r="J149" s="345"/>
      <c r="K149" s="345"/>
      <c r="L149" s="345"/>
      <c r="M149" s="345"/>
      <c r="N149" s="345"/>
      <c r="O149" s="345"/>
      <c r="P149" s="345"/>
      <c r="Q149" s="345"/>
      <c r="R149" s="345"/>
      <c r="S149" s="345"/>
      <c r="T149" s="345"/>
      <c r="U149" s="345"/>
      <c r="V149" s="345"/>
      <c r="W149" s="345"/>
      <c r="X149" s="345"/>
      <c r="Y149" s="345"/>
      <c r="Z149" s="345"/>
      <c r="AA149" s="175"/>
      <c r="AB149" s="175"/>
      <c r="AC149" s="175"/>
      <c r="AD149" s="175"/>
      <c r="AE149" s="175"/>
      <c r="AF149" s="175"/>
      <c r="AG149" s="175"/>
      <c r="AH149" s="175"/>
      <c r="AI149" s="175"/>
      <c r="AJ149" s="175"/>
      <c r="AK149" s="175"/>
      <c r="AL149" s="175"/>
      <c r="AM149" s="175"/>
      <c r="AN149" s="175"/>
    </row>
    <row r="150" ht="15.75" customHeight="1">
      <c r="A150" s="176"/>
      <c r="B150" s="175"/>
      <c r="C150" s="345"/>
      <c r="D150" s="345"/>
      <c r="E150" s="345"/>
      <c r="F150" s="345"/>
      <c r="G150" s="345"/>
      <c r="H150" s="345"/>
      <c r="I150" s="345"/>
      <c r="J150" s="345"/>
      <c r="K150" s="345"/>
      <c r="L150" s="345"/>
      <c r="M150" s="345"/>
      <c r="N150" s="345"/>
      <c r="O150" s="345"/>
      <c r="P150" s="345"/>
      <c r="Q150" s="345"/>
      <c r="R150" s="345"/>
      <c r="S150" s="345"/>
      <c r="T150" s="345"/>
      <c r="U150" s="345"/>
      <c r="V150" s="345"/>
      <c r="W150" s="345"/>
      <c r="X150" s="345"/>
      <c r="Y150" s="345"/>
      <c r="Z150" s="345"/>
      <c r="AA150" s="175"/>
      <c r="AB150" s="175"/>
      <c r="AC150" s="175"/>
      <c r="AD150" s="175"/>
      <c r="AE150" s="175"/>
      <c r="AF150" s="175"/>
      <c r="AG150" s="175"/>
      <c r="AH150" s="175"/>
      <c r="AI150" s="175"/>
      <c r="AJ150" s="175"/>
      <c r="AK150" s="175"/>
      <c r="AL150" s="175"/>
      <c r="AM150" s="175"/>
      <c r="AN150" s="175"/>
    </row>
    <row r="151" ht="15.75" customHeight="1">
      <c r="A151" s="176"/>
      <c r="B151" s="175"/>
      <c r="C151" s="345"/>
      <c r="D151" s="345"/>
      <c r="E151" s="345"/>
      <c r="F151" s="345"/>
      <c r="G151" s="345"/>
      <c r="H151" s="345"/>
      <c r="I151" s="345"/>
      <c r="J151" s="345"/>
      <c r="K151" s="345"/>
      <c r="L151" s="345"/>
      <c r="M151" s="345"/>
      <c r="N151" s="345"/>
      <c r="O151" s="345"/>
      <c r="P151" s="345"/>
      <c r="Q151" s="345"/>
      <c r="R151" s="345"/>
      <c r="S151" s="345"/>
      <c r="T151" s="345"/>
      <c r="U151" s="345"/>
      <c r="V151" s="345"/>
      <c r="W151" s="345"/>
      <c r="X151" s="345"/>
      <c r="Y151" s="345"/>
      <c r="Z151" s="345"/>
      <c r="AA151" s="175"/>
      <c r="AB151" s="175"/>
      <c r="AC151" s="175"/>
      <c r="AD151" s="175"/>
      <c r="AE151" s="175"/>
      <c r="AF151" s="175"/>
      <c r="AG151" s="175"/>
      <c r="AH151" s="175"/>
      <c r="AI151" s="175"/>
      <c r="AJ151" s="175"/>
      <c r="AK151" s="175"/>
      <c r="AL151" s="175"/>
      <c r="AM151" s="175"/>
      <c r="AN151" s="175"/>
    </row>
    <row r="152" ht="15.75" customHeight="1">
      <c r="A152" s="176"/>
      <c r="B152" s="175"/>
      <c r="C152" s="345"/>
      <c r="D152" s="345"/>
      <c r="E152" s="345"/>
      <c r="F152" s="345"/>
      <c r="G152" s="345"/>
      <c r="H152" s="345"/>
      <c r="I152" s="345"/>
      <c r="J152" s="345"/>
      <c r="K152" s="345"/>
      <c r="L152" s="345"/>
      <c r="M152" s="345"/>
      <c r="N152" s="345"/>
      <c r="O152" s="345"/>
      <c r="P152" s="345"/>
      <c r="Q152" s="345"/>
      <c r="R152" s="345"/>
      <c r="S152" s="345"/>
      <c r="T152" s="345"/>
      <c r="U152" s="345"/>
      <c r="V152" s="345"/>
      <c r="W152" s="345"/>
      <c r="X152" s="345"/>
      <c r="Y152" s="345"/>
      <c r="Z152" s="345"/>
      <c r="AA152" s="175"/>
      <c r="AB152" s="175"/>
      <c r="AC152" s="175"/>
      <c r="AD152" s="175"/>
      <c r="AE152" s="175"/>
      <c r="AF152" s="175"/>
      <c r="AG152" s="175"/>
      <c r="AH152" s="175"/>
      <c r="AI152" s="175"/>
      <c r="AJ152" s="175"/>
      <c r="AK152" s="175"/>
      <c r="AL152" s="175"/>
      <c r="AM152" s="175"/>
      <c r="AN152" s="175"/>
    </row>
    <row r="153" ht="15.75" customHeight="1">
      <c r="A153" s="176"/>
      <c r="B153" s="175"/>
      <c r="C153" s="345"/>
      <c r="D153" s="345"/>
      <c r="E153" s="345"/>
      <c r="F153" s="345"/>
      <c r="G153" s="345"/>
      <c r="H153" s="345"/>
      <c r="I153" s="345"/>
      <c r="J153" s="345"/>
      <c r="K153" s="345"/>
      <c r="L153" s="345"/>
      <c r="M153" s="345"/>
      <c r="N153" s="345"/>
      <c r="O153" s="345"/>
      <c r="P153" s="345"/>
      <c r="Q153" s="345"/>
      <c r="R153" s="345"/>
      <c r="S153" s="345"/>
      <c r="T153" s="345"/>
      <c r="U153" s="345"/>
      <c r="V153" s="345"/>
      <c r="W153" s="345"/>
      <c r="X153" s="345"/>
      <c r="Y153" s="345"/>
      <c r="Z153" s="345"/>
      <c r="AA153" s="175"/>
      <c r="AB153" s="175"/>
      <c r="AC153" s="175"/>
      <c r="AD153" s="175"/>
      <c r="AE153" s="175"/>
      <c r="AF153" s="175"/>
      <c r="AG153" s="175"/>
      <c r="AH153" s="175"/>
      <c r="AI153" s="175"/>
      <c r="AJ153" s="175"/>
      <c r="AK153" s="175"/>
      <c r="AL153" s="175"/>
      <c r="AM153" s="175"/>
      <c r="AN153" s="175"/>
    </row>
    <row r="154" ht="15.75" customHeight="1">
      <c r="A154" s="176"/>
      <c r="B154" s="175"/>
      <c r="C154" s="345"/>
      <c r="D154" s="345"/>
      <c r="E154" s="345"/>
      <c r="F154" s="345"/>
      <c r="G154" s="345"/>
      <c r="H154" s="345"/>
      <c r="I154" s="345"/>
      <c r="J154" s="345"/>
      <c r="K154" s="345"/>
      <c r="L154" s="345"/>
      <c r="M154" s="345"/>
      <c r="N154" s="345"/>
      <c r="O154" s="345"/>
      <c r="P154" s="345"/>
      <c r="Q154" s="345"/>
      <c r="R154" s="345"/>
      <c r="S154" s="345"/>
      <c r="T154" s="345"/>
      <c r="U154" s="345"/>
      <c r="V154" s="345"/>
      <c r="W154" s="345"/>
      <c r="X154" s="345"/>
      <c r="Y154" s="345"/>
      <c r="Z154" s="345"/>
      <c r="AA154" s="175"/>
      <c r="AB154" s="175"/>
      <c r="AC154" s="175"/>
      <c r="AD154" s="175"/>
      <c r="AE154" s="175"/>
      <c r="AF154" s="175"/>
      <c r="AG154" s="175"/>
      <c r="AH154" s="175"/>
      <c r="AI154" s="175"/>
      <c r="AJ154" s="175"/>
      <c r="AK154" s="175"/>
      <c r="AL154" s="175"/>
      <c r="AM154" s="175"/>
      <c r="AN154" s="175"/>
    </row>
    <row r="155" ht="15.75" customHeight="1">
      <c r="A155" s="176"/>
      <c r="B155" s="175"/>
      <c r="C155" s="345"/>
      <c r="D155" s="345"/>
      <c r="E155" s="345"/>
      <c r="F155" s="345"/>
      <c r="G155" s="345"/>
      <c r="H155" s="345"/>
      <c r="I155" s="345"/>
      <c r="J155" s="345"/>
      <c r="K155" s="345"/>
      <c r="L155" s="345"/>
      <c r="M155" s="345"/>
      <c r="N155" s="345"/>
      <c r="O155" s="345"/>
      <c r="P155" s="345"/>
      <c r="Q155" s="345"/>
      <c r="R155" s="345"/>
      <c r="S155" s="345"/>
      <c r="T155" s="345"/>
      <c r="U155" s="345"/>
      <c r="V155" s="345"/>
      <c r="W155" s="345"/>
      <c r="X155" s="345"/>
      <c r="Y155" s="345"/>
      <c r="Z155" s="345"/>
      <c r="AA155" s="175"/>
      <c r="AB155" s="175"/>
      <c r="AC155" s="175"/>
      <c r="AD155" s="175"/>
      <c r="AE155" s="175"/>
      <c r="AF155" s="175"/>
      <c r="AG155" s="175"/>
      <c r="AH155" s="175"/>
      <c r="AI155" s="175"/>
      <c r="AJ155" s="175"/>
      <c r="AK155" s="175"/>
      <c r="AL155" s="175"/>
      <c r="AM155" s="175"/>
      <c r="AN155" s="175"/>
    </row>
    <row r="156" ht="15.75" customHeight="1">
      <c r="A156" s="176"/>
      <c r="B156" s="175"/>
      <c r="C156" s="345"/>
      <c r="D156" s="345"/>
      <c r="E156" s="345"/>
      <c r="F156" s="345"/>
      <c r="G156" s="345"/>
      <c r="H156" s="345"/>
      <c r="I156" s="345"/>
      <c r="J156" s="345"/>
      <c r="K156" s="345"/>
      <c r="L156" s="345"/>
      <c r="M156" s="345"/>
      <c r="N156" s="345"/>
      <c r="O156" s="345"/>
      <c r="P156" s="345"/>
      <c r="Q156" s="345"/>
      <c r="R156" s="345"/>
      <c r="S156" s="345"/>
      <c r="T156" s="345"/>
      <c r="U156" s="345"/>
      <c r="V156" s="345"/>
      <c r="W156" s="345"/>
      <c r="X156" s="345"/>
      <c r="Y156" s="345"/>
      <c r="Z156" s="345"/>
      <c r="AA156" s="175"/>
      <c r="AB156" s="175"/>
      <c r="AC156" s="175"/>
      <c r="AD156" s="175"/>
      <c r="AE156" s="175"/>
      <c r="AF156" s="175"/>
      <c r="AG156" s="175"/>
      <c r="AH156" s="175"/>
      <c r="AI156" s="175"/>
      <c r="AJ156" s="175"/>
      <c r="AK156" s="175"/>
      <c r="AL156" s="175"/>
      <c r="AM156" s="175"/>
      <c r="AN156" s="175"/>
    </row>
    <row r="157" ht="15.75" customHeight="1">
      <c r="A157" s="176"/>
      <c r="B157" s="175"/>
      <c r="C157" s="345"/>
      <c r="D157" s="345"/>
      <c r="E157" s="345"/>
      <c r="F157" s="345"/>
      <c r="G157" s="345"/>
      <c r="H157" s="345"/>
      <c r="I157" s="345"/>
      <c r="J157" s="345"/>
      <c r="K157" s="345"/>
      <c r="L157" s="345"/>
      <c r="M157" s="345"/>
      <c r="N157" s="345"/>
      <c r="O157" s="345"/>
      <c r="P157" s="345"/>
      <c r="Q157" s="345"/>
      <c r="R157" s="345"/>
      <c r="S157" s="345"/>
      <c r="T157" s="345"/>
      <c r="U157" s="345"/>
      <c r="V157" s="345"/>
      <c r="W157" s="345"/>
      <c r="X157" s="345"/>
      <c r="Y157" s="345"/>
      <c r="Z157" s="345"/>
      <c r="AA157" s="175"/>
      <c r="AB157" s="175"/>
      <c r="AC157" s="175"/>
      <c r="AD157" s="175"/>
      <c r="AE157" s="175"/>
      <c r="AF157" s="175"/>
      <c r="AG157" s="175"/>
      <c r="AH157" s="175"/>
      <c r="AI157" s="175"/>
      <c r="AJ157" s="175"/>
      <c r="AK157" s="175"/>
      <c r="AL157" s="175"/>
      <c r="AM157" s="175"/>
      <c r="AN157" s="175"/>
    </row>
    <row r="158" ht="15.75" customHeight="1">
      <c r="A158" s="176"/>
      <c r="B158" s="175"/>
      <c r="C158" s="345"/>
      <c r="D158" s="345"/>
      <c r="E158" s="345"/>
      <c r="F158" s="345"/>
      <c r="G158" s="345"/>
      <c r="H158" s="345"/>
      <c r="I158" s="345"/>
      <c r="J158" s="345"/>
      <c r="K158" s="345"/>
      <c r="L158" s="345"/>
      <c r="M158" s="345"/>
      <c r="N158" s="345"/>
      <c r="O158" s="345"/>
      <c r="P158" s="345"/>
      <c r="Q158" s="345"/>
      <c r="R158" s="345"/>
      <c r="S158" s="345"/>
      <c r="T158" s="345"/>
      <c r="U158" s="345"/>
      <c r="V158" s="345"/>
      <c r="W158" s="345"/>
      <c r="X158" s="345"/>
      <c r="Y158" s="345"/>
      <c r="Z158" s="345"/>
      <c r="AA158" s="175"/>
      <c r="AB158" s="175"/>
      <c r="AC158" s="175"/>
      <c r="AD158" s="175"/>
      <c r="AE158" s="175"/>
      <c r="AF158" s="175"/>
      <c r="AG158" s="175"/>
      <c r="AH158" s="175"/>
      <c r="AI158" s="175"/>
      <c r="AJ158" s="175"/>
      <c r="AK158" s="175"/>
      <c r="AL158" s="175"/>
      <c r="AM158" s="175"/>
      <c r="AN158" s="175"/>
    </row>
    <row r="159" ht="15.75" customHeight="1">
      <c r="A159" s="176"/>
      <c r="B159" s="175"/>
      <c r="C159" s="345"/>
      <c r="D159" s="345"/>
      <c r="E159" s="345"/>
      <c r="F159" s="345"/>
      <c r="G159" s="345"/>
      <c r="H159" s="345"/>
      <c r="I159" s="345"/>
      <c r="J159" s="345"/>
      <c r="K159" s="345"/>
      <c r="L159" s="345"/>
      <c r="M159" s="345"/>
      <c r="N159" s="345"/>
      <c r="O159" s="345"/>
      <c r="P159" s="345"/>
      <c r="Q159" s="345"/>
      <c r="R159" s="345"/>
      <c r="S159" s="345"/>
      <c r="T159" s="345"/>
      <c r="U159" s="345"/>
      <c r="V159" s="345"/>
      <c r="W159" s="345"/>
      <c r="X159" s="345"/>
      <c r="Y159" s="345"/>
      <c r="Z159" s="345"/>
      <c r="AA159" s="175"/>
      <c r="AB159" s="175"/>
      <c r="AC159" s="175"/>
      <c r="AD159" s="175"/>
      <c r="AE159" s="175"/>
      <c r="AF159" s="175"/>
      <c r="AG159" s="175"/>
      <c r="AH159" s="175"/>
      <c r="AI159" s="175"/>
      <c r="AJ159" s="175"/>
      <c r="AK159" s="175"/>
      <c r="AL159" s="175"/>
      <c r="AM159" s="175"/>
      <c r="AN159" s="175"/>
    </row>
    <row r="160" ht="15.75" customHeight="1">
      <c r="A160" s="176"/>
      <c r="B160" s="175"/>
      <c r="C160" s="345"/>
      <c r="D160" s="345"/>
      <c r="E160" s="345"/>
      <c r="F160" s="345"/>
      <c r="G160" s="345"/>
      <c r="H160" s="345"/>
      <c r="I160" s="345"/>
      <c r="J160" s="345"/>
      <c r="K160" s="345"/>
      <c r="L160" s="345"/>
      <c r="M160" s="345"/>
      <c r="N160" s="345"/>
      <c r="O160" s="345"/>
      <c r="P160" s="345"/>
      <c r="Q160" s="345"/>
      <c r="R160" s="345"/>
      <c r="S160" s="345"/>
      <c r="T160" s="345"/>
      <c r="U160" s="345"/>
      <c r="V160" s="345"/>
      <c r="W160" s="345"/>
      <c r="X160" s="345"/>
      <c r="Y160" s="345"/>
      <c r="Z160" s="345"/>
      <c r="AA160" s="175"/>
      <c r="AB160" s="175"/>
      <c r="AC160" s="175"/>
      <c r="AD160" s="175"/>
      <c r="AE160" s="175"/>
      <c r="AF160" s="175"/>
      <c r="AG160" s="175"/>
      <c r="AH160" s="175"/>
      <c r="AI160" s="175"/>
      <c r="AJ160" s="175"/>
      <c r="AK160" s="175"/>
      <c r="AL160" s="175"/>
      <c r="AM160" s="175"/>
      <c r="AN160" s="175"/>
    </row>
    <row r="161" ht="15.75" customHeight="1">
      <c r="A161" s="176"/>
      <c r="B161" s="175"/>
      <c r="C161" s="345"/>
      <c r="D161" s="345"/>
      <c r="E161" s="345"/>
      <c r="F161" s="345"/>
      <c r="G161" s="345"/>
      <c r="H161" s="345"/>
      <c r="I161" s="345"/>
      <c r="J161" s="345"/>
      <c r="K161" s="345"/>
      <c r="L161" s="345"/>
      <c r="M161" s="345"/>
      <c r="N161" s="345"/>
      <c r="O161" s="345"/>
      <c r="P161" s="345"/>
      <c r="Q161" s="345"/>
      <c r="R161" s="345"/>
      <c r="S161" s="345"/>
      <c r="T161" s="345"/>
      <c r="U161" s="345"/>
      <c r="V161" s="345"/>
      <c r="W161" s="345"/>
      <c r="X161" s="345"/>
      <c r="Y161" s="345"/>
      <c r="Z161" s="345"/>
      <c r="AA161" s="175"/>
      <c r="AB161" s="175"/>
      <c r="AC161" s="175"/>
      <c r="AD161" s="175"/>
      <c r="AE161" s="175"/>
      <c r="AF161" s="175"/>
      <c r="AG161" s="175"/>
      <c r="AH161" s="175"/>
      <c r="AI161" s="175"/>
      <c r="AJ161" s="175"/>
      <c r="AK161" s="175"/>
      <c r="AL161" s="175"/>
      <c r="AM161" s="175"/>
      <c r="AN161" s="175"/>
    </row>
    <row r="162" ht="15.75" customHeight="1">
      <c r="A162" s="176"/>
      <c r="B162" s="175"/>
      <c r="C162" s="345"/>
      <c r="D162" s="345"/>
      <c r="E162" s="345"/>
      <c r="F162" s="345"/>
      <c r="G162" s="345"/>
      <c r="H162" s="345"/>
      <c r="I162" s="345"/>
      <c r="J162" s="345"/>
      <c r="K162" s="345"/>
      <c r="L162" s="345"/>
      <c r="M162" s="345"/>
      <c r="N162" s="345"/>
      <c r="O162" s="345"/>
      <c r="P162" s="345"/>
      <c r="Q162" s="345"/>
      <c r="R162" s="345"/>
      <c r="S162" s="345"/>
      <c r="T162" s="345"/>
      <c r="U162" s="345"/>
      <c r="V162" s="345"/>
      <c r="W162" s="345"/>
      <c r="X162" s="345"/>
      <c r="Y162" s="345"/>
      <c r="Z162" s="345"/>
      <c r="AA162" s="175"/>
      <c r="AB162" s="175"/>
      <c r="AC162" s="175"/>
      <c r="AD162" s="175"/>
      <c r="AE162" s="175"/>
      <c r="AF162" s="175"/>
      <c r="AG162" s="175"/>
      <c r="AH162" s="175"/>
      <c r="AI162" s="175"/>
      <c r="AJ162" s="175"/>
      <c r="AK162" s="175"/>
      <c r="AL162" s="175"/>
      <c r="AM162" s="175"/>
      <c r="AN162" s="175"/>
    </row>
    <row r="163" ht="15.75" customHeight="1">
      <c r="A163" s="176"/>
      <c r="B163" s="175"/>
      <c r="C163" s="345"/>
      <c r="D163" s="345"/>
      <c r="E163" s="345"/>
      <c r="F163" s="345"/>
      <c r="G163" s="345"/>
      <c r="H163" s="345"/>
      <c r="I163" s="345"/>
      <c r="J163" s="345"/>
      <c r="K163" s="345"/>
      <c r="L163" s="345"/>
      <c r="M163" s="345"/>
      <c r="N163" s="345"/>
      <c r="O163" s="345"/>
      <c r="P163" s="345"/>
      <c r="Q163" s="345"/>
      <c r="R163" s="345"/>
      <c r="S163" s="345"/>
      <c r="T163" s="345"/>
      <c r="U163" s="345"/>
      <c r="V163" s="345"/>
      <c r="W163" s="345"/>
      <c r="X163" s="345"/>
      <c r="Y163" s="345"/>
      <c r="Z163" s="345"/>
      <c r="AA163" s="175"/>
      <c r="AB163" s="175"/>
      <c r="AC163" s="175"/>
      <c r="AD163" s="175"/>
      <c r="AE163" s="175"/>
      <c r="AF163" s="175"/>
      <c r="AG163" s="175"/>
      <c r="AH163" s="175"/>
      <c r="AI163" s="175"/>
      <c r="AJ163" s="175"/>
      <c r="AK163" s="175"/>
      <c r="AL163" s="175"/>
      <c r="AM163" s="175"/>
      <c r="AN163" s="175"/>
    </row>
    <row r="164" ht="15.75" customHeight="1">
      <c r="A164" s="176"/>
      <c r="B164" s="175"/>
      <c r="C164" s="345"/>
      <c r="D164" s="345"/>
      <c r="E164" s="345"/>
      <c r="F164" s="345"/>
      <c r="G164" s="345"/>
      <c r="H164" s="345"/>
      <c r="I164" s="345"/>
      <c r="J164" s="345"/>
      <c r="K164" s="345"/>
      <c r="L164" s="345"/>
      <c r="M164" s="345"/>
      <c r="N164" s="345"/>
      <c r="O164" s="345"/>
      <c r="P164" s="345"/>
      <c r="Q164" s="345"/>
      <c r="R164" s="345"/>
      <c r="S164" s="345"/>
      <c r="T164" s="345"/>
      <c r="U164" s="345"/>
      <c r="V164" s="345"/>
      <c r="W164" s="345"/>
      <c r="X164" s="345"/>
      <c r="Y164" s="345"/>
      <c r="Z164" s="345"/>
      <c r="AA164" s="175"/>
      <c r="AB164" s="175"/>
      <c r="AC164" s="175"/>
      <c r="AD164" s="175"/>
      <c r="AE164" s="175"/>
      <c r="AF164" s="175"/>
      <c r="AG164" s="175"/>
      <c r="AH164" s="175"/>
      <c r="AI164" s="175"/>
      <c r="AJ164" s="175"/>
      <c r="AK164" s="175"/>
      <c r="AL164" s="175"/>
      <c r="AM164" s="175"/>
      <c r="AN164" s="175"/>
    </row>
    <row r="165" ht="15.75" customHeight="1">
      <c r="A165" s="176"/>
      <c r="B165" s="175"/>
      <c r="C165" s="345"/>
      <c r="D165" s="345"/>
      <c r="E165" s="345"/>
      <c r="F165" s="345"/>
      <c r="G165" s="345"/>
      <c r="H165" s="345"/>
      <c r="I165" s="345"/>
      <c r="J165" s="345"/>
      <c r="K165" s="345"/>
      <c r="L165" s="345"/>
      <c r="M165" s="345"/>
      <c r="N165" s="345"/>
      <c r="O165" s="345"/>
      <c r="P165" s="345"/>
      <c r="Q165" s="345"/>
      <c r="R165" s="345"/>
      <c r="S165" s="345"/>
      <c r="T165" s="345"/>
      <c r="U165" s="345"/>
      <c r="V165" s="345"/>
      <c r="W165" s="345"/>
      <c r="X165" s="345"/>
      <c r="Y165" s="345"/>
      <c r="Z165" s="345"/>
      <c r="AA165" s="175"/>
      <c r="AB165" s="175"/>
      <c r="AC165" s="175"/>
      <c r="AD165" s="175"/>
      <c r="AE165" s="175"/>
      <c r="AF165" s="175"/>
      <c r="AG165" s="175"/>
      <c r="AH165" s="175"/>
      <c r="AI165" s="175"/>
      <c r="AJ165" s="175"/>
      <c r="AK165" s="175"/>
      <c r="AL165" s="175"/>
      <c r="AM165" s="175"/>
      <c r="AN165" s="175"/>
    </row>
    <row r="166" ht="15.75" customHeight="1">
      <c r="A166" s="176"/>
      <c r="B166" s="175"/>
      <c r="C166" s="345"/>
      <c r="D166" s="345"/>
      <c r="E166" s="345"/>
      <c r="F166" s="345"/>
      <c r="G166" s="345"/>
      <c r="H166" s="345"/>
      <c r="I166" s="345"/>
      <c r="J166" s="345"/>
      <c r="K166" s="345"/>
      <c r="L166" s="345"/>
      <c r="M166" s="345"/>
      <c r="N166" s="345"/>
      <c r="O166" s="345"/>
      <c r="P166" s="345"/>
      <c r="Q166" s="345"/>
      <c r="R166" s="345"/>
      <c r="S166" s="345"/>
      <c r="T166" s="345"/>
      <c r="U166" s="345"/>
      <c r="V166" s="345"/>
      <c r="W166" s="345"/>
      <c r="X166" s="345"/>
      <c r="Y166" s="345"/>
      <c r="Z166" s="345"/>
      <c r="AA166" s="175"/>
      <c r="AB166" s="175"/>
      <c r="AC166" s="175"/>
      <c r="AD166" s="175"/>
      <c r="AE166" s="175"/>
      <c r="AF166" s="175"/>
      <c r="AG166" s="175"/>
      <c r="AH166" s="175"/>
      <c r="AI166" s="175"/>
      <c r="AJ166" s="175"/>
      <c r="AK166" s="175"/>
      <c r="AL166" s="175"/>
      <c r="AM166" s="175"/>
      <c r="AN166" s="175"/>
    </row>
    <row r="167" ht="15.75" customHeight="1">
      <c r="A167" s="176"/>
      <c r="B167" s="175"/>
      <c r="C167" s="345"/>
      <c r="D167" s="345"/>
      <c r="E167" s="345"/>
      <c r="F167" s="345"/>
      <c r="G167" s="345"/>
      <c r="H167" s="345"/>
      <c r="I167" s="345"/>
      <c r="J167" s="345"/>
      <c r="K167" s="345"/>
      <c r="L167" s="345"/>
      <c r="M167" s="345"/>
      <c r="N167" s="345"/>
      <c r="O167" s="345"/>
      <c r="P167" s="345"/>
      <c r="Q167" s="345"/>
      <c r="R167" s="345"/>
      <c r="S167" s="345"/>
      <c r="T167" s="345"/>
      <c r="U167" s="345"/>
      <c r="V167" s="345"/>
      <c r="W167" s="345"/>
      <c r="X167" s="345"/>
      <c r="Y167" s="345"/>
      <c r="Z167" s="345"/>
      <c r="AA167" s="175"/>
      <c r="AB167" s="175"/>
      <c r="AC167" s="175"/>
      <c r="AD167" s="175"/>
      <c r="AE167" s="175"/>
      <c r="AF167" s="175"/>
      <c r="AG167" s="175"/>
      <c r="AH167" s="175"/>
      <c r="AI167" s="175"/>
      <c r="AJ167" s="175"/>
      <c r="AK167" s="175"/>
      <c r="AL167" s="175"/>
      <c r="AM167" s="175"/>
      <c r="AN167" s="175"/>
    </row>
    <row r="168" ht="15.75" customHeight="1">
      <c r="A168" s="176"/>
      <c r="B168" s="175"/>
      <c r="C168" s="345"/>
      <c r="D168" s="345"/>
      <c r="E168" s="345"/>
      <c r="F168" s="345"/>
      <c r="G168" s="345"/>
      <c r="H168" s="345"/>
      <c r="I168" s="345"/>
      <c r="J168" s="345"/>
      <c r="K168" s="345"/>
      <c r="L168" s="345"/>
      <c r="M168" s="345"/>
      <c r="N168" s="345"/>
      <c r="O168" s="345"/>
      <c r="P168" s="345"/>
      <c r="Q168" s="345"/>
      <c r="R168" s="345"/>
      <c r="S168" s="345"/>
      <c r="T168" s="345"/>
      <c r="U168" s="345"/>
      <c r="V168" s="345"/>
      <c r="W168" s="345"/>
      <c r="X168" s="345"/>
      <c r="Y168" s="345"/>
      <c r="Z168" s="345"/>
      <c r="AA168" s="175"/>
      <c r="AB168" s="175"/>
      <c r="AC168" s="175"/>
      <c r="AD168" s="175"/>
      <c r="AE168" s="175"/>
      <c r="AF168" s="175"/>
      <c r="AG168" s="175"/>
      <c r="AH168" s="175"/>
      <c r="AI168" s="175"/>
      <c r="AJ168" s="175"/>
      <c r="AK168" s="175"/>
      <c r="AL168" s="175"/>
      <c r="AM168" s="175"/>
      <c r="AN168" s="175"/>
    </row>
    <row r="169" ht="15.75" customHeight="1">
      <c r="A169" s="176"/>
      <c r="B169" s="175"/>
      <c r="C169" s="345"/>
      <c r="D169" s="345"/>
      <c r="E169" s="345"/>
      <c r="F169" s="345"/>
      <c r="G169" s="345"/>
      <c r="H169" s="345"/>
      <c r="I169" s="345"/>
      <c r="J169" s="345"/>
      <c r="K169" s="345"/>
      <c r="L169" s="345"/>
      <c r="M169" s="345"/>
      <c r="N169" s="345"/>
      <c r="O169" s="345"/>
      <c r="P169" s="345"/>
      <c r="Q169" s="345"/>
      <c r="R169" s="345"/>
      <c r="S169" s="345"/>
      <c r="T169" s="345"/>
      <c r="U169" s="345"/>
      <c r="V169" s="345"/>
      <c r="W169" s="345"/>
      <c r="X169" s="345"/>
      <c r="Y169" s="345"/>
      <c r="Z169" s="345"/>
      <c r="AA169" s="175"/>
      <c r="AB169" s="175"/>
      <c r="AC169" s="175"/>
      <c r="AD169" s="175"/>
      <c r="AE169" s="175"/>
      <c r="AF169" s="175"/>
      <c r="AG169" s="175"/>
      <c r="AH169" s="175"/>
      <c r="AI169" s="175"/>
      <c r="AJ169" s="175"/>
      <c r="AK169" s="175"/>
      <c r="AL169" s="175"/>
      <c r="AM169" s="175"/>
      <c r="AN169" s="175"/>
    </row>
    <row r="170" ht="15.75" customHeight="1">
      <c r="A170" s="176"/>
      <c r="B170" s="175"/>
      <c r="C170" s="345"/>
      <c r="D170" s="345"/>
      <c r="E170" s="345"/>
      <c r="F170" s="345"/>
      <c r="G170" s="345"/>
      <c r="H170" s="345"/>
      <c r="I170" s="345"/>
      <c r="J170" s="345"/>
      <c r="K170" s="345"/>
      <c r="L170" s="345"/>
      <c r="M170" s="345"/>
      <c r="N170" s="345"/>
      <c r="O170" s="345"/>
      <c r="P170" s="345"/>
      <c r="Q170" s="345"/>
      <c r="R170" s="345"/>
      <c r="S170" s="345"/>
      <c r="T170" s="345"/>
      <c r="U170" s="345"/>
      <c r="V170" s="345"/>
      <c r="W170" s="345"/>
      <c r="X170" s="345"/>
      <c r="Y170" s="345"/>
      <c r="Z170" s="345"/>
      <c r="AA170" s="175"/>
      <c r="AB170" s="175"/>
      <c r="AC170" s="175"/>
      <c r="AD170" s="175"/>
      <c r="AE170" s="175"/>
      <c r="AF170" s="175"/>
      <c r="AG170" s="175"/>
      <c r="AH170" s="175"/>
      <c r="AI170" s="175"/>
      <c r="AJ170" s="175"/>
      <c r="AK170" s="175"/>
      <c r="AL170" s="175"/>
      <c r="AM170" s="175"/>
      <c r="AN170" s="175"/>
    </row>
    <row r="171" ht="15.75" customHeight="1">
      <c r="A171" s="176"/>
      <c r="B171" s="175"/>
      <c r="C171" s="345"/>
      <c r="D171" s="345"/>
      <c r="E171" s="345"/>
      <c r="F171" s="345"/>
      <c r="G171" s="345"/>
      <c r="H171" s="345"/>
      <c r="I171" s="345"/>
      <c r="J171" s="345"/>
      <c r="K171" s="345"/>
      <c r="L171" s="345"/>
      <c r="M171" s="345"/>
      <c r="N171" s="345"/>
      <c r="O171" s="345"/>
      <c r="P171" s="345"/>
      <c r="Q171" s="345"/>
      <c r="R171" s="345"/>
      <c r="S171" s="345"/>
      <c r="T171" s="345"/>
      <c r="U171" s="345"/>
      <c r="V171" s="345"/>
      <c r="W171" s="345"/>
      <c r="X171" s="345"/>
      <c r="Y171" s="345"/>
      <c r="Z171" s="345"/>
      <c r="AA171" s="175"/>
      <c r="AB171" s="175"/>
      <c r="AC171" s="175"/>
      <c r="AD171" s="175"/>
      <c r="AE171" s="175"/>
      <c r="AF171" s="175"/>
      <c r="AG171" s="175"/>
      <c r="AH171" s="175"/>
      <c r="AI171" s="175"/>
      <c r="AJ171" s="175"/>
      <c r="AK171" s="175"/>
      <c r="AL171" s="175"/>
      <c r="AM171" s="175"/>
      <c r="AN171" s="175"/>
    </row>
    <row r="172" ht="15.75" customHeight="1">
      <c r="A172" s="176"/>
      <c r="B172" s="175"/>
      <c r="C172" s="345"/>
      <c r="D172" s="345"/>
      <c r="E172" s="345"/>
      <c r="F172" s="345"/>
      <c r="G172" s="345"/>
      <c r="H172" s="345"/>
      <c r="I172" s="345"/>
      <c r="J172" s="345"/>
      <c r="K172" s="345"/>
      <c r="L172" s="345"/>
      <c r="M172" s="345"/>
      <c r="N172" s="345"/>
      <c r="O172" s="345"/>
      <c r="P172" s="345"/>
      <c r="Q172" s="345"/>
      <c r="R172" s="345"/>
      <c r="S172" s="345"/>
      <c r="T172" s="345"/>
      <c r="U172" s="345"/>
      <c r="V172" s="345"/>
      <c r="W172" s="345"/>
      <c r="X172" s="345"/>
      <c r="Y172" s="345"/>
      <c r="Z172" s="345"/>
      <c r="AA172" s="175"/>
      <c r="AB172" s="175"/>
      <c r="AC172" s="175"/>
      <c r="AD172" s="175"/>
      <c r="AE172" s="175"/>
      <c r="AF172" s="175"/>
      <c r="AG172" s="175"/>
      <c r="AH172" s="175"/>
      <c r="AI172" s="175"/>
      <c r="AJ172" s="175"/>
      <c r="AK172" s="175"/>
      <c r="AL172" s="175"/>
      <c r="AM172" s="175"/>
      <c r="AN172" s="175"/>
    </row>
    <row r="173" ht="15.75" customHeight="1">
      <c r="A173" s="176"/>
      <c r="B173" s="175"/>
      <c r="C173" s="345"/>
      <c r="D173" s="345"/>
      <c r="E173" s="345"/>
      <c r="F173" s="345"/>
      <c r="G173" s="345"/>
      <c r="H173" s="345"/>
      <c r="I173" s="345"/>
      <c r="J173" s="345"/>
      <c r="K173" s="345"/>
      <c r="L173" s="345"/>
      <c r="M173" s="345"/>
      <c r="N173" s="345"/>
      <c r="O173" s="345"/>
      <c r="P173" s="345"/>
      <c r="Q173" s="345"/>
      <c r="R173" s="345"/>
      <c r="S173" s="345"/>
      <c r="T173" s="345"/>
      <c r="U173" s="345"/>
      <c r="V173" s="345"/>
      <c r="W173" s="345"/>
      <c r="X173" s="345"/>
      <c r="Y173" s="345"/>
      <c r="Z173" s="345"/>
      <c r="AA173" s="175"/>
      <c r="AB173" s="175"/>
      <c r="AC173" s="175"/>
      <c r="AD173" s="175"/>
      <c r="AE173" s="175"/>
      <c r="AF173" s="175"/>
      <c r="AG173" s="175"/>
      <c r="AH173" s="175"/>
      <c r="AI173" s="175"/>
      <c r="AJ173" s="175"/>
      <c r="AK173" s="175"/>
      <c r="AL173" s="175"/>
      <c r="AM173" s="175"/>
      <c r="AN173" s="175"/>
    </row>
    <row r="174" ht="15.75" customHeight="1">
      <c r="A174" s="176"/>
      <c r="B174" s="175"/>
      <c r="C174" s="345"/>
      <c r="D174" s="345"/>
      <c r="E174" s="345"/>
      <c r="F174" s="345"/>
      <c r="G174" s="345"/>
      <c r="H174" s="345"/>
      <c r="I174" s="345"/>
      <c r="J174" s="345"/>
      <c r="K174" s="345"/>
      <c r="L174" s="345"/>
      <c r="M174" s="345"/>
      <c r="N174" s="345"/>
      <c r="O174" s="345"/>
      <c r="P174" s="345"/>
      <c r="Q174" s="345"/>
      <c r="R174" s="345"/>
      <c r="S174" s="345"/>
      <c r="T174" s="345"/>
      <c r="U174" s="345"/>
      <c r="V174" s="345"/>
      <c r="W174" s="345"/>
      <c r="X174" s="345"/>
      <c r="Y174" s="345"/>
      <c r="Z174" s="345"/>
      <c r="AA174" s="175"/>
      <c r="AB174" s="175"/>
      <c r="AC174" s="175"/>
      <c r="AD174" s="175"/>
      <c r="AE174" s="175"/>
      <c r="AF174" s="175"/>
      <c r="AG174" s="175"/>
      <c r="AH174" s="175"/>
      <c r="AI174" s="175"/>
      <c r="AJ174" s="175"/>
      <c r="AK174" s="175"/>
      <c r="AL174" s="175"/>
      <c r="AM174" s="175"/>
      <c r="AN174" s="175"/>
    </row>
    <row r="175" ht="15.75" customHeight="1">
      <c r="A175" s="176"/>
      <c r="B175" s="175"/>
      <c r="C175" s="345"/>
      <c r="D175" s="345"/>
      <c r="E175" s="345"/>
      <c r="F175" s="345"/>
      <c r="G175" s="345"/>
      <c r="H175" s="345"/>
      <c r="I175" s="345"/>
      <c r="J175" s="345"/>
      <c r="K175" s="345"/>
      <c r="L175" s="345"/>
      <c r="M175" s="345"/>
      <c r="N175" s="345"/>
      <c r="O175" s="345"/>
      <c r="P175" s="345"/>
      <c r="Q175" s="345"/>
      <c r="R175" s="345"/>
      <c r="S175" s="345"/>
      <c r="T175" s="345"/>
      <c r="U175" s="345"/>
      <c r="V175" s="345"/>
      <c r="W175" s="345"/>
      <c r="X175" s="345"/>
      <c r="Y175" s="345"/>
      <c r="Z175" s="345"/>
      <c r="AA175" s="175"/>
      <c r="AB175" s="175"/>
      <c r="AC175" s="175"/>
      <c r="AD175" s="175"/>
      <c r="AE175" s="175"/>
      <c r="AF175" s="175"/>
      <c r="AG175" s="175"/>
      <c r="AH175" s="175"/>
      <c r="AI175" s="175"/>
      <c r="AJ175" s="175"/>
      <c r="AK175" s="175"/>
      <c r="AL175" s="175"/>
      <c r="AM175" s="175"/>
      <c r="AN175" s="175"/>
    </row>
    <row r="176" ht="15.75" customHeight="1">
      <c r="A176" s="176"/>
      <c r="B176" s="175"/>
      <c r="C176" s="345"/>
      <c r="D176" s="345"/>
      <c r="E176" s="345"/>
      <c r="F176" s="345"/>
      <c r="G176" s="345"/>
      <c r="H176" s="345"/>
      <c r="I176" s="345"/>
      <c r="J176" s="345"/>
      <c r="K176" s="345"/>
      <c r="L176" s="345"/>
      <c r="M176" s="345"/>
      <c r="N176" s="345"/>
      <c r="O176" s="345"/>
      <c r="P176" s="345"/>
      <c r="Q176" s="345"/>
      <c r="R176" s="345"/>
      <c r="S176" s="345"/>
      <c r="T176" s="345"/>
      <c r="U176" s="345"/>
      <c r="V176" s="345"/>
      <c r="W176" s="345"/>
      <c r="X176" s="345"/>
      <c r="Y176" s="345"/>
      <c r="Z176" s="345"/>
      <c r="AA176" s="175"/>
      <c r="AB176" s="175"/>
      <c r="AC176" s="175"/>
      <c r="AD176" s="175"/>
      <c r="AE176" s="175"/>
      <c r="AF176" s="175"/>
      <c r="AG176" s="175"/>
      <c r="AH176" s="175"/>
      <c r="AI176" s="175"/>
      <c r="AJ176" s="175"/>
      <c r="AK176" s="175"/>
      <c r="AL176" s="175"/>
      <c r="AM176" s="175"/>
      <c r="AN176" s="175"/>
    </row>
    <row r="177" ht="15.75" customHeight="1">
      <c r="A177" s="176"/>
      <c r="B177" s="175"/>
      <c r="C177" s="345"/>
      <c r="D177" s="345"/>
      <c r="E177" s="345"/>
      <c r="F177" s="345"/>
      <c r="G177" s="345"/>
      <c r="H177" s="345"/>
      <c r="I177" s="345"/>
      <c r="J177" s="345"/>
      <c r="K177" s="345"/>
      <c r="L177" s="345"/>
      <c r="M177" s="345"/>
      <c r="N177" s="345"/>
      <c r="O177" s="345"/>
      <c r="P177" s="345"/>
      <c r="Q177" s="345"/>
      <c r="R177" s="345"/>
      <c r="S177" s="345"/>
      <c r="T177" s="345"/>
      <c r="U177" s="345"/>
      <c r="V177" s="345"/>
      <c r="W177" s="345"/>
      <c r="X177" s="345"/>
      <c r="Y177" s="345"/>
      <c r="Z177" s="345"/>
      <c r="AA177" s="175"/>
      <c r="AB177" s="175"/>
      <c r="AC177" s="175"/>
      <c r="AD177" s="175"/>
      <c r="AE177" s="175"/>
      <c r="AF177" s="175"/>
      <c r="AG177" s="175"/>
      <c r="AH177" s="175"/>
      <c r="AI177" s="175"/>
      <c r="AJ177" s="175"/>
      <c r="AK177" s="175"/>
      <c r="AL177" s="175"/>
      <c r="AM177" s="175"/>
      <c r="AN177" s="175"/>
    </row>
    <row r="178" ht="15.75" customHeight="1">
      <c r="A178" s="176"/>
      <c r="B178" s="175"/>
      <c r="C178" s="345"/>
      <c r="D178" s="345"/>
      <c r="E178" s="345"/>
      <c r="F178" s="345"/>
      <c r="G178" s="345"/>
      <c r="H178" s="345"/>
      <c r="I178" s="345"/>
      <c r="J178" s="345"/>
      <c r="K178" s="345"/>
      <c r="L178" s="345"/>
      <c r="M178" s="345"/>
      <c r="N178" s="345"/>
      <c r="O178" s="345"/>
      <c r="P178" s="345"/>
      <c r="Q178" s="345"/>
      <c r="R178" s="345"/>
      <c r="S178" s="345"/>
      <c r="T178" s="345"/>
      <c r="U178" s="345"/>
      <c r="V178" s="345"/>
      <c r="W178" s="345"/>
      <c r="X178" s="345"/>
      <c r="Y178" s="345"/>
      <c r="Z178" s="345"/>
      <c r="AA178" s="175"/>
      <c r="AB178" s="175"/>
      <c r="AC178" s="175"/>
      <c r="AD178" s="175"/>
      <c r="AE178" s="175"/>
      <c r="AF178" s="175"/>
      <c r="AG178" s="175"/>
      <c r="AH178" s="175"/>
      <c r="AI178" s="175"/>
      <c r="AJ178" s="175"/>
      <c r="AK178" s="175"/>
      <c r="AL178" s="175"/>
      <c r="AM178" s="175"/>
      <c r="AN178" s="175"/>
    </row>
    <row r="179" ht="15.75" customHeight="1">
      <c r="A179" s="176"/>
      <c r="B179" s="175"/>
      <c r="C179" s="345"/>
      <c r="D179" s="345"/>
      <c r="E179" s="345"/>
      <c r="F179" s="345"/>
      <c r="G179" s="345"/>
      <c r="H179" s="345"/>
      <c r="I179" s="345"/>
      <c r="J179" s="345"/>
      <c r="K179" s="345"/>
      <c r="L179" s="345"/>
      <c r="M179" s="345"/>
      <c r="N179" s="345"/>
      <c r="O179" s="345"/>
      <c r="P179" s="345"/>
      <c r="Q179" s="345"/>
      <c r="R179" s="345"/>
      <c r="S179" s="345"/>
      <c r="T179" s="345"/>
      <c r="U179" s="345"/>
      <c r="V179" s="345"/>
      <c r="W179" s="345"/>
      <c r="X179" s="345"/>
      <c r="Y179" s="345"/>
      <c r="Z179" s="345"/>
      <c r="AA179" s="175"/>
      <c r="AB179" s="175"/>
      <c r="AC179" s="175"/>
      <c r="AD179" s="175"/>
      <c r="AE179" s="175"/>
      <c r="AF179" s="175"/>
      <c r="AG179" s="175"/>
      <c r="AH179" s="175"/>
      <c r="AI179" s="175"/>
      <c r="AJ179" s="175"/>
      <c r="AK179" s="175"/>
      <c r="AL179" s="175"/>
      <c r="AM179" s="175"/>
      <c r="AN179" s="175"/>
    </row>
    <row r="180" ht="15.75" customHeight="1">
      <c r="A180" s="176"/>
      <c r="B180" s="175"/>
      <c r="C180" s="345"/>
      <c r="D180" s="345"/>
      <c r="E180" s="345"/>
      <c r="F180" s="345"/>
      <c r="G180" s="345"/>
      <c r="H180" s="345"/>
      <c r="I180" s="345"/>
      <c r="J180" s="345"/>
      <c r="K180" s="345"/>
      <c r="L180" s="345"/>
      <c r="M180" s="345"/>
      <c r="N180" s="345"/>
      <c r="O180" s="345"/>
      <c r="P180" s="345"/>
      <c r="Q180" s="345"/>
      <c r="R180" s="345"/>
      <c r="S180" s="345"/>
      <c r="T180" s="345"/>
      <c r="U180" s="345"/>
      <c r="V180" s="345"/>
      <c r="W180" s="345"/>
      <c r="X180" s="345"/>
      <c r="Y180" s="345"/>
      <c r="Z180" s="345"/>
      <c r="AA180" s="175"/>
      <c r="AB180" s="175"/>
      <c r="AC180" s="175"/>
      <c r="AD180" s="175"/>
      <c r="AE180" s="175"/>
      <c r="AF180" s="175"/>
      <c r="AG180" s="175"/>
      <c r="AH180" s="175"/>
      <c r="AI180" s="175"/>
      <c r="AJ180" s="175"/>
      <c r="AK180" s="175"/>
      <c r="AL180" s="175"/>
      <c r="AM180" s="175"/>
      <c r="AN180" s="175"/>
    </row>
    <row r="181" ht="15.75" customHeight="1">
      <c r="A181" s="176"/>
      <c r="B181" s="175"/>
      <c r="C181" s="345"/>
      <c r="D181" s="345"/>
      <c r="E181" s="345"/>
      <c r="F181" s="345"/>
      <c r="G181" s="345"/>
      <c r="H181" s="345"/>
      <c r="I181" s="345"/>
      <c r="J181" s="345"/>
      <c r="K181" s="345"/>
      <c r="L181" s="345"/>
      <c r="M181" s="345"/>
      <c r="N181" s="345"/>
      <c r="O181" s="345"/>
      <c r="P181" s="345"/>
      <c r="Q181" s="345"/>
      <c r="R181" s="345"/>
      <c r="S181" s="345"/>
      <c r="T181" s="345"/>
      <c r="U181" s="345"/>
      <c r="V181" s="345"/>
      <c r="W181" s="345"/>
      <c r="X181" s="345"/>
      <c r="Y181" s="345"/>
      <c r="Z181" s="345"/>
      <c r="AA181" s="175"/>
      <c r="AB181" s="175"/>
      <c r="AC181" s="175"/>
      <c r="AD181" s="175"/>
      <c r="AE181" s="175"/>
      <c r="AF181" s="175"/>
      <c r="AG181" s="175"/>
      <c r="AH181" s="175"/>
      <c r="AI181" s="175"/>
      <c r="AJ181" s="175"/>
      <c r="AK181" s="175"/>
      <c r="AL181" s="175"/>
      <c r="AM181" s="175"/>
      <c r="AN181" s="175"/>
    </row>
    <row r="182" ht="15.75" customHeight="1">
      <c r="A182" s="176"/>
      <c r="B182" s="175"/>
      <c r="C182" s="345"/>
      <c r="D182" s="345"/>
      <c r="E182" s="345"/>
      <c r="F182" s="345"/>
      <c r="G182" s="345"/>
      <c r="H182" s="345"/>
      <c r="I182" s="345"/>
      <c r="J182" s="345"/>
      <c r="K182" s="345"/>
      <c r="L182" s="345"/>
      <c r="M182" s="345"/>
      <c r="N182" s="345"/>
      <c r="O182" s="345"/>
      <c r="P182" s="345"/>
      <c r="Q182" s="345"/>
      <c r="R182" s="345"/>
      <c r="S182" s="345"/>
      <c r="T182" s="345"/>
      <c r="U182" s="345"/>
      <c r="V182" s="345"/>
      <c r="W182" s="345"/>
      <c r="X182" s="345"/>
      <c r="Y182" s="345"/>
      <c r="Z182" s="345"/>
      <c r="AA182" s="175"/>
      <c r="AB182" s="175"/>
      <c r="AC182" s="175"/>
      <c r="AD182" s="175"/>
      <c r="AE182" s="175"/>
      <c r="AF182" s="175"/>
      <c r="AG182" s="175"/>
      <c r="AH182" s="175"/>
      <c r="AI182" s="175"/>
      <c r="AJ182" s="175"/>
      <c r="AK182" s="175"/>
      <c r="AL182" s="175"/>
      <c r="AM182" s="175"/>
      <c r="AN182" s="175"/>
    </row>
    <row r="183" ht="15.75" customHeight="1">
      <c r="A183" s="176"/>
      <c r="B183" s="175"/>
      <c r="C183" s="345"/>
      <c r="D183" s="345"/>
      <c r="E183" s="345"/>
      <c r="F183" s="345"/>
      <c r="G183" s="345"/>
      <c r="H183" s="345"/>
      <c r="I183" s="345"/>
      <c r="J183" s="345"/>
      <c r="K183" s="345"/>
      <c r="L183" s="345"/>
      <c r="M183" s="345"/>
      <c r="N183" s="345"/>
      <c r="O183" s="345"/>
      <c r="P183" s="345"/>
      <c r="Q183" s="345"/>
      <c r="R183" s="345"/>
      <c r="S183" s="345"/>
      <c r="T183" s="345"/>
      <c r="U183" s="345"/>
      <c r="V183" s="345"/>
      <c r="W183" s="345"/>
      <c r="X183" s="345"/>
      <c r="Y183" s="345"/>
      <c r="Z183" s="345"/>
      <c r="AA183" s="175"/>
      <c r="AB183" s="175"/>
      <c r="AC183" s="175"/>
      <c r="AD183" s="175"/>
      <c r="AE183" s="175"/>
      <c r="AF183" s="175"/>
      <c r="AG183" s="175"/>
      <c r="AH183" s="175"/>
      <c r="AI183" s="175"/>
      <c r="AJ183" s="175"/>
      <c r="AK183" s="175"/>
      <c r="AL183" s="175"/>
      <c r="AM183" s="175"/>
      <c r="AN183" s="175"/>
    </row>
    <row r="184" ht="15.75" customHeight="1">
      <c r="A184" s="176"/>
      <c r="B184" s="175"/>
      <c r="C184" s="345"/>
      <c r="D184" s="345"/>
      <c r="E184" s="345"/>
      <c r="F184" s="345"/>
      <c r="G184" s="345"/>
      <c r="H184" s="345"/>
      <c r="I184" s="345"/>
      <c r="J184" s="345"/>
      <c r="K184" s="345"/>
      <c r="L184" s="345"/>
      <c r="M184" s="345"/>
      <c r="N184" s="345"/>
      <c r="O184" s="345"/>
      <c r="P184" s="345"/>
      <c r="Q184" s="345"/>
      <c r="R184" s="345"/>
      <c r="S184" s="345"/>
      <c r="T184" s="345"/>
      <c r="U184" s="345"/>
      <c r="V184" s="345"/>
      <c r="W184" s="345"/>
      <c r="X184" s="345"/>
      <c r="Y184" s="345"/>
      <c r="Z184" s="345"/>
      <c r="AA184" s="175"/>
      <c r="AB184" s="175"/>
      <c r="AC184" s="175"/>
      <c r="AD184" s="175"/>
      <c r="AE184" s="175"/>
      <c r="AF184" s="175"/>
      <c r="AG184" s="175"/>
      <c r="AH184" s="175"/>
      <c r="AI184" s="175"/>
      <c r="AJ184" s="175"/>
      <c r="AK184" s="175"/>
      <c r="AL184" s="175"/>
      <c r="AM184" s="175"/>
      <c r="AN184" s="175"/>
    </row>
    <row r="185" ht="15.75" customHeight="1">
      <c r="A185" s="176"/>
      <c r="B185" s="175"/>
      <c r="C185" s="345"/>
      <c r="D185" s="345"/>
      <c r="E185" s="345"/>
      <c r="F185" s="345"/>
      <c r="G185" s="345"/>
      <c r="H185" s="345"/>
      <c r="I185" s="345"/>
      <c r="J185" s="345"/>
      <c r="K185" s="345"/>
      <c r="L185" s="345"/>
      <c r="M185" s="345"/>
      <c r="N185" s="345"/>
      <c r="O185" s="345"/>
      <c r="P185" s="345"/>
      <c r="Q185" s="345"/>
      <c r="R185" s="345"/>
      <c r="S185" s="345"/>
      <c r="T185" s="345"/>
      <c r="U185" s="345"/>
      <c r="V185" s="345"/>
      <c r="W185" s="345"/>
      <c r="X185" s="345"/>
      <c r="Y185" s="345"/>
      <c r="Z185" s="345"/>
      <c r="AA185" s="175"/>
      <c r="AB185" s="175"/>
      <c r="AC185" s="175"/>
      <c r="AD185" s="175"/>
      <c r="AE185" s="175"/>
      <c r="AF185" s="175"/>
      <c r="AG185" s="175"/>
      <c r="AH185" s="175"/>
      <c r="AI185" s="175"/>
      <c r="AJ185" s="175"/>
      <c r="AK185" s="175"/>
      <c r="AL185" s="175"/>
      <c r="AM185" s="175"/>
      <c r="AN185" s="175"/>
    </row>
    <row r="186" ht="15.75" customHeight="1">
      <c r="A186" s="176"/>
      <c r="B186" s="175"/>
      <c r="C186" s="345"/>
      <c r="D186" s="345"/>
      <c r="E186" s="345"/>
      <c r="F186" s="345"/>
      <c r="G186" s="345"/>
      <c r="H186" s="345"/>
      <c r="I186" s="345"/>
      <c r="J186" s="345"/>
      <c r="K186" s="345"/>
      <c r="L186" s="345"/>
      <c r="M186" s="345"/>
      <c r="N186" s="345"/>
      <c r="O186" s="345"/>
      <c r="P186" s="345"/>
      <c r="Q186" s="345"/>
      <c r="R186" s="345"/>
      <c r="S186" s="345"/>
      <c r="T186" s="345"/>
      <c r="U186" s="345"/>
      <c r="V186" s="345"/>
      <c r="W186" s="345"/>
      <c r="X186" s="345"/>
      <c r="Y186" s="345"/>
      <c r="Z186" s="345"/>
      <c r="AA186" s="175"/>
      <c r="AB186" s="175"/>
      <c r="AC186" s="175"/>
      <c r="AD186" s="175"/>
      <c r="AE186" s="175"/>
      <c r="AF186" s="175"/>
      <c r="AG186" s="175"/>
      <c r="AH186" s="175"/>
      <c r="AI186" s="175"/>
      <c r="AJ186" s="175"/>
      <c r="AK186" s="175"/>
      <c r="AL186" s="175"/>
      <c r="AM186" s="175"/>
      <c r="AN186" s="175"/>
    </row>
    <row r="187" ht="15.75" customHeight="1">
      <c r="A187" s="176"/>
      <c r="B187" s="175"/>
      <c r="C187" s="345"/>
      <c r="D187" s="345"/>
      <c r="E187" s="345"/>
      <c r="F187" s="345"/>
      <c r="G187" s="345"/>
      <c r="H187" s="345"/>
      <c r="I187" s="345"/>
      <c r="J187" s="345"/>
      <c r="K187" s="345"/>
      <c r="L187" s="345"/>
      <c r="M187" s="345"/>
      <c r="N187" s="345"/>
      <c r="O187" s="345"/>
      <c r="P187" s="345"/>
      <c r="Q187" s="345"/>
      <c r="R187" s="345"/>
      <c r="S187" s="345"/>
      <c r="T187" s="345"/>
      <c r="U187" s="345"/>
      <c r="V187" s="345"/>
      <c r="W187" s="345"/>
      <c r="X187" s="345"/>
      <c r="Y187" s="345"/>
      <c r="Z187" s="345"/>
      <c r="AA187" s="175"/>
      <c r="AB187" s="175"/>
      <c r="AC187" s="175"/>
      <c r="AD187" s="175"/>
      <c r="AE187" s="175"/>
      <c r="AF187" s="175"/>
      <c r="AG187" s="175"/>
      <c r="AH187" s="175"/>
      <c r="AI187" s="175"/>
      <c r="AJ187" s="175"/>
      <c r="AK187" s="175"/>
      <c r="AL187" s="175"/>
      <c r="AM187" s="175"/>
      <c r="AN187" s="175"/>
    </row>
    <row r="188" ht="15.75" customHeight="1">
      <c r="A188" s="176"/>
      <c r="B188" s="175"/>
      <c r="C188" s="345"/>
      <c r="D188" s="345"/>
      <c r="E188" s="345"/>
      <c r="F188" s="345"/>
      <c r="G188" s="345"/>
      <c r="H188" s="345"/>
      <c r="I188" s="345"/>
      <c r="J188" s="345"/>
      <c r="K188" s="345"/>
      <c r="L188" s="345"/>
      <c r="M188" s="345"/>
      <c r="N188" s="345"/>
      <c r="O188" s="345"/>
      <c r="P188" s="345"/>
      <c r="Q188" s="345"/>
      <c r="R188" s="345"/>
      <c r="S188" s="345"/>
      <c r="T188" s="345"/>
      <c r="U188" s="345"/>
      <c r="V188" s="345"/>
      <c r="W188" s="345"/>
      <c r="X188" s="345"/>
      <c r="Y188" s="345"/>
      <c r="Z188" s="345"/>
      <c r="AA188" s="175"/>
      <c r="AB188" s="175"/>
      <c r="AC188" s="175"/>
      <c r="AD188" s="175"/>
      <c r="AE188" s="175"/>
      <c r="AF188" s="175"/>
      <c r="AG188" s="175"/>
      <c r="AH188" s="175"/>
      <c r="AI188" s="175"/>
      <c r="AJ188" s="175"/>
      <c r="AK188" s="175"/>
      <c r="AL188" s="175"/>
      <c r="AM188" s="175"/>
      <c r="AN188" s="175"/>
    </row>
    <row r="189" ht="15.75" customHeight="1">
      <c r="A189" s="176"/>
      <c r="B189" s="175"/>
      <c r="C189" s="345"/>
      <c r="D189" s="345"/>
      <c r="E189" s="345"/>
      <c r="F189" s="345"/>
      <c r="G189" s="345"/>
      <c r="H189" s="345"/>
      <c r="I189" s="345"/>
      <c r="J189" s="345"/>
      <c r="K189" s="345"/>
      <c r="L189" s="345"/>
      <c r="M189" s="345"/>
      <c r="N189" s="345"/>
      <c r="O189" s="345"/>
      <c r="P189" s="345"/>
      <c r="Q189" s="345"/>
      <c r="R189" s="345"/>
      <c r="S189" s="345"/>
      <c r="T189" s="345"/>
      <c r="U189" s="345"/>
      <c r="V189" s="345"/>
      <c r="W189" s="345"/>
      <c r="X189" s="345"/>
      <c r="Y189" s="345"/>
      <c r="Z189" s="345"/>
      <c r="AA189" s="175"/>
      <c r="AB189" s="175"/>
      <c r="AC189" s="175"/>
      <c r="AD189" s="175"/>
      <c r="AE189" s="175"/>
      <c r="AF189" s="175"/>
      <c r="AG189" s="175"/>
      <c r="AH189" s="175"/>
      <c r="AI189" s="175"/>
      <c r="AJ189" s="175"/>
      <c r="AK189" s="175"/>
      <c r="AL189" s="175"/>
      <c r="AM189" s="175"/>
      <c r="AN189" s="175"/>
    </row>
    <row r="190" ht="15.75" customHeight="1">
      <c r="A190" s="176"/>
      <c r="B190" s="175"/>
      <c r="C190" s="345"/>
      <c r="D190" s="345"/>
      <c r="E190" s="345"/>
      <c r="F190" s="345"/>
      <c r="G190" s="345"/>
      <c r="H190" s="345"/>
      <c r="I190" s="345"/>
      <c r="J190" s="345"/>
      <c r="K190" s="345"/>
      <c r="L190" s="345"/>
      <c r="M190" s="345"/>
      <c r="N190" s="345"/>
      <c r="O190" s="345"/>
      <c r="P190" s="345"/>
      <c r="Q190" s="345"/>
      <c r="R190" s="345"/>
      <c r="S190" s="345"/>
      <c r="T190" s="345"/>
      <c r="U190" s="345"/>
      <c r="V190" s="345"/>
      <c r="W190" s="345"/>
      <c r="X190" s="345"/>
      <c r="Y190" s="345"/>
      <c r="Z190" s="345"/>
      <c r="AA190" s="175"/>
      <c r="AB190" s="175"/>
      <c r="AC190" s="175"/>
      <c r="AD190" s="175"/>
      <c r="AE190" s="175"/>
      <c r="AF190" s="175"/>
      <c r="AG190" s="175"/>
      <c r="AH190" s="175"/>
      <c r="AI190" s="175"/>
      <c r="AJ190" s="175"/>
      <c r="AK190" s="175"/>
      <c r="AL190" s="175"/>
      <c r="AM190" s="175"/>
      <c r="AN190" s="175"/>
    </row>
    <row r="191" ht="15.75" customHeight="1">
      <c r="A191" s="176"/>
      <c r="B191" s="175"/>
      <c r="C191" s="345"/>
      <c r="D191" s="345"/>
      <c r="E191" s="345"/>
      <c r="F191" s="345"/>
      <c r="G191" s="345"/>
      <c r="H191" s="345"/>
      <c r="I191" s="345"/>
      <c r="J191" s="345"/>
      <c r="K191" s="345"/>
      <c r="L191" s="345"/>
      <c r="M191" s="345"/>
      <c r="N191" s="345"/>
      <c r="O191" s="345"/>
      <c r="P191" s="345"/>
      <c r="Q191" s="345"/>
      <c r="R191" s="345"/>
      <c r="S191" s="345"/>
      <c r="T191" s="345"/>
      <c r="U191" s="345"/>
      <c r="V191" s="345"/>
      <c r="W191" s="345"/>
      <c r="X191" s="345"/>
      <c r="Y191" s="345"/>
      <c r="Z191" s="345"/>
      <c r="AA191" s="175"/>
      <c r="AB191" s="175"/>
      <c r="AC191" s="175"/>
      <c r="AD191" s="175"/>
      <c r="AE191" s="175"/>
      <c r="AF191" s="175"/>
      <c r="AG191" s="175"/>
      <c r="AH191" s="175"/>
      <c r="AI191" s="175"/>
      <c r="AJ191" s="175"/>
      <c r="AK191" s="175"/>
      <c r="AL191" s="175"/>
      <c r="AM191" s="175"/>
      <c r="AN191" s="175"/>
    </row>
    <row r="192" ht="15.75" customHeight="1">
      <c r="A192" s="176"/>
      <c r="B192" s="175"/>
      <c r="C192" s="345"/>
      <c r="D192" s="345"/>
      <c r="E192" s="345"/>
      <c r="F192" s="345"/>
      <c r="G192" s="345"/>
      <c r="H192" s="345"/>
      <c r="I192" s="345"/>
      <c r="J192" s="345"/>
      <c r="K192" s="345"/>
      <c r="L192" s="345"/>
      <c r="M192" s="345"/>
      <c r="N192" s="345"/>
      <c r="O192" s="345"/>
      <c r="P192" s="345"/>
      <c r="Q192" s="345"/>
      <c r="R192" s="345"/>
      <c r="S192" s="345"/>
      <c r="T192" s="345"/>
      <c r="U192" s="345"/>
      <c r="V192" s="345"/>
      <c r="W192" s="345"/>
      <c r="X192" s="345"/>
      <c r="Y192" s="345"/>
      <c r="Z192" s="345"/>
      <c r="AA192" s="175"/>
      <c r="AB192" s="175"/>
      <c r="AC192" s="175"/>
      <c r="AD192" s="175"/>
      <c r="AE192" s="175"/>
      <c r="AF192" s="175"/>
      <c r="AG192" s="175"/>
      <c r="AH192" s="175"/>
      <c r="AI192" s="175"/>
      <c r="AJ192" s="175"/>
      <c r="AK192" s="175"/>
      <c r="AL192" s="175"/>
      <c r="AM192" s="175"/>
      <c r="AN192" s="175"/>
    </row>
    <row r="193" ht="15.75" customHeight="1">
      <c r="A193" s="176"/>
      <c r="B193" s="175"/>
      <c r="C193" s="345"/>
      <c r="D193" s="345"/>
      <c r="E193" s="345"/>
      <c r="F193" s="345"/>
      <c r="G193" s="345"/>
      <c r="H193" s="345"/>
      <c r="I193" s="345"/>
      <c r="J193" s="345"/>
      <c r="K193" s="345"/>
      <c r="L193" s="345"/>
      <c r="M193" s="345"/>
      <c r="N193" s="345"/>
      <c r="O193" s="345"/>
      <c r="P193" s="345"/>
      <c r="Q193" s="345"/>
      <c r="R193" s="345"/>
      <c r="S193" s="345"/>
      <c r="T193" s="345"/>
      <c r="U193" s="345"/>
      <c r="V193" s="345"/>
      <c r="W193" s="345"/>
      <c r="X193" s="345"/>
      <c r="Y193" s="345"/>
      <c r="Z193" s="345"/>
      <c r="AA193" s="175"/>
      <c r="AB193" s="175"/>
      <c r="AC193" s="175"/>
      <c r="AD193" s="175"/>
      <c r="AE193" s="175"/>
      <c r="AF193" s="175"/>
      <c r="AG193" s="175"/>
      <c r="AH193" s="175"/>
      <c r="AI193" s="175"/>
      <c r="AJ193" s="175"/>
      <c r="AK193" s="175"/>
      <c r="AL193" s="175"/>
      <c r="AM193" s="175"/>
      <c r="AN193" s="175"/>
    </row>
    <row r="194" ht="15.75" customHeight="1">
      <c r="A194" s="176"/>
      <c r="B194" s="175"/>
      <c r="C194" s="345"/>
      <c r="D194" s="345"/>
      <c r="E194" s="345"/>
      <c r="F194" s="345"/>
      <c r="G194" s="345"/>
      <c r="H194" s="345"/>
      <c r="I194" s="345"/>
      <c r="J194" s="345"/>
      <c r="K194" s="345"/>
      <c r="L194" s="345"/>
      <c r="M194" s="345"/>
      <c r="N194" s="345"/>
      <c r="O194" s="345"/>
      <c r="P194" s="345"/>
      <c r="Q194" s="345"/>
      <c r="R194" s="345"/>
      <c r="S194" s="345"/>
      <c r="T194" s="345"/>
      <c r="U194" s="345"/>
      <c r="V194" s="345"/>
      <c r="W194" s="345"/>
      <c r="X194" s="345"/>
      <c r="Y194" s="345"/>
      <c r="Z194" s="345"/>
      <c r="AA194" s="175"/>
      <c r="AB194" s="175"/>
      <c r="AC194" s="175"/>
      <c r="AD194" s="175"/>
      <c r="AE194" s="175"/>
      <c r="AF194" s="175"/>
      <c r="AG194" s="175"/>
      <c r="AH194" s="175"/>
      <c r="AI194" s="175"/>
      <c r="AJ194" s="175"/>
      <c r="AK194" s="175"/>
      <c r="AL194" s="175"/>
      <c r="AM194" s="175"/>
      <c r="AN194" s="175"/>
    </row>
    <row r="195" ht="15.75" customHeight="1">
      <c r="A195" s="176"/>
      <c r="B195" s="175"/>
      <c r="C195" s="345"/>
      <c r="D195" s="345"/>
      <c r="E195" s="345"/>
      <c r="F195" s="345"/>
      <c r="G195" s="345"/>
      <c r="H195" s="345"/>
      <c r="I195" s="345"/>
      <c r="J195" s="345"/>
      <c r="K195" s="345"/>
      <c r="L195" s="345"/>
      <c r="M195" s="345"/>
      <c r="N195" s="345"/>
      <c r="O195" s="345"/>
      <c r="P195" s="345"/>
      <c r="Q195" s="345"/>
      <c r="R195" s="345"/>
      <c r="S195" s="345"/>
      <c r="T195" s="345"/>
      <c r="U195" s="345"/>
      <c r="V195" s="345"/>
      <c r="W195" s="345"/>
      <c r="X195" s="345"/>
      <c r="Y195" s="345"/>
      <c r="Z195" s="345"/>
      <c r="AA195" s="175"/>
      <c r="AB195" s="175"/>
      <c r="AC195" s="175"/>
      <c r="AD195" s="175"/>
      <c r="AE195" s="175"/>
      <c r="AF195" s="175"/>
      <c r="AG195" s="175"/>
      <c r="AH195" s="175"/>
      <c r="AI195" s="175"/>
      <c r="AJ195" s="175"/>
      <c r="AK195" s="175"/>
      <c r="AL195" s="175"/>
      <c r="AM195" s="175"/>
      <c r="AN195" s="175"/>
    </row>
    <row r="196" ht="15.75" customHeight="1">
      <c r="A196" s="176"/>
      <c r="B196" s="175"/>
      <c r="C196" s="345"/>
      <c r="D196" s="345"/>
      <c r="E196" s="345"/>
      <c r="F196" s="345"/>
      <c r="G196" s="345"/>
      <c r="H196" s="345"/>
      <c r="I196" s="345"/>
      <c r="J196" s="345"/>
      <c r="K196" s="345"/>
      <c r="L196" s="345"/>
      <c r="M196" s="345"/>
      <c r="N196" s="345"/>
      <c r="O196" s="345"/>
      <c r="P196" s="345"/>
      <c r="Q196" s="345"/>
      <c r="R196" s="345"/>
      <c r="S196" s="345"/>
      <c r="T196" s="345"/>
      <c r="U196" s="345"/>
      <c r="V196" s="345"/>
      <c r="W196" s="345"/>
      <c r="X196" s="345"/>
      <c r="Y196" s="345"/>
      <c r="Z196" s="345"/>
      <c r="AA196" s="175"/>
      <c r="AB196" s="175"/>
      <c r="AC196" s="175"/>
      <c r="AD196" s="175"/>
      <c r="AE196" s="175"/>
      <c r="AF196" s="175"/>
      <c r="AG196" s="175"/>
      <c r="AH196" s="175"/>
      <c r="AI196" s="175"/>
      <c r="AJ196" s="175"/>
      <c r="AK196" s="175"/>
      <c r="AL196" s="175"/>
      <c r="AM196" s="175"/>
      <c r="AN196" s="175"/>
    </row>
    <row r="197" ht="15.75" customHeight="1">
      <c r="A197" s="176"/>
      <c r="B197" s="175"/>
      <c r="C197" s="345"/>
      <c r="D197" s="345"/>
      <c r="E197" s="345"/>
      <c r="F197" s="345"/>
      <c r="G197" s="345"/>
      <c r="H197" s="345"/>
      <c r="I197" s="345"/>
      <c r="J197" s="345"/>
      <c r="K197" s="345"/>
      <c r="L197" s="345"/>
      <c r="M197" s="345"/>
      <c r="N197" s="345"/>
      <c r="O197" s="345"/>
      <c r="P197" s="345"/>
      <c r="Q197" s="345"/>
      <c r="R197" s="345"/>
      <c r="S197" s="345"/>
      <c r="T197" s="345"/>
      <c r="U197" s="345"/>
      <c r="V197" s="345"/>
      <c r="W197" s="345"/>
      <c r="X197" s="345"/>
      <c r="Y197" s="345"/>
      <c r="Z197" s="345"/>
      <c r="AA197" s="175"/>
      <c r="AB197" s="175"/>
      <c r="AC197" s="175"/>
      <c r="AD197" s="175"/>
      <c r="AE197" s="175"/>
      <c r="AF197" s="175"/>
      <c r="AG197" s="175"/>
      <c r="AH197" s="175"/>
      <c r="AI197" s="175"/>
      <c r="AJ197" s="175"/>
      <c r="AK197" s="175"/>
      <c r="AL197" s="175"/>
      <c r="AM197" s="175"/>
      <c r="AN197" s="175"/>
    </row>
    <row r="198" ht="15.75" customHeight="1">
      <c r="A198" s="176"/>
      <c r="B198" s="175"/>
      <c r="C198" s="345"/>
      <c r="D198" s="345"/>
      <c r="E198" s="345"/>
      <c r="F198" s="345"/>
      <c r="G198" s="345"/>
      <c r="H198" s="345"/>
      <c r="I198" s="345"/>
      <c r="J198" s="345"/>
      <c r="K198" s="345"/>
      <c r="L198" s="345"/>
      <c r="M198" s="345"/>
      <c r="N198" s="345"/>
      <c r="O198" s="345"/>
      <c r="P198" s="345"/>
      <c r="Q198" s="345"/>
      <c r="R198" s="345"/>
      <c r="S198" s="345"/>
      <c r="T198" s="345"/>
      <c r="U198" s="345"/>
      <c r="V198" s="345"/>
      <c r="W198" s="345"/>
      <c r="X198" s="345"/>
      <c r="Y198" s="345"/>
      <c r="Z198" s="345"/>
      <c r="AA198" s="175"/>
      <c r="AB198" s="175"/>
      <c r="AC198" s="175"/>
      <c r="AD198" s="175"/>
      <c r="AE198" s="175"/>
      <c r="AF198" s="175"/>
      <c r="AG198" s="175"/>
      <c r="AH198" s="175"/>
      <c r="AI198" s="175"/>
      <c r="AJ198" s="175"/>
      <c r="AK198" s="175"/>
      <c r="AL198" s="175"/>
      <c r="AM198" s="175"/>
      <c r="AN198" s="175"/>
    </row>
    <row r="199" ht="15.75" customHeight="1">
      <c r="A199" s="176"/>
      <c r="B199" s="175"/>
      <c r="C199" s="345"/>
      <c r="D199" s="345"/>
      <c r="E199" s="345"/>
      <c r="F199" s="345"/>
      <c r="G199" s="345"/>
      <c r="H199" s="345"/>
      <c r="I199" s="345"/>
      <c r="J199" s="345"/>
      <c r="K199" s="345"/>
      <c r="L199" s="345"/>
      <c r="M199" s="345"/>
      <c r="N199" s="345"/>
      <c r="O199" s="345"/>
      <c r="P199" s="345"/>
      <c r="Q199" s="345"/>
      <c r="R199" s="345"/>
      <c r="S199" s="345"/>
      <c r="T199" s="345"/>
      <c r="U199" s="345"/>
      <c r="V199" s="345"/>
      <c r="W199" s="345"/>
      <c r="X199" s="345"/>
      <c r="Y199" s="345"/>
      <c r="Z199" s="345"/>
      <c r="AA199" s="175"/>
      <c r="AB199" s="175"/>
      <c r="AC199" s="175"/>
      <c r="AD199" s="175"/>
      <c r="AE199" s="175"/>
      <c r="AF199" s="175"/>
      <c r="AG199" s="175"/>
      <c r="AH199" s="175"/>
      <c r="AI199" s="175"/>
      <c r="AJ199" s="175"/>
      <c r="AK199" s="175"/>
      <c r="AL199" s="175"/>
      <c r="AM199" s="175"/>
      <c r="AN199" s="175"/>
    </row>
    <row r="200" ht="15.75" customHeight="1">
      <c r="A200" s="176"/>
      <c r="B200" s="175"/>
      <c r="C200" s="345"/>
      <c r="D200" s="345"/>
      <c r="E200" s="345"/>
      <c r="F200" s="345"/>
      <c r="G200" s="345"/>
      <c r="H200" s="345"/>
      <c r="I200" s="345"/>
      <c r="J200" s="345"/>
      <c r="K200" s="345"/>
      <c r="L200" s="345"/>
      <c r="M200" s="345"/>
      <c r="N200" s="345"/>
      <c r="O200" s="345"/>
      <c r="P200" s="345"/>
      <c r="Q200" s="345"/>
      <c r="R200" s="345"/>
      <c r="S200" s="345"/>
      <c r="T200" s="345"/>
      <c r="U200" s="345"/>
      <c r="V200" s="345"/>
      <c r="W200" s="345"/>
      <c r="X200" s="345"/>
      <c r="Y200" s="345"/>
      <c r="Z200" s="345"/>
      <c r="AA200" s="175"/>
      <c r="AB200" s="175"/>
      <c r="AC200" s="175"/>
      <c r="AD200" s="175"/>
      <c r="AE200" s="175"/>
      <c r="AF200" s="175"/>
      <c r="AG200" s="175"/>
      <c r="AH200" s="175"/>
      <c r="AI200" s="175"/>
      <c r="AJ200" s="175"/>
      <c r="AK200" s="175"/>
      <c r="AL200" s="175"/>
      <c r="AM200" s="175"/>
      <c r="AN200" s="175"/>
    </row>
    <row r="201" ht="15.75" customHeight="1">
      <c r="A201" s="176"/>
      <c r="B201" s="175"/>
      <c r="C201" s="345"/>
      <c r="D201" s="345"/>
      <c r="E201" s="345"/>
      <c r="F201" s="345"/>
      <c r="G201" s="345"/>
      <c r="H201" s="345"/>
      <c r="I201" s="345"/>
      <c r="J201" s="345"/>
      <c r="K201" s="345"/>
      <c r="L201" s="345"/>
      <c r="M201" s="345"/>
      <c r="N201" s="345"/>
      <c r="O201" s="345"/>
      <c r="P201" s="345"/>
      <c r="Q201" s="345"/>
      <c r="R201" s="345"/>
      <c r="S201" s="345"/>
      <c r="T201" s="345"/>
      <c r="U201" s="345"/>
      <c r="V201" s="345"/>
      <c r="W201" s="345"/>
      <c r="X201" s="345"/>
      <c r="Y201" s="345"/>
      <c r="Z201" s="345"/>
      <c r="AA201" s="175"/>
      <c r="AB201" s="175"/>
      <c r="AC201" s="175"/>
      <c r="AD201" s="175"/>
      <c r="AE201" s="175"/>
      <c r="AF201" s="175"/>
      <c r="AG201" s="175"/>
      <c r="AH201" s="175"/>
      <c r="AI201" s="175"/>
      <c r="AJ201" s="175"/>
      <c r="AK201" s="175"/>
      <c r="AL201" s="175"/>
      <c r="AM201" s="175"/>
      <c r="AN201" s="175"/>
    </row>
    <row r="202" ht="15.75" customHeight="1">
      <c r="A202" s="176"/>
      <c r="B202" s="175"/>
      <c r="C202" s="345"/>
      <c r="D202" s="345"/>
      <c r="E202" s="345"/>
      <c r="F202" s="345"/>
      <c r="G202" s="345"/>
      <c r="H202" s="345"/>
      <c r="I202" s="345"/>
      <c r="J202" s="345"/>
      <c r="K202" s="345"/>
      <c r="L202" s="345"/>
      <c r="M202" s="345"/>
      <c r="N202" s="345"/>
      <c r="O202" s="345"/>
      <c r="P202" s="345"/>
      <c r="Q202" s="345"/>
      <c r="R202" s="345"/>
      <c r="S202" s="345"/>
      <c r="T202" s="345"/>
      <c r="U202" s="345"/>
      <c r="V202" s="345"/>
      <c r="W202" s="345"/>
      <c r="X202" s="345"/>
      <c r="Y202" s="345"/>
      <c r="Z202" s="345"/>
      <c r="AA202" s="175"/>
      <c r="AB202" s="175"/>
      <c r="AC202" s="175"/>
      <c r="AD202" s="175"/>
      <c r="AE202" s="175"/>
      <c r="AF202" s="175"/>
      <c r="AG202" s="175"/>
      <c r="AH202" s="175"/>
      <c r="AI202" s="175"/>
      <c r="AJ202" s="175"/>
      <c r="AK202" s="175"/>
      <c r="AL202" s="175"/>
      <c r="AM202" s="175"/>
      <c r="AN202" s="175"/>
    </row>
    <row r="203" ht="15.75" customHeight="1">
      <c r="A203" s="176"/>
      <c r="B203" s="175"/>
      <c r="C203" s="345"/>
      <c r="D203" s="345"/>
      <c r="E203" s="345"/>
      <c r="F203" s="345"/>
      <c r="G203" s="345"/>
      <c r="H203" s="345"/>
      <c r="I203" s="345"/>
      <c r="J203" s="345"/>
      <c r="K203" s="345"/>
      <c r="L203" s="345"/>
      <c r="M203" s="345"/>
      <c r="N203" s="345"/>
      <c r="O203" s="345"/>
      <c r="P203" s="345"/>
      <c r="Q203" s="345"/>
      <c r="R203" s="345"/>
      <c r="S203" s="345"/>
      <c r="T203" s="345"/>
      <c r="U203" s="345"/>
      <c r="V203" s="345"/>
      <c r="W203" s="345"/>
      <c r="X203" s="345"/>
      <c r="Y203" s="345"/>
      <c r="Z203" s="345"/>
      <c r="AA203" s="175"/>
      <c r="AB203" s="175"/>
      <c r="AC203" s="175"/>
      <c r="AD203" s="175"/>
      <c r="AE203" s="175"/>
      <c r="AF203" s="175"/>
      <c r="AG203" s="175"/>
      <c r="AH203" s="175"/>
      <c r="AI203" s="175"/>
      <c r="AJ203" s="175"/>
      <c r="AK203" s="175"/>
      <c r="AL203" s="175"/>
      <c r="AM203" s="175"/>
      <c r="AN203" s="175"/>
    </row>
    <row r="204" ht="15.75" customHeight="1">
      <c r="A204" s="176"/>
      <c r="B204" s="175"/>
      <c r="C204" s="345"/>
      <c r="D204" s="345"/>
      <c r="E204" s="345"/>
      <c r="F204" s="345"/>
      <c r="G204" s="345"/>
      <c r="H204" s="345"/>
      <c r="I204" s="345"/>
      <c r="J204" s="345"/>
      <c r="K204" s="345"/>
      <c r="L204" s="345"/>
      <c r="M204" s="345"/>
      <c r="N204" s="345"/>
      <c r="O204" s="345"/>
      <c r="P204" s="345"/>
      <c r="Q204" s="345"/>
      <c r="R204" s="345"/>
      <c r="S204" s="345"/>
      <c r="T204" s="345"/>
      <c r="U204" s="345"/>
      <c r="V204" s="345"/>
      <c r="W204" s="345"/>
      <c r="X204" s="345"/>
      <c r="Y204" s="345"/>
      <c r="Z204" s="345"/>
      <c r="AA204" s="175"/>
      <c r="AB204" s="175"/>
      <c r="AC204" s="175"/>
      <c r="AD204" s="175"/>
      <c r="AE204" s="175"/>
      <c r="AF204" s="175"/>
      <c r="AG204" s="175"/>
      <c r="AH204" s="175"/>
      <c r="AI204" s="175"/>
      <c r="AJ204" s="175"/>
      <c r="AK204" s="175"/>
      <c r="AL204" s="175"/>
      <c r="AM204" s="175"/>
      <c r="AN204" s="175"/>
    </row>
    <row r="205" ht="15.75" customHeight="1">
      <c r="A205" s="176"/>
      <c r="B205" s="175"/>
      <c r="C205" s="345"/>
      <c r="D205" s="345"/>
      <c r="E205" s="345"/>
      <c r="F205" s="345"/>
      <c r="G205" s="345"/>
      <c r="H205" s="345"/>
      <c r="I205" s="345"/>
      <c r="J205" s="345"/>
      <c r="K205" s="345"/>
      <c r="L205" s="345"/>
      <c r="M205" s="345"/>
      <c r="N205" s="345"/>
      <c r="O205" s="345"/>
      <c r="P205" s="345"/>
      <c r="Q205" s="345"/>
      <c r="R205" s="345"/>
      <c r="S205" s="345"/>
      <c r="T205" s="345"/>
      <c r="U205" s="345"/>
      <c r="V205" s="345"/>
      <c r="W205" s="345"/>
      <c r="X205" s="345"/>
      <c r="Y205" s="345"/>
      <c r="Z205" s="345"/>
      <c r="AA205" s="175"/>
      <c r="AB205" s="175"/>
      <c r="AC205" s="175"/>
      <c r="AD205" s="175"/>
      <c r="AE205" s="175"/>
      <c r="AF205" s="175"/>
      <c r="AG205" s="175"/>
      <c r="AH205" s="175"/>
      <c r="AI205" s="175"/>
      <c r="AJ205" s="175"/>
      <c r="AK205" s="175"/>
      <c r="AL205" s="175"/>
      <c r="AM205" s="175"/>
      <c r="AN205" s="175"/>
    </row>
    <row r="206" ht="15.75" customHeight="1">
      <c r="A206" s="176"/>
      <c r="B206" s="175"/>
      <c r="C206" s="345"/>
      <c r="D206" s="345"/>
      <c r="E206" s="345"/>
      <c r="F206" s="345"/>
      <c r="G206" s="345"/>
      <c r="H206" s="345"/>
      <c r="I206" s="345"/>
      <c r="J206" s="345"/>
      <c r="K206" s="345"/>
      <c r="L206" s="345"/>
      <c r="M206" s="345"/>
      <c r="N206" s="345"/>
      <c r="O206" s="345"/>
      <c r="P206" s="345"/>
      <c r="Q206" s="345"/>
      <c r="R206" s="345"/>
      <c r="S206" s="345"/>
      <c r="T206" s="345"/>
      <c r="U206" s="345"/>
      <c r="V206" s="345"/>
      <c r="W206" s="345"/>
      <c r="X206" s="345"/>
      <c r="Y206" s="345"/>
      <c r="Z206" s="345"/>
      <c r="AA206" s="175"/>
      <c r="AB206" s="175"/>
      <c r="AC206" s="175"/>
      <c r="AD206" s="175"/>
      <c r="AE206" s="175"/>
      <c r="AF206" s="175"/>
      <c r="AG206" s="175"/>
      <c r="AH206" s="175"/>
      <c r="AI206" s="175"/>
      <c r="AJ206" s="175"/>
      <c r="AK206" s="175"/>
      <c r="AL206" s="175"/>
      <c r="AM206" s="175"/>
      <c r="AN206" s="175"/>
    </row>
    <row r="207" ht="15.75" customHeight="1">
      <c r="A207" s="176"/>
      <c r="B207" s="175"/>
      <c r="C207" s="345"/>
      <c r="D207" s="345"/>
      <c r="E207" s="345"/>
      <c r="F207" s="345"/>
      <c r="G207" s="345"/>
      <c r="H207" s="345"/>
      <c r="I207" s="345"/>
      <c r="J207" s="345"/>
      <c r="K207" s="345"/>
      <c r="L207" s="345"/>
      <c r="M207" s="345"/>
      <c r="N207" s="345"/>
      <c r="O207" s="345"/>
      <c r="P207" s="345"/>
      <c r="Q207" s="345"/>
      <c r="R207" s="345"/>
      <c r="S207" s="345"/>
      <c r="T207" s="345"/>
      <c r="U207" s="345"/>
      <c r="V207" s="345"/>
      <c r="W207" s="345"/>
      <c r="X207" s="345"/>
      <c r="Y207" s="345"/>
      <c r="Z207" s="345"/>
      <c r="AA207" s="175"/>
      <c r="AB207" s="175"/>
      <c r="AC207" s="175"/>
      <c r="AD207" s="175"/>
      <c r="AE207" s="175"/>
      <c r="AF207" s="175"/>
      <c r="AG207" s="175"/>
      <c r="AH207" s="175"/>
      <c r="AI207" s="175"/>
      <c r="AJ207" s="175"/>
      <c r="AK207" s="175"/>
      <c r="AL207" s="175"/>
      <c r="AM207" s="175"/>
      <c r="AN207" s="175"/>
    </row>
    <row r="208" ht="15.75" customHeight="1">
      <c r="A208" s="176"/>
      <c r="B208" s="175"/>
      <c r="C208" s="345"/>
      <c r="D208" s="345"/>
      <c r="E208" s="345"/>
      <c r="F208" s="345"/>
      <c r="G208" s="345"/>
      <c r="H208" s="345"/>
      <c r="I208" s="345"/>
      <c r="J208" s="345"/>
      <c r="K208" s="345"/>
      <c r="L208" s="345"/>
      <c r="M208" s="345"/>
      <c r="N208" s="345"/>
      <c r="O208" s="345"/>
      <c r="P208" s="345"/>
      <c r="Q208" s="345"/>
      <c r="R208" s="345"/>
      <c r="S208" s="345"/>
      <c r="T208" s="345"/>
      <c r="U208" s="345"/>
      <c r="V208" s="345"/>
      <c r="W208" s="345"/>
      <c r="X208" s="345"/>
      <c r="Y208" s="345"/>
      <c r="Z208" s="345"/>
      <c r="AA208" s="175"/>
      <c r="AB208" s="175"/>
      <c r="AC208" s="175"/>
      <c r="AD208" s="175"/>
      <c r="AE208" s="175"/>
      <c r="AF208" s="175"/>
      <c r="AG208" s="175"/>
      <c r="AH208" s="175"/>
      <c r="AI208" s="175"/>
      <c r="AJ208" s="175"/>
      <c r="AK208" s="175"/>
      <c r="AL208" s="175"/>
      <c r="AM208" s="175"/>
      <c r="AN208" s="175"/>
    </row>
    <row r="209" ht="15.75" customHeight="1">
      <c r="A209" s="176"/>
      <c r="B209" s="175"/>
      <c r="C209" s="345"/>
      <c r="D209" s="345"/>
      <c r="E209" s="345"/>
      <c r="F209" s="345"/>
      <c r="G209" s="345"/>
      <c r="H209" s="345"/>
      <c r="I209" s="345"/>
      <c r="J209" s="345"/>
      <c r="K209" s="345"/>
      <c r="L209" s="345"/>
      <c r="M209" s="345"/>
      <c r="N209" s="345"/>
      <c r="O209" s="345"/>
      <c r="P209" s="345"/>
      <c r="Q209" s="345"/>
      <c r="R209" s="345"/>
      <c r="S209" s="345"/>
      <c r="T209" s="345"/>
      <c r="U209" s="345"/>
      <c r="V209" s="345"/>
      <c r="W209" s="345"/>
      <c r="X209" s="345"/>
      <c r="Y209" s="345"/>
      <c r="Z209" s="345"/>
      <c r="AA209" s="175"/>
      <c r="AB209" s="175"/>
      <c r="AC209" s="175"/>
      <c r="AD209" s="175"/>
      <c r="AE209" s="175"/>
      <c r="AF209" s="175"/>
      <c r="AG209" s="175"/>
      <c r="AH209" s="175"/>
      <c r="AI209" s="175"/>
      <c r="AJ209" s="175"/>
      <c r="AK209" s="175"/>
      <c r="AL209" s="175"/>
      <c r="AM209" s="175"/>
      <c r="AN209" s="175"/>
    </row>
    <row r="210" ht="15.75" customHeight="1">
      <c r="A210" s="176"/>
      <c r="B210" s="175"/>
      <c r="C210" s="345"/>
      <c r="D210" s="345"/>
      <c r="E210" s="345"/>
      <c r="F210" s="345"/>
      <c r="G210" s="345"/>
      <c r="H210" s="345"/>
      <c r="I210" s="345"/>
      <c r="J210" s="345"/>
      <c r="K210" s="345"/>
      <c r="L210" s="345"/>
      <c r="M210" s="345"/>
      <c r="N210" s="345"/>
      <c r="O210" s="345"/>
      <c r="P210" s="345"/>
      <c r="Q210" s="345"/>
      <c r="R210" s="345"/>
      <c r="S210" s="345"/>
      <c r="T210" s="345"/>
      <c r="U210" s="345"/>
      <c r="V210" s="345"/>
      <c r="W210" s="345"/>
      <c r="X210" s="345"/>
      <c r="Y210" s="345"/>
      <c r="Z210" s="345"/>
      <c r="AA210" s="175"/>
      <c r="AB210" s="175"/>
      <c r="AC210" s="175"/>
      <c r="AD210" s="175"/>
      <c r="AE210" s="175"/>
      <c r="AF210" s="175"/>
      <c r="AG210" s="175"/>
      <c r="AH210" s="175"/>
      <c r="AI210" s="175"/>
      <c r="AJ210" s="175"/>
      <c r="AK210" s="175"/>
      <c r="AL210" s="175"/>
      <c r="AM210" s="175"/>
      <c r="AN210" s="175"/>
    </row>
    <row r="211" ht="15.75" customHeight="1">
      <c r="A211" s="176"/>
      <c r="B211" s="175"/>
      <c r="C211" s="345"/>
      <c r="D211" s="345"/>
      <c r="E211" s="345"/>
      <c r="F211" s="345"/>
      <c r="G211" s="345"/>
      <c r="H211" s="345"/>
      <c r="I211" s="345"/>
      <c r="J211" s="345"/>
      <c r="K211" s="345"/>
      <c r="L211" s="345"/>
      <c r="M211" s="345"/>
      <c r="N211" s="345"/>
      <c r="O211" s="345"/>
      <c r="P211" s="345"/>
      <c r="Q211" s="345"/>
      <c r="R211" s="345"/>
      <c r="S211" s="345"/>
      <c r="T211" s="345"/>
      <c r="U211" s="345"/>
      <c r="V211" s="345"/>
      <c r="W211" s="345"/>
      <c r="X211" s="345"/>
      <c r="Y211" s="345"/>
      <c r="Z211" s="345"/>
      <c r="AA211" s="175"/>
      <c r="AB211" s="175"/>
      <c r="AC211" s="175"/>
      <c r="AD211" s="175"/>
      <c r="AE211" s="175"/>
      <c r="AF211" s="175"/>
      <c r="AG211" s="175"/>
      <c r="AH211" s="175"/>
      <c r="AI211" s="175"/>
      <c r="AJ211" s="175"/>
      <c r="AK211" s="175"/>
      <c r="AL211" s="175"/>
      <c r="AM211" s="175"/>
      <c r="AN211" s="175"/>
    </row>
    <row r="212" ht="15.75" customHeight="1">
      <c r="A212" s="176"/>
      <c r="B212" s="175"/>
      <c r="C212" s="345"/>
      <c r="D212" s="345"/>
      <c r="E212" s="345"/>
      <c r="F212" s="345"/>
      <c r="G212" s="345"/>
      <c r="H212" s="345"/>
      <c r="I212" s="345"/>
      <c r="J212" s="345"/>
      <c r="K212" s="345"/>
      <c r="L212" s="345"/>
      <c r="M212" s="345"/>
      <c r="N212" s="345"/>
      <c r="O212" s="345"/>
      <c r="P212" s="345"/>
      <c r="Q212" s="345"/>
      <c r="R212" s="345"/>
      <c r="S212" s="345"/>
      <c r="T212" s="345"/>
      <c r="U212" s="345"/>
      <c r="V212" s="345"/>
      <c r="W212" s="345"/>
      <c r="X212" s="345"/>
      <c r="Y212" s="345"/>
      <c r="Z212" s="345"/>
      <c r="AA212" s="175"/>
      <c r="AB212" s="175"/>
      <c r="AC212" s="175"/>
      <c r="AD212" s="175"/>
      <c r="AE212" s="175"/>
      <c r="AF212" s="175"/>
      <c r="AG212" s="175"/>
      <c r="AH212" s="175"/>
      <c r="AI212" s="175"/>
      <c r="AJ212" s="175"/>
      <c r="AK212" s="175"/>
      <c r="AL212" s="175"/>
      <c r="AM212" s="175"/>
      <c r="AN212" s="175"/>
    </row>
    <row r="213" ht="15.75" customHeight="1">
      <c r="A213" s="176"/>
      <c r="B213" s="175"/>
      <c r="C213" s="345"/>
      <c r="D213" s="345"/>
      <c r="E213" s="345"/>
      <c r="F213" s="345"/>
      <c r="G213" s="345"/>
      <c r="H213" s="345"/>
      <c r="I213" s="345"/>
      <c r="J213" s="345"/>
      <c r="K213" s="345"/>
      <c r="L213" s="345"/>
      <c r="M213" s="345"/>
      <c r="N213" s="345"/>
      <c r="O213" s="345"/>
      <c r="P213" s="345"/>
      <c r="Q213" s="345"/>
      <c r="R213" s="345"/>
      <c r="S213" s="345"/>
      <c r="T213" s="345"/>
      <c r="U213" s="345"/>
      <c r="V213" s="345"/>
      <c r="W213" s="345"/>
      <c r="X213" s="345"/>
      <c r="Y213" s="345"/>
      <c r="Z213" s="345"/>
      <c r="AA213" s="175"/>
      <c r="AB213" s="175"/>
      <c r="AC213" s="175"/>
      <c r="AD213" s="175"/>
      <c r="AE213" s="175"/>
      <c r="AF213" s="175"/>
      <c r="AG213" s="175"/>
      <c r="AH213" s="175"/>
      <c r="AI213" s="175"/>
      <c r="AJ213" s="175"/>
      <c r="AK213" s="175"/>
      <c r="AL213" s="175"/>
      <c r="AM213" s="175"/>
      <c r="AN213" s="175"/>
    </row>
    <row r="214" ht="15.75" customHeight="1">
      <c r="A214" s="176"/>
      <c r="B214" s="175"/>
      <c r="C214" s="345"/>
      <c r="D214" s="345"/>
      <c r="E214" s="345"/>
      <c r="F214" s="345"/>
      <c r="G214" s="345"/>
      <c r="H214" s="345"/>
      <c r="I214" s="345"/>
      <c r="J214" s="345"/>
      <c r="K214" s="345"/>
      <c r="L214" s="345"/>
      <c r="M214" s="345"/>
      <c r="N214" s="345"/>
      <c r="O214" s="345"/>
      <c r="P214" s="345"/>
      <c r="Q214" s="345"/>
      <c r="R214" s="345"/>
      <c r="S214" s="345"/>
      <c r="T214" s="345"/>
      <c r="U214" s="345"/>
      <c r="V214" s="345"/>
      <c r="W214" s="345"/>
      <c r="X214" s="345"/>
      <c r="Y214" s="345"/>
      <c r="Z214" s="345"/>
      <c r="AA214" s="175"/>
      <c r="AB214" s="175"/>
      <c r="AC214" s="175"/>
      <c r="AD214" s="175"/>
      <c r="AE214" s="175"/>
      <c r="AF214" s="175"/>
      <c r="AG214" s="175"/>
      <c r="AH214" s="175"/>
      <c r="AI214" s="175"/>
      <c r="AJ214" s="175"/>
      <c r="AK214" s="175"/>
      <c r="AL214" s="175"/>
      <c r="AM214" s="175"/>
      <c r="AN214" s="175"/>
    </row>
    <row r="215" ht="15.75" customHeight="1">
      <c r="A215" s="176"/>
      <c r="B215" s="175"/>
      <c r="C215" s="345"/>
      <c r="D215" s="345"/>
      <c r="E215" s="345"/>
      <c r="F215" s="345"/>
      <c r="G215" s="345"/>
      <c r="H215" s="345"/>
      <c r="I215" s="345"/>
      <c r="J215" s="345"/>
      <c r="K215" s="345"/>
      <c r="L215" s="345"/>
      <c r="M215" s="345"/>
      <c r="N215" s="345"/>
      <c r="O215" s="345"/>
      <c r="P215" s="345"/>
      <c r="Q215" s="345"/>
      <c r="R215" s="345"/>
      <c r="S215" s="345"/>
      <c r="T215" s="345"/>
      <c r="U215" s="345"/>
      <c r="V215" s="345"/>
      <c r="W215" s="345"/>
      <c r="X215" s="345"/>
      <c r="Y215" s="345"/>
      <c r="Z215" s="345"/>
      <c r="AA215" s="175"/>
      <c r="AB215" s="175"/>
      <c r="AC215" s="175"/>
      <c r="AD215" s="175"/>
      <c r="AE215" s="175"/>
      <c r="AF215" s="175"/>
      <c r="AG215" s="175"/>
      <c r="AH215" s="175"/>
      <c r="AI215" s="175"/>
      <c r="AJ215" s="175"/>
      <c r="AK215" s="175"/>
      <c r="AL215" s="175"/>
      <c r="AM215" s="175"/>
      <c r="AN215" s="175"/>
    </row>
    <row r="216" ht="15.75" customHeight="1">
      <c r="A216" s="176"/>
      <c r="B216" s="175"/>
      <c r="C216" s="345"/>
      <c r="D216" s="345"/>
      <c r="E216" s="345"/>
      <c r="F216" s="345"/>
      <c r="G216" s="345"/>
      <c r="H216" s="345"/>
      <c r="I216" s="345"/>
      <c r="J216" s="345"/>
      <c r="K216" s="345"/>
      <c r="L216" s="345"/>
      <c r="M216" s="345"/>
      <c r="N216" s="345"/>
      <c r="O216" s="345"/>
      <c r="P216" s="345"/>
      <c r="Q216" s="345"/>
      <c r="R216" s="345"/>
      <c r="S216" s="345"/>
      <c r="T216" s="345"/>
      <c r="U216" s="345"/>
      <c r="V216" s="345"/>
      <c r="W216" s="345"/>
      <c r="X216" s="345"/>
      <c r="Y216" s="345"/>
      <c r="Z216" s="345"/>
      <c r="AA216" s="175"/>
      <c r="AB216" s="175"/>
      <c r="AC216" s="175"/>
      <c r="AD216" s="175"/>
      <c r="AE216" s="175"/>
      <c r="AF216" s="175"/>
      <c r="AG216" s="175"/>
      <c r="AH216" s="175"/>
      <c r="AI216" s="175"/>
      <c r="AJ216" s="175"/>
      <c r="AK216" s="175"/>
      <c r="AL216" s="175"/>
      <c r="AM216" s="175"/>
      <c r="AN216" s="175"/>
    </row>
    <row r="217" ht="15.75" customHeight="1">
      <c r="A217" s="176"/>
      <c r="B217" s="175"/>
      <c r="C217" s="345"/>
      <c r="D217" s="345"/>
      <c r="E217" s="345"/>
      <c r="F217" s="345"/>
      <c r="G217" s="345"/>
      <c r="H217" s="345"/>
      <c r="I217" s="345"/>
      <c r="J217" s="345"/>
      <c r="K217" s="345"/>
      <c r="L217" s="345"/>
      <c r="M217" s="345"/>
      <c r="N217" s="345"/>
      <c r="O217" s="345"/>
      <c r="P217" s="345"/>
      <c r="Q217" s="345"/>
      <c r="R217" s="345"/>
      <c r="S217" s="345"/>
      <c r="T217" s="345"/>
      <c r="U217" s="345"/>
      <c r="V217" s="345"/>
      <c r="W217" s="345"/>
      <c r="X217" s="345"/>
      <c r="Y217" s="345"/>
      <c r="Z217" s="345"/>
      <c r="AA217" s="175"/>
      <c r="AB217" s="175"/>
      <c r="AC217" s="175"/>
      <c r="AD217" s="175"/>
      <c r="AE217" s="175"/>
      <c r="AF217" s="175"/>
      <c r="AG217" s="175"/>
      <c r="AH217" s="175"/>
      <c r="AI217" s="175"/>
      <c r="AJ217" s="175"/>
      <c r="AK217" s="175"/>
      <c r="AL217" s="175"/>
      <c r="AM217" s="175"/>
      <c r="AN217" s="175"/>
    </row>
    <row r="218" ht="15.75" customHeight="1">
      <c r="A218" s="176"/>
      <c r="B218" s="175"/>
      <c r="C218" s="345"/>
      <c r="D218" s="345"/>
      <c r="E218" s="345"/>
      <c r="F218" s="345"/>
      <c r="G218" s="345"/>
      <c r="H218" s="345"/>
      <c r="I218" s="345"/>
      <c r="J218" s="345"/>
      <c r="K218" s="345"/>
      <c r="L218" s="345"/>
      <c r="M218" s="345"/>
      <c r="N218" s="345"/>
      <c r="O218" s="345"/>
      <c r="P218" s="345"/>
      <c r="Q218" s="345"/>
      <c r="R218" s="345"/>
      <c r="S218" s="345"/>
      <c r="T218" s="345"/>
      <c r="U218" s="345"/>
      <c r="V218" s="345"/>
      <c r="W218" s="345"/>
      <c r="X218" s="345"/>
      <c r="Y218" s="345"/>
      <c r="Z218" s="345"/>
      <c r="AA218" s="175"/>
      <c r="AB218" s="175"/>
      <c r="AC218" s="175"/>
      <c r="AD218" s="175"/>
      <c r="AE218" s="175"/>
      <c r="AF218" s="175"/>
      <c r="AG218" s="175"/>
      <c r="AH218" s="175"/>
      <c r="AI218" s="175"/>
      <c r="AJ218" s="175"/>
      <c r="AK218" s="175"/>
      <c r="AL218" s="175"/>
      <c r="AM218" s="175"/>
      <c r="AN218" s="175"/>
    </row>
    <row r="219" ht="15.75" customHeight="1">
      <c r="A219" s="176"/>
      <c r="B219" s="175"/>
      <c r="C219" s="345"/>
      <c r="D219" s="345"/>
      <c r="E219" s="345"/>
      <c r="F219" s="345"/>
      <c r="G219" s="345"/>
      <c r="H219" s="345"/>
      <c r="I219" s="345"/>
      <c r="J219" s="345"/>
      <c r="K219" s="345"/>
      <c r="L219" s="345"/>
      <c r="M219" s="345"/>
      <c r="N219" s="345"/>
      <c r="O219" s="345"/>
      <c r="P219" s="345"/>
      <c r="Q219" s="345"/>
      <c r="R219" s="345"/>
      <c r="S219" s="345"/>
      <c r="T219" s="345"/>
      <c r="U219" s="345"/>
      <c r="V219" s="345"/>
      <c r="W219" s="345"/>
      <c r="X219" s="345"/>
      <c r="Y219" s="345"/>
      <c r="Z219" s="345"/>
      <c r="AA219" s="175"/>
      <c r="AB219" s="175"/>
      <c r="AC219" s="175"/>
      <c r="AD219" s="175"/>
      <c r="AE219" s="175"/>
      <c r="AF219" s="175"/>
      <c r="AG219" s="175"/>
      <c r="AH219" s="175"/>
      <c r="AI219" s="175"/>
      <c r="AJ219" s="175"/>
      <c r="AK219" s="175"/>
      <c r="AL219" s="175"/>
      <c r="AM219" s="175"/>
      <c r="AN219" s="175"/>
    </row>
    <row r="220" ht="15.75" customHeight="1">
      <c r="A220" s="176"/>
      <c r="B220" s="175"/>
      <c r="C220" s="345"/>
      <c r="D220" s="345"/>
      <c r="E220" s="345"/>
      <c r="F220" s="345"/>
      <c r="G220" s="345"/>
      <c r="H220" s="345"/>
      <c r="I220" s="345"/>
      <c r="J220" s="345"/>
      <c r="K220" s="345"/>
      <c r="L220" s="345"/>
      <c r="M220" s="345"/>
      <c r="N220" s="345"/>
      <c r="O220" s="345"/>
      <c r="P220" s="345"/>
      <c r="Q220" s="345"/>
      <c r="R220" s="345"/>
      <c r="S220" s="345"/>
      <c r="T220" s="345"/>
      <c r="U220" s="345"/>
      <c r="V220" s="345"/>
      <c r="W220" s="345"/>
      <c r="X220" s="345"/>
      <c r="Y220" s="345"/>
      <c r="Z220" s="345"/>
      <c r="AA220" s="175"/>
      <c r="AB220" s="175"/>
      <c r="AC220" s="175"/>
      <c r="AD220" s="175"/>
      <c r="AE220" s="175"/>
      <c r="AF220" s="175"/>
      <c r="AG220" s="175"/>
      <c r="AH220" s="175"/>
      <c r="AI220" s="175"/>
      <c r="AJ220" s="175"/>
      <c r="AK220" s="175"/>
      <c r="AL220" s="175"/>
      <c r="AM220" s="175"/>
      <c r="AN220" s="175"/>
    </row>
    <row r="221" ht="15.75" customHeight="1">
      <c r="A221" s="176"/>
      <c r="B221" s="175"/>
      <c r="C221" s="345"/>
      <c r="D221" s="345"/>
      <c r="E221" s="345"/>
      <c r="F221" s="345"/>
      <c r="G221" s="345"/>
      <c r="H221" s="345"/>
      <c r="I221" s="345"/>
      <c r="J221" s="345"/>
      <c r="K221" s="345"/>
      <c r="L221" s="345"/>
      <c r="M221" s="345"/>
      <c r="N221" s="345"/>
      <c r="O221" s="345"/>
      <c r="P221" s="345"/>
      <c r="Q221" s="345"/>
      <c r="R221" s="345"/>
      <c r="S221" s="345"/>
      <c r="T221" s="345"/>
      <c r="U221" s="345"/>
      <c r="V221" s="345"/>
      <c r="W221" s="345"/>
      <c r="X221" s="345"/>
      <c r="Y221" s="345"/>
      <c r="Z221" s="345"/>
      <c r="AA221" s="175"/>
      <c r="AB221" s="175"/>
      <c r="AC221" s="175"/>
      <c r="AD221" s="175"/>
      <c r="AE221" s="175"/>
      <c r="AF221" s="175"/>
      <c r="AG221" s="175"/>
      <c r="AH221" s="175"/>
      <c r="AI221" s="175"/>
      <c r="AJ221" s="175"/>
      <c r="AK221" s="175"/>
      <c r="AL221" s="175"/>
      <c r="AM221" s="175"/>
      <c r="AN221" s="175"/>
    </row>
    <row r="222" ht="15.75" customHeight="1">
      <c r="A222" s="176"/>
      <c r="B222" s="175"/>
      <c r="C222" s="345"/>
      <c r="D222" s="345"/>
      <c r="E222" s="345"/>
      <c r="F222" s="345"/>
      <c r="G222" s="345"/>
      <c r="H222" s="345"/>
      <c r="I222" s="345"/>
      <c r="J222" s="345"/>
      <c r="K222" s="345"/>
      <c r="L222" s="345"/>
      <c r="M222" s="345"/>
      <c r="N222" s="345"/>
      <c r="O222" s="345"/>
      <c r="P222" s="345"/>
      <c r="Q222" s="345"/>
      <c r="R222" s="345"/>
      <c r="S222" s="345"/>
      <c r="T222" s="345"/>
      <c r="U222" s="345"/>
      <c r="V222" s="345"/>
      <c r="W222" s="345"/>
      <c r="X222" s="345"/>
      <c r="Y222" s="345"/>
      <c r="Z222" s="345"/>
      <c r="AA222" s="175"/>
      <c r="AB222" s="175"/>
      <c r="AC222" s="175"/>
      <c r="AD222" s="175"/>
      <c r="AE222" s="175"/>
      <c r="AF222" s="175"/>
      <c r="AG222" s="175"/>
      <c r="AH222" s="175"/>
      <c r="AI222" s="175"/>
      <c r="AJ222" s="175"/>
      <c r="AK222" s="175"/>
      <c r="AL222" s="175"/>
      <c r="AM222" s="175"/>
      <c r="AN222" s="175"/>
    </row>
    <row r="223" ht="15.75" customHeight="1">
      <c r="A223" s="176"/>
      <c r="B223" s="175"/>
      <c r="C223" s="345"/>
      <c r="D223" s="345"/>
      <c r="E223" s="345"/>
      <c r="F223" s="345"/>
      <c r="G223" s="345"/>
      <c r="H223" s="345"/>
      <c r="I223" s="345"/>
      <c r="J223" s="345"/>
      <c r="K223" s="345"/>
      <c r="L223" s="345"/>
      <c r="M223" s="345"/>
      <c r="N223" s="345"/>
      <c r="O223" s="345"/>
      <c r="P223" s="345"/>
      <c r="Q223" s="345"/>
      <c r="R223" s="345"/>
      <c r="S223" s="345"/>
      <c r="T223" s="345"/>
      <c r="U223" s="345"/>
      <c r="V223" s="345"/>
      <c r="W223" s="345"/>
      <c r="X223" s="345"/>
      <c r="Y223" s="345"/>
      <c r="Z223" s="345"/>
      <c r="AA223" s="175"/>
      <c r="AB223" s="175"/>
      <c r="AC223" s="175"/>
      <c r="AD223" s="175"/>
      <c r="AE223" s="175"/>
      <c r="AF223" s="175"/>
      <c r="AG223" s="175"/>
      <c r="AH223" s="175"/>
      <c r="AI223" s="175"/>
      <c r="AJ223" s="175"/>
      <c r="AK223" s="175"/>
      <c r="AL223" s="175"/>
      <c r="AM223" s="175"/>
      <c r="AN223" s="175"/>
    </row>
    <row r="224" ht="15.75" customHeight="1">
      <c r="A224" s="346"/>
      <c r="B224" s="346"/>
      <c r="C224" s="346"/>
      <c r="D224" s="346"/>
      <c r="E224" s="346"/>
      <c r="F224" s="346"/>
      <c r="G224" s="346"/>
      <c r="H224" s="346"/>
      <c r="I224" s="346"/>
      <c r="J224" s="346"/>
      <c r="K224" s="346"/>
      <c r="L224" s="346"/>
      <c r="M224" s="346"/>
      <c r="N224" s="346"/>
      <c r="O224" s="346"/>
      <c r="P224" s="346"/>
      <c r="Q224" s="346"/>
      <c r="R224" s="346"/>
      <c r="S224" s="346"/>
      <c r="T224" s="346"/>
      <c r="U224" s="346"/>
      <c r="V224" s="346"/>
      <c r="W224" s="346"/>
      <c r="X224" s="346"/>
      <c r="Y224" s="346"/>
      <c r="Z224" s="346"/>
      <c r="AA224" s="346"/>
      <c r="AB224" s="346"/>
      <c r="AC224" s="346"/>
      <c r="AD224" s="346"/>
      <c r="AE224" s="346"/>
      <c r="AF224" s="346"/>
      <c r="AG224" s="346"/>
      <c r="AH224" s="346"/>
      <c r="AI224" s="346"/>
      <c r="AJ224" s="346"/>
      <c r="AK224" s="346"/>
      <c r="AL224" s="346"/>
      <c r="AM224" s="346"/>
      <c r="AN224" s="346"/>
    </row>
    <row r="225" ht="15.75" customHeight="1">
      <c r="A225" s="346"/>
      <c r="B225" s="346"/>
      <c r="C225" s="346"/>
      <c r="D225" s="346"/>
      <c r="E225" s="346"/>
      <c r="F225" s="346"/>
      <c r="G225" s="346"/>
      <c r="H225" s="346"/>
      <c r="I225" s="346"/>
      <c r="J225" s="346"/>
      <c r="K225" s="346"/>
      <c r="L225" s="346"/>
      <c r="M225" s="346"/>
      <c r="N225" s="346"/>
      <c r="O225" s="346"/>
      <c r="P225" s="346"/>
      <c r="Q225" s="346"/>
      <c r="R225" s="346"/>
      <c r="S225" s="346"/>
      <c r="T225" s="346"/>
      <c r="U225" s="346"/>
      <c r="V225" s="346"/>
      <c r="W225" s="346"/>
      <c r="X225" s="346"/>
      <c r="Y225" s="346"/>
      <c r="Z225" s="346"/>
      <c r="AA225" s="346"/>
      <c r="AB225" s="346"/>
      <c r="AC225" s="346"/>
      <c r="AD225" s="346"/>
      <c r="AE225" s="346"/>
      <c r="AF225" s="346"/>
      <c r="AG225" s="346"/>
      <c r="AH225" s="346"/>
      <c r="AI225" s="346"/>
      <c r="AJ225" s="346"/>
      <c r="AK225" s="346"/>
      <c r="AL225" s="346"/>
      <c r="AM225" s="346"/>
      <c r="AN225" s="346"/>
    </row>
    <row r="226" ht="15.75" customHeight="1">
      <c r="A226" s="346"/>
      <c r="B226" s="346"/>
      <c r="C226" s="346"/>
      <c r="D226" s="346"/>
      <c r="E226" s="346"/>
      <c r="F226" s="346"/>
      <c r="G226" s="346"/>
      <c r="H226" s="346"/>
      <c r="I226" s="346"/>
      <c r="J226" s="346"/>
      <c r="K226" s="346"/>
      <c r="L226" s="346"/>
      <c r="M226" s="346"/>
      <c r="N226" s="346"/>
      <c r="O226" s="346"/>
      <c r="P226" s="346"/>
      <c r="Q226" s="346"/>
      <c r="R226" s="346"/>
      <c r="S226" s="346"/>
      <c r="T226" s="346"/>
      <c r="U226" s="346"/>
      <c r="V226" s="346"/>
      <c r="W226" s="346"/>
      <c r="X226" s="346"/>
      <c r="Y226" s="346"/>
      <c r="Z226" s="346"/>
      <c r="AA226" s="346"/>
      <c r="AB226" s="346"/>
      <c r="AC226" s="346"/>
      <c r="AD226" s="346"/>
      <c r="AE226" s="346"/>
      <c r="AF226" s="346"/>
      <c r="AG226" s="346"/>
      <c r="AH226" s="346"/>
      <c r="AI226" s="346"/>
      <c r="AJ226" s="346"/>
      <c r="AK226" s="346"/>
      <c r="AL226" s="346"/>
      <c r="AM226" s="346"/>
      <c r="AN226" s="346"/>
    </row>
    <row r="227" ht="15.75" customHeight="1">
      <c r="A227" s="346"/>
      <c r="B227" s="346"/>
      <c r="C227" s="346"/>
      <c r="D227" s="346"/>
      <c r="E227" s="346"/>
      <c r="F227" s="346"/>
      <c r="G227" s="346"/>
      <c r="H227" s="346"/>
      <c r="I227" s="346"/>
      <c r="J227" s="346"/>
      <c r="K227" s="346"/>
      <c r="L227" s="346"/>
      <c r="M227" s="346"/>
      <c r="N227" s="346"/>
      <c r="O227" s="346"/>
      <c r="P227" s="346"/>
      <c r="Q227" s="346"/>
      <c r="R227" s="346"/>
      <c r="S227" s="346"/>
      <c r="T227" s="346"/>
      <c r="U227" s="346"/>
      <c r="V227" s="346"/>
      <c r="W227" s="346"/>
      <c r="X227" s="346"/>
      <c r="Y227" s="346"/>
      <c r="Z227" s="346"/>
      <c r="AA227" s="346"/>
      <c r="AB227" s="346"/>
      <c r="AC227" s="346"/>
      <c r="AD227" s="346"/>
      <c r="AE227" s="346"/>
      <c r="AF227" s="346"/>
      <c r="AG227" s="346"/>
      <c r="AH227" s="346"/>
      <c r="AI227" s="346"/>
      <c r="AJ227" s="346"/>
      <c r="AK227" s="346"/>
      <c r="AL227" s="346"/>
      <c r="AM227" s="346"/>
      <c r="AN227" s="346"/>
    </row>
    <row r="228" ht="15.75" customHeight="1">
      <c r="A228" s="346"/>
      <c r="B228" s="346"/>
      <c r="C228" s="346"/>
      <c r="D228" s="346"/>
      <c r="E228" s="346"/>
      <c r="F228" s="346"/>
      <c r="G228" s="346"/>
      <c r="H228" s="346"/>
      <c r="I228" s="346"/>
      <c r="J228" s="346"/>
      <c r="K228" s="346"/>
      <c r="L228" s="346"/>
      <c r="M228" s="346"/>
      <c r="N228" s="346"/>
      <c r="O228" s="346"/>
      <c r="P228" s="346"/>
      <c r="Q228" s="346"/>
      <c r="R228" s="346"/>
      <c r="S228" s="346"/>
      <c r="T228" s="346"/>
      <c r="U228" s="346"/>
      <c r="V228" s="346"/>
      <c r="W228" s="346"/>
      <c r="X228" s="346"/>
      <c r="Y228" s="346"/>
      <c r="Z228" s="346"/>
      <c r="AA228" s="346"/>
      <c r="AB228" s="346"/>
      <c r="AC228" s="346"/>
      <c r="AD228" s="346"/>
      <c r="AE228" s="346"/>
      <c r="AF228" s="346"/>
      <c r="AG228" s="346"/>
      <c r="AH228" s="346"/>
      <c r="AI228" s="346"/>
      <c r="AJ228" s="346"/>
      <c r="AK228" s="346"/>
      <c r="AL228" s="346"/>
      <c r="AM228" s="346"/>
      <c r="AN228" s="346"/>
    </row>
    <row r="229" ht="15.75" customHeight="1">
      <c r="A229" s="346"/>
      <c r="B229" s="346"/>
      <c r="C229" s="346"/>
      <c r="D229" s="346"/>
      <c r="E229" s="346"/>
      <c r="F229" s="346"/>
      <c r="G229" s="346"/>
      <c r="H229" s="346"/>
      <c r="I229" s="346"/>
      <c r="J229" s="346"/>
      <c r="K229" s="346"/>
      <c r="L229" s="346"/>
      <c r="M229" s="346"/>
      <c r="N229" s="346"/>
      <c r="O229" s="346"/>
      <c r="P229" s="346"/>
      <c r="Q229" s="346"/>
      <c r="R229" s="346"/>
      <c r="S229" s="346"/>
      <c r="T229" s="346"/>
      <c r="U229" s="346"/>
      <c r="V229" s="346"/>
      <c r="W229" s="346"/>
      <c r="X229" s="346"/>
      <c r="Y229" s="346"/>
      <c r="Z229" s="346"/>
      <c r="AA229" s="346"/>
      <c r="AB229" s="346"/>
      <c r="AC229" s="346"/>
      <c r="AD229" s="346"/>
      <c r="AE229" s="346"/>
      <c r="AF229" s="346"/>
      <c r="AG229" s="346"/>
      <c r="AH229" s="346"/>
      <c r="AI229" s="346"/>
      <c r="AJ229" s="346"/>
      <c r="AK229" s="346"/>
      <c r="AL229" s="346"/>
      <c r="AM229" s="346"/>
      <c r="AN229" s="346"/>
    </row>
    <row r="230" ht="15.75" customHeight="1">
      <c r="A230" s="346"/>
      <c r="B230" s="346"/>
      <c r="C230" s="346"/>
      <c r="D230" s="346"/>
      <c r="E230" s="346"/>
      <c r="F230" s="346"/>
      <c r="G230" s="346"/>
      <c r="H230" s="346"/>
      <c r="I230" s="346"/>
      <c r="J230" s="346"/>
      <c r="K230" s="346"/>
      <c r="L230" s="346"/>
      <c r="M230" s="346"/>
      <c r="N230" s="346"/>
      <c r="O230" s="346"/>
      <c r="P230" s="346"/>
      <c r="Q230" s="346"/>
      <c r="R230" s="346"/>
      <c r="S230" s="346"/>
      <c r="T230" s="346"/>
      <c r="U230" s="346"/>
      <c r="V230" s="346"/>
      <c r="W230" s="346"/>
      <c r="X230" s="346"/>
      <c r="Y230" s="346"/>
      <c r="Z230" s="346"/>
      <c r="AA230" s="346"/>
      <c r="AB230" s="346"/>
      <c r="AC230" s="346"/>
      <c r="AD230" s="346"/>
      <c r="AE230" s="346"/>
      <c r="AF230" s="346"/>
      <c r="AG230" s="346"/>
      <c r="AH230" s="346"/>
      <c r="AI230" s="346"/>
      <c r="AJ230" s="346"/>
      <c r="AK230" s="346"/>
      <c r="AL230" s="346"/>
      <c r="AM230" s="346"/>
      <c r="AN230" s="346"/>
    </row>
    <row r="231" ht="15.75" customHeight="1">
      <c r="A231" s="346"/>
      <c r="B231" s="346"/>
      <c r="C231" s="346"/>
      <c r="D231" s="346"/>
      <c r="E231" s="346"/>
      <c r="F231" s="346"/>
      <c r="G231" s="346"/>
      <c r="H231" s="346"/>
      <c r="I231" s="346"/>
      <c r="J231" s="346"/>
      <c r="K231" s="346"/>
      <c r="L231" s="346"/>
      <c r="M231" s="346"/>
      <c r="N231" s="346"/>
      <c r="O231" s="346"/>
      <c r="P231" s="346"/>
      <c r="Q231" s="346"/>
      <c r="R231" s="346"/>
      <c r="S231" s="346"/>
      <c r="T231" s="346"/>
      <c r="U231" s="346"/>
      <c r="V231" s="346"/>
      <c r="W231" s="346"/>
      <c r="X231" s="346"/>
      <c r="Y231" s="346"/>
      <c r="Z231" s="346"/>
      <c r="AA231" s="346"/>
      <c r="AB231" s="346"/>
      <c r="AC231" s="346"/>
      <c r="AD231" s="346"/>
      <c r="AE231" s="346"/>
      <c r="AF231" s="346"/>
      <c r="AG231" s="346"/>
      <c r="AH231" s="346"/>
      <c r="AI231" s="346"/>
      <c r="AJ231" s="346"/>
      <c r="AK231" s="346"/>
      <c r="AL231" s="346"/>
      <c r="AM231" s="346"/>
      <c r="AN231" s="346"/>
    </row>
    <row r="232" ht="15.75" customHeight="1">
      <c r="A232" s="346"/>
      <c r="B232" s="346"/>
      <c r="C232" s="346"/>
      <c r="D232" s="346"/>
      <c r="E232" s="346"/>
      <c r="F232" s="346"/>
      <c r="G232" s="346"/>
      <c r="H232" s="346"/>
      <c r="I232" s="346"/>
      <c r="J232" s="346"/>
      <c r="K232" s="346"/>
      <c r="L232" s="346"/>
      <c r="M232" s="346"/>
      <c r="N232" s="346"/>
      <c r="O232" s="346"/>
      <c r="P232" s="346"/>
      <c r="Q232" s="346"/>
      <c r="R232" s="346"/>
      <c r="S232" s="346"/>
      <c r="T232" s="346"/>
      <c r="U232" s="346"/>
      <c r="V232" s="346"/>
      <c r="W232" s="346"/>
      <c r="X232" s="346"/>
      <c r="Y232" s="346"/>
      <c r="Z232" s="346"/>
      <c r="AA232" s="346"/>
      <c r="AB232" s="346"/>
      <c r="AC232" s="346"/>
      <c r="AD232" s="346"/>
      <c r="AE232" s="346"/>
      <c r="AF232" s="346"/>
      <c r="AG232" s="346"/>
      <c r="AH232" s="346"/>
      <c r="AI232" s="346"/>
      <c r="AJ232" s="346"/>
      <c r="AK232" s="346"/>
      <c r="AL232" s="346"/>
      <c r="AM232" s="346"/>
      <c r="AN232" s="346"/>
    </row>
    <row r="233" ht="15.75" customHeight="1">
      <c r="A233" s="346"/>
      <c r="B233" s="346"/>
      <c r="C233" s="346"/>
      <c r="D233" s="346"/>
      <c r="E233" s="346"/>
      <c r="F233" s="346"/>
      <c r="G233" s="346"/>
      <c r="H233" s="346"/>
      <c r="I233" s="346"/>
      <c r="J233" s="346"/>
      <c r="K233" s="346"/>
      <c r="L233" s="346"/>
      <c r="M233" s="346"/>
      <c r="N233" s="346"/>
      <c r="O233" s="346"/>
      <c r="P233" s="346"/>
      <c r="Q233" s="346"/>
      <c r="R233" s="346"/>
      <c r="S233" s="346"/>
      <c r="T233" s="346"/>
      <c r="U233" s="346"/>
      <c r="V233" s="346"/>
      <c r="W233" s="346"/>
      <c r="X233" s="346"/>
      <c r="Y233" s="346"/>
      <c r="Z233" s="346"/>
      <c r="AA233" s="346"/>
      <c r="AB233" s="346"/>
      <c r="AC233" s="346"/>
      <c r="AD233" s="346"/>
      <c r="AE233" s="346"/>
      <c r="AF233" s="346"/>
      <c r="AG233" s="346"/>
      <c r="AH233" s="346"/>
      <c r="AI233" s="346"/>
      <c r="AJ233" s="346"/>
      <c r="AK233" s="346"/>
      <c r="AL233" s="346"/>
      <c r="AM233" s="346"/>
      <c r="AN233" s="346"/>
    </row>
    <row r="234" ht="15.75" customHeight="1">
      <c r="A234" s="346"/>
      <c r="B234" s="346"/>
      <c r="C234" s="346"/>
      <c r="D234" s="346"/>
      <c r="E234" s="346"/>
      <c r="F234" s="346"/>
      <c r="G234" s="346"/>
      <c r="H234" s="346"/>
      <c r="I234" s="346"/>
      <c r="J234" s="346"/>
      <c r="K234" s="346"/>
      <c r="L234" s="346"/>
      <c r="M234" s="346"/>
      <c r="N234" s="346"/>
      <c r="O234" s="346"/>
      <c r="P234" s="346"/>
      <c r="Q234" s="346"/>
      <c r="R234" s="346"/>
      <c r="S234" s="346"/>
      <c r="T234" s="346"/>
      <c r="U234" s="346"/>
      <c r="V234" s="346"/>
      <c r="W234" s="346"/>
      <c r="X234" s="346"/>
      <c r="Y234" s="346"/>
      <c r="Z234" s="346"/>
      <c r="AA234" s="346"/>
      <c r="AB234" s="346"/>
      <c r="AC234" s="346"/>
      <c r="AD234" s="346"/>
      <c r="AE234" s="346"/>
      <c r="AF234" s="346"/>
      <c r="AG234" s="346"/>
      <c r="AH234" s="346"/>
      <c r="AI234" s="346"/>
      <c r="AJ234" s="346"/>
      <c r="AK234" s="346"/>
      <c r="AL234" s="346"/>
      <c r="AM234" s="346"/>
      <c r="AN234" s="346"/>
    </row>
    <row r="235" ht="15.75" customHeight="1">
      <c r="A235" s="346"/>
      <c r="B235" s="346"/>
      <c r="C235" s="346"/>
      <c r="D235" s="346"/>
      <c r="E235" s="346"/>
      <c r="F235" s="346"/>
      <c r="G235" s="346"/>
      <c r="H235" s="346"/>
      <c r="I235" s="346"/>
      <c r="J235" s="346"/>
      <c r="K235" s="346"/>
      <c r="L235" s="346"/>
      <c r="M235" s="346"/>
      <c r="N235" s="346"/>
      <c r="O235" s="346"/>
      <c r="P235" s="346"/>
      <c r="Q235" s="346"/>
      <c r="R235" s="346"/>
      <c r="S235" s="346"/>
      <c r="T235" s="346"/>
      <c r="U235" s="346"/>
      <c r="V235" s="346"/>
      <c r="W235" s="346"/>
      <c r="X235" s="346"/>
      <c r="Y235" s="346"/>
      <c r="Z235" s="346"/>
      <c r="AA235" s="346"/>
      <c r="AB235" s="346"/>
      <c r="AC235" s="346"/>
      <c r="AD235" s="346"/>
      <c r="AE235" s="346"/>
      <c r="AF235" s="346"/>
      <c r="AG235" s="346"/>
      <c r="AH235" s="346"/>
      <c r="AI235" s="346"/>
      <c r="AJ235" s="346"/>
      <c r="AK235" s="346"/>
      <c r="AL235" s="346"/>
      <c r="AM235" s="346"/>
      <c r="AN235" s="346"/>
    </row>
    <row r="236" ht="15.75" customHeight="1">
      <c r="A236" s="346"/>
      <c r="B236" s="346"/>
      <c r="C236" s="346"/>
      <c r="D236" s="346"/>
      <c r="E236" s="346"/>
      <c r="F236" s="346"/>
      <c r="G236" s="346"/>
      <c r="H236" s="346"/>
      <c r="I236" s="346"/>
      <c r="J236" s="346"/>
      <c r="K236" s="346"/>
      <c r="L236" s="346"/>
      <c r="M236" s="346"/>
      <c r="N236" s="346"/>
      <c r="O236" s="346"/>
      <c r="P236" s="346"/>
      <c r="Q236" s="346"/>
      <c r="R236" s="346"/>
      <c r="S236" s="346"/>
      <c r="T236" s="346"/>
      <c r="U236" s="346"/>
      <c r="V236" s="346"/>
      <c r="W236" s="346"/>
      <c r="X236" s="346"/>
      <c r="Y236" s="346"/>
      <c r="Z236" s="346"/>
      <c r="AA236" s="346"/>
      <c r="AB236" s="346"/>
      <c r="AC236" s="346"/>
      <c r="AD236" s="346"/>
      <c r="AE236" s="346"/>
      <c r="AF236" s="346"/>
      <c r="AG236" s="346"/>
      <c r="AH236" s="346"/>
      <c r="AI236" s="346"/>
      <c r="AJ236" s="346"/>
      <c r="AK236" s="346"/>
      <c r="AL236" s="346"/>
      <c r="AM236" s="346"/>
      <c r="AN236" s="346"/>
    </row>
    <row r="237" ht="15.75" customHeight="1">
      <c r="A237" s="346"/>
      <c r="B237" s="346"/>
      <c r="C237" s="346"/>
      <c r="D237" s="346"/>
      <c r="E237" s="346"/>
      <c r="F237" s="346"/>
      <c r="G237" s="346"/>
      <c r="H237" s="346"/>
      <c r="I237" s="346"/>
      <c r="J237" s="346"/>
      <c r="K237" s="346"/>
      <c r="L237" s="346"/>
      <c r="M237" s="346"/>
      <c r="N237" s="346"/>
      <c r="O237" s="346"/>
      <c r="P237" s="346"/>
      <c r="Q237" s="346"/>
      <c r="R237" s="346"/>
      <c r="S237" s="346"/>
      <c r="T237" s="346"/>
      <c r="U237" s="346"/>
      <c r="V237" s="346"/>
      <c r="W237" s="346"/>
      <c r="X237" s="346"/>
      <c r="Y237" s="346"/>
      <c r="Z237" s="346"/>
      <c r="AA237" s="346"/>
      <c r="AB237" s="346"/>
      <c r="AC237" s="346"/>
      <c r="AD237" s="346"/>
      <c r="AE237" s="346"/>
      <c r="AF237" s="346"/>
      <c r="AG237" s="346"/>
      <c r="AH237" s="346"/>
      <c r="AI237" s="346"/>
      <c r="AJ237" s="346"/>
      <c r="AK237" s="346"/>
      <c r="AL237" s="346"/>
      <c r="AM237" s="346"/>
      <c r="AN237" s="346"/>
    </row>
    <row r="238" ht="15.75" customHeight="1">
      <c r="A238" s="346"/>
      <c r="B238" s="346"/>
      <c r="C238" s="346"/>
      <c r="D238" s="346"/>
      <c r="E238" s="346"/>
      <c r="F238" s="346"/>
      <c r="G238" s="346"/>
      <c r="H238" s="346"/>
      <c r="I238" s="346"/>
      <c r="J238" s="346"/>
      <c r="K238" s="346"/>
      <c r="L238" s="346"/>
      <c r="M238" s="346"/>
      <c r="N238" s="346"/>
      <c r="O238" s="346"/>
      <c r="P238" s="346"/>
      <c r="Q238" s="346"/>
      <c r="R238" s="346"/>
      <c r="S238" s="346"/>
      <c r="T238" s="346"/>
      <c r="U238" s="346"/>
      <c r="V238" s="346"/>
      <c r="W238" s="346"/>
      <c r="X238" s="346"/>
      <c r="Y238" s="346"/>
      <c r="Z238" s="346"/>
      <c r="AA238" s="346"/>
      <c r="AB238" s="346"/>
      <c r="AC238" s="346"/>
      <c r="AD238" s="346"/>
      <c r="AE238" s="346"/>
      <c r="AF238" s="346"/>
      <c r="AG238" s="346"/>
      <c r="AH238" s="346"/>
      <c r="AI238" s="346"/>
      <c r="AJ238" s="346"/>
      <c r="AK238" s="346"/>
      <c r="AL238" s="346"/>
      <c r="AM238" s="346"/>
      <c r="AN238" s="346"/>
    </row>
    <row r="239" ht="15.75" customHeight="1">
      <c r="A239" s="346"/>
      <c r="B239" s="346"/>
      <c r="C239" s="346"/>
      <c r="D239" s="346"/>
      <c r="E239" s="346"/>
      <c r="F239" s="346"/>
      <c r="G239" s="346"/>
      <c r="H239" s="346"/>
      <c r="I239" s="346"/>
      <c r="J239" s="346"/>
      <c r="K239" s="346"/>
      <c r="L239" s="346"/>
      <c r="M239" s="346"/>
      <c r="N239" s="346"/>
      <c r="O239" s="346"/>
      <c r="P239" s="346"/>
      <c r="Q239" s="346"/>
      <c r="R239" s="346"/>
      <c r="S239" s="346"/>
      <c r="T239" s="346"/>
      <c r="U239" s="346"/>
      <c r="V239" s="346"/>
      <c r="W239" s="346"/>
      <c r="X239" s="346"/>
      <c r="Y239" s="346"/>
      <c r="Z239" s="346"/>
      <c r="AA239" s="346"/>
      <c r="AB239" s="346"/>
      <c r="AC239" s="346"/>
      <c r="AD239" s="346"/>
      <c r="AE239" s="346"/>
      <c r="AF239" s="346"/>
      <c r="AG239" s="346"/>
      <c r="AH239" s="346"/>
      <c r="AI239" s="346"/>
      <c r="AJ239" s="346"/>
      <c r="AK239" s="346"/>
      <c r="AL239" s="346"/>
      <c r="AM239" s="346"/>
      <c r="AN239" s="346"/>
    </row>
    <row r="240" ht="15.75" customHeight="1">
      <c r="A240" s="346"/>
      <c r="B240" s="346"/>
      <c r="C240" s="346"/>
      <c r="D240" s="346"/>
      <c r="E240" s="346"/>
      <c r="F240" s="346"/>
      <c r="G240" s="346"/>
      <c r="H240" s="346"/>
      <c r="I240" s="346"/>
      <c r="J240" s="346"/>
      <c r="K240" s="346"/>
      <c r="L240" s="346"/>
      <c r="M240" s="346"/>
      <c r="N240" s="346"/>
      <c r="O240" s="346"/>
      <c r="P240" s="346"/>
      <c r="Q240" s="346"/>
      <c r="R240" s="346"/>
      <c r="S240" s="346"/>
      <c r="T240" s="346"/>
      <c r="U240" s="346"/>
      <c r="V240" s="346"/>
      <c r="W240" s="346"/>
      <c r="X240" s="346"/>
      <c r="Y240" s="346"/>
      <c r="Z240" s="346"/>
      <c r="AA240" s="346"/>
      <c r="AB240" s="346"/>
      <c r="AC240" s="346"/>
      <c r="AD240" s="346"/>
      <c r="AE240" s="346"/>
      <c r="AF240" s="346"/>
      <c r="AG240" s="346"/>
      <c r="AH240" s="346"/>
      <c r="AI240" s="346"/>
      <c r="AJ240" s="346"/>
      <c r="AK240" s="346"/>
      <c r="AL240" s="346"/>
      <c r="AM240" s="346"/>
      <c r="AN240" s="346"/>
    </row>
    <row r="241" ht="15.75" customHeight="1">
      <c r="A241" s="346"/>
      <c r="B241" s="346"/>
      <c r="C241" s="346"/>
      <c r="D241" s="346"/>
      <c r="E241" s="346"/>
      <c r="F241" s="346"/>
      <c r="G241" s="346"/>
      <c r="H241" s="346"/>
      <c r="I241" s="346"/>
      <c r="J241" s="346"/>
      <c r="K241" s="346"/>
      <c r="L241" s="346"/>
      <c r="M241" s="346"/>
      <c r="N241" s="346"/>
      <c r="O241" s="346"/>
      <c r="P241" s="346"/>
      <c r="Q241" s="346"/>
      <c r="R241" s="346"/>
      <c r="S241" s="346"/>
      <c r="T241" s="346"/>
      <c r="U241" s="346"/>
      <c r="V241" s="346"/>
      <c r="W241" s="346"/>
      <c r="X241" s="346"/>
      <c r="Y241" s="346"/>
      <c r="Z241" s="346"/>
      <c r="AA241" s="346"/>
      <c r="AB241" s="346"/>
      <c r="AC241" s="346"/>
      <c r="AD241" s="346"/>
      <c r="AE241" s="346"/>
      <c r="AF241" s="346"/>
      <c r="AG241" s="346"/>
      <c r="AH241" s="346"/>
      <c r="AI241" s="346"/>
      <c r="AJ241" s="346"/>
      <c r="AK241" s="346"/>
      <c r="AL241" s="346"/>
      <c r="AM241" s="346"/>
      <c r="AN241" s="346"/>
    </row>
    <row r="242" ht="15.75" customHeight="1">
      <c r="A242" s="346"/>
      <c r="B242" s="346"/>
      <c r="C242" s="346"/>
      <c r="D242" s="346"/>
      <c r="E242" s="346"/>
      <c r="F242" s="346"/>
      <c r="G242" s="346"/>
      <c r="H242" s="346"/>
      <c r="I242" s="346"/>
      <c r="J242" s="346"/>
      <c r="K242" s="346"/>
      <c r="L242" s="346"/>
      <c r="M242" s="346"/>
      <c r="N242" s="346"/>
      <c r="O242" s="346"/>
      <c r="P242" s="346"/>
      <c r="Q242" s="346"/>
      <c r="R242" s="346"/>
      <c r="S242" s="346"/>
      <c r="T242" s="346"/>
      <c r="U242" s="346"/>
      <c r="V242" s="346"/>
      <c r="W242" s="346"/>
      <c r="X242" s="346"/>
      <c r="Y242" s="346"/>
      <c r="Z242" s="346"/>
      <c r="AA242" s="346"/>
      <c r="AB242" s="346"/>
      <c r="AC242" s="346"/>
      <c r="AD242" s="346"/>
      <c r="AE242" s="346"/>
      <c r="AF242" s="346"/>
      <c r="AG242" s="346"/>
      <c r="AH242" s="346"/>
      <c r="AI242" s="346"/>
      <c r="AJ242" s="346"/>
      <c r="AK242" s="346"/>
      <c r="AL242" s="346"/>
      <c r="AM242" s="346"/>
      <c r="AN242" s="346"/>
    </row>
    <row r="243" ht="15.75" customHeight="1">
      <c r="A243" s="346"/>
      <c r="B243" s="346"/>
      <c r="C243" s="346"/>
      <c r="D243" s="346"/>
      <c r="E243" s="346"/>
      <c r="F243" s="346"/>
      <c r="G243" s="346"/>
      <c r="H243" s="346"/>
      <c r="I243" s="346"/>
      <c r="J243" s="346"/>
      <c r="K243" s="346"/>
      <c r="L243" s="346"/>
      <c r="M243" s="346"/>
      <c r="N243" s="346"/>
      <c r="O243" s="346"/>
      <c r="P243" s="346"/>
      <c r="Q243" s="346"/>
      <c r="R243" s="346"/>
      <c r="S243" s="346"/>
      <c r="T243" s="346"/>
      <c r="U243" s="346"/>
      <c r="V243" s="346"/>
      <c r="W243" s="346"/>
      <c r="X243" s="346"/>
      <c r="Y243" s="346"/>
      <c r="Z243" s="346"/>
      <c r="AA243" s="346"/>
      <c r="AB243" s="346"/>
      <c r="AC243" s="346"/>
      <c r="AD243" s="346"/>
      <c r="AE243" s="346"/>
      <c r="AF243" s="346"/>
      <c r="AG243" s="346"/>
      <c r="AH243" s="346"/>
      <c r="AI243" s="346"/>
      <c r="AJ243" s="346"/>
      <c r="AK243" s="346"/>
      <c r="AL243" s="346"/>
      <c r="AM243" s="346"/>
      <c r="AN243" s="346"/>
    </row>
    <row r="244" ht="15.75" customHeight="1">
      <c r="A244" s="346"/>
      <c r="B244" s="346"/>
      <c r="C244" s="346"/>
      <c r="D244" s="346"/>
      <c r="E244" s="346"/>
      <c r="F244" s="346"/>
      <c r="G244" s="346"/>
      <c r="H244" s="346"/>
      <c r="I244" s="346"/>
      <c r="J244" s="346"/>
      <c r="K244" s="346"/>
      <c r="L244" s="346"/>
      <c r="M244" s="346"/>
      <c r="N244" s="346"/>
      <c r="O244" s="346"/>
      <c r="P244" s="346"/>
      <c r="Q244" s="346"/>
      <c r="R244" s="346"/>
      <c r="S244" s="346"/>
      <c r="T244" s="346"/>
      <c r="U244" s="346"/>
      <c r="V244" s="346"/>
      <c r="W244" s="346"/>
      <c r="X244" s="346"/>
      <c r="Y244" s="346"/>
      <c r="Z244" s="346"/>
      <c r="AA244" s="346"/>
      <c r="AB244" s="346"/>
      <c r="AC244" s="346"/>
      <c r="AD244" s="346"/>
      <c r="AE244" s="346"/>
      <c r="AF244" s="346"/>
      <c r="AG244" s="346"/>
      <c r="AH244" s="346"/>
      <c r="AI244" s="346"/>
      <c r="AJ244" s="346"/>
      <c r="AK244" s="346"/>
      <c r="AL244" s="346"/>
      <c r="AM244" s="346"/>
      <c r="AN244" s="346"/>
    </row>
    <row r="245" ht="15.75" customHeight="1">
      <c r="A245" s="346"/>
      <c r="B245" s="346"/>
      <c r="C245" s="346"/>
      <c r="D245" s="346"/>
      <c r="E245" s="346"/>
      <c r="F245" s="346"/>
      <c r="G245" s="346"/>
      <c r="H245" s="346"/>
      <c r="I245" s="346"/>
      <c r="J245" s="346"/>
      <c r="K245" s="346"/>
      <c r="L245" s="346"/>
      <c r="M245" s="346"/>
      <c r="N245" s="346"/>
      <c r="O245" s="346"/>
      <c r="P245" s="346"/>
      <c r="Q245" s="346"/>
      <c r="R245" s="346"/>
      <c r="S245" s="346"/>
      <c r="T245" s="346"/>
      <c r="U245" s="346"/>
      <c r="V245" s="346"/>
      <c r="W245" s="346"/>
      <c r="X245" s="346"/>
      <c r="Y245" s="346"/>
      <c r="Z245" s="346"/>
      <c r="AA245" s="346"/>
      <c r="AB245" s="346"/>
      <c r="AC245" s="346"/>
      <c r="AD245" s="346"/>
      <c r="AE245" s="346"/>
      <c r="AF245" s="346"/>
      <c r="AG245" s="346"/>
      <c r="AH245" s="346"/>
      <c r="AI245" s="346"/>
      <c r="AJ245" s="346"/>
      <c r="AK245" s="346"/>
      <c r="AL245" s="346"/>
      <c r="AM245" s="346"/>
      <c r="AN245" s="346"/>
    </row>
    <row r="246" ht="15.75" customHeight="1">
      <c r="A246" s="346"/>
      <c r="B246" s="346"/>
      <c r="C246" s="346"/>
      <c r="D246" s="346"/>
      <c r="E246" s="346"/>
      <c r="F246" s="346"/>
      <c r="G246" s="346"/>
      <c r="H246" s="346"/>
      <c r="I246" s="346"/>
      <c r="J246" s="346"/>
      <c r="K246" s="346"/>
      <c r="L246" s="346"/>
      <c r="M246" s="346"/>
      <c r="N246" s="346"/>
      <c r="O246" s="346"/>
      <c r="P246" s="346"/>
      <c r="Q246" s="346"/>
      <c r="R246" s="346"/>
      <c r="S246" s="346"/>
      <c r="T246" s="346"/>
      <c r="U246" s="346"/>
      <c r="V246" s="346"/>
      <c r="W246" s="346"/>
      <c r="X246" s="346"/>
      <c r="Y246" s="346"/>
      <c r="Z246" s="346"/>
      <c r="AA246" s="346"/>
      <c r="AB246" s="346"/>
      <c r="AC246" s="346"/>
      <c r="AD246" s="346"/>
      <c r="AE246" s="346"/>
      <c r="AF246" s="346"/>
      <c r="AG246" s="346"/>
      <c r="AH246" s="346"/>
      <c r="AI246" s="346"/>
      <c r="AJ246" s="346"/>
      <c r="AK246" s="346"/>
      <c r="AL246" s="346"/>
      <c r="AM246" s="346"/>
      <c r="AN246" s="346"/>
    </row>
    <row r="247" ht="15.75" customHeight="1">
      <c r="A247" s="346"/>
      <c r="B247" s="346"/>
      <c r="C247" s="346"/>
      <c r="D247" s="346"/>
      <c r="E247" s="346"/>
      <c r="F247" s="346"/>
      <c r="G247" s="346"/>
      <c r="H247" s="346"/>
      <c r="I247" s="346"/>
      <c r="J247" s="346"/>
      <c r="K247" s="346"/>
      <c r="L247" s="346"/>
      <c r="M247" s="346"/>
      <c r="N247" s="346"/>
      <c r="O247" s="346"/>
      <c r="P247" s="346"/>
      <c r="Q247" s="346"/>
      <c r="R247" s="346"/>
      <c r="S247" s="346"/>
      <c r="T247" s="346"/>
      <c r="U247" s="346"/>
      <c r="V247" s="346"/>
      <c r="W247" s="346"/>
      <c r="X247" s="346"/>
      <c r="Y247" s="346"/>
      <c r="Z247" s="346"/>
      <c r="AA247" s="346"/>
      <c r="AB247" s="346"/>
      <c r="AC247" s="346"/>
      <c r="AD247" s="346"/>
      <c r="AE247" s="346"/>
      <c r="AF247" s="346"/>
      <c r="AG247" s="346"/>
      <c r="AH247" s="346"/>
      <c r="AI247" s="346"/>
      <c r="AJ247" s="346"/>
      <c r="AK247" s="346"/>
      <c r="AL247" s="346"/>
      <c r="AM247" s="346"/>
      <c r="AN247" s="346"/>
    </row>
    <row r="248" ht="15.75" customHeight="1">
      <c r="A248" s="346"/>
      <c r="B248" s="346"/>
      <c r="C248" s="346"/>
      <c r="D248" s="346"/>
      <c r="E248" s="346"/>
      <c r="F248" s="346"/>
      <c r="G248" s="346"/>
      <c r="H248" s="346"/>
      <c r="I248" s="346"/>
      <c r="J248" s="346"/>
      <c r="K248" s="346"/>
      <c r="L248" s="346"/>
      <c r="M248" s="346"/>
      <c r="N248" s="346"/>
      <c r="O248" s="346"/>
      <c r="P248" s="346"/>
      <c r="Q248" s="346"/>
      <c r="R248" s="346"/>
      <c r="S248" s="346"/>
      <c r="T248" s="346"/>
      <c r="U248" s="346"/>
      <c r="V248" s="346"/>
      <c r="W248" s="346"/>
      <c r="X248" s="346"/>
      <c r="Y248" s="346"/>
      <c r="Z248" s="346"/>
      <c r="AA248" s="346"/>
      <c r="AB248" s="346"/>
      <c r="AC248" s="346"/>
      <c r="AD248" s="346"/>
      <c r="AE248" s="346"/>
      <c r="AF248" s="346"/>
      <c r="AG248" s="346"/>
      <c r="AH248" s="346"/>
      <c r="AI248" s="346"/>
      <c r="AJ248" s="346"/>
      <c r="AK248" s="346"/>
      <c r="AL248" s="346"/>
      <c r="AM248" s="346"/>
      <c r="AN248" s="346"/>
    </row>
    <row r="249" ht="15.75" customHeight="1">
      <c r="A249" s="346"/>
      <c r="B249" s="346"/>
      <c r="C249" s="346"/>
      <c r="D249" s="346"/>
      <c r="E249" s="346"/>
      <c r="F249" s="346"/>
      <c r="G249" s="346"/>
      <c r="H249" s="346"/>
      <c r="I249" s="346"/>
      <c r="J249" s="346"/>
      <c r="K249" s="346"/>
      <c r="L249" s="346"/>
      <c r="M249" s="346"/>
      <c r="N249" s="346"/>
      <c r="O249" s="346"/>
      <c r="P249" s="346"/>
      <c r="Q249" s="346"/>
      <c r="R249" s="346"/>
      <c r="S249" s="346"/>
      <c r="T249" s="346"/>
      <c r="U249" s="346"/>
      <c r="V249" s="346"/>
      <c r="W249" s="346"/>
      <c r="X249" s="346"/>
      <c r="Y249" s="346"/>
      <c r="Z249" s="346"/>
      <c r="AA249" s="346"/>
      <c r="AB249" s="346"/>
      <c r="AC249" s="346"/>
      <c r="AD249" s="346"/>
      <c r="AE249" s="346"/>
      <c r="AF249" s="346"/>
      <c r="AG249" s="346"/>
      <c r="AH249" s="346"/>
      <c r="AI249" s="346"/>
      <c r="AJ249" s="346"/>
      <c r="AK249" s="346"/>
      <c r="AL249" s="346"/>
      <c r="AM249" s="346"/>
      <c r="AN249" s="346"/>
    </row>
    <row r="250" ht="15.75" customHeight="1">
      <c r="A250" s="346"/>
      <c r="B250" s="346"/>
      <c r="C250" s="346"/>
      <c r="D250" s="346"/>
      <c r="E250" s="346"/>
      <c r="F250" s="346"/>
      <c r="G250" s="346"/>
      <c r="H250" s="346"/>
      <c r="I250" s="346"/>
      <c r="J250" s="346"/>
      <c r="K250" s="346"/>
      <c r="L250" s="346"/>
      <c r="M250" s="346"/>
      <c r="N250" s="346"/>
      <c r="O250" s="346"/>
      <c r="P250" s="346"/>
      <c r="Q250" s="346"/>
      <c r="R250" s="346"/>
      <c r="S250" s="346"/>
      <c r="T250" s="346"/>
      <c r="U250" s="346"/>
      <c r="V250" s="346"/>
      <c r="W250" s="346"/>
      <c r="X250" s="346"/>
      <c r="Y250" s="346"/>
      <c r="Z250" s="346"/>
      <c r="AA250" s="346"/>
      <c r="AB250" s="346"/>
      <c r="AC250" s="346"/>
      <c r="AD250" s="346"/>
      <c r="AE250" s="346"/>
      <c r="AF250" s="346"/>
      <c r="AG250" s="346"/>
      <c r="AH250" s="346"/>
      <c r="AI250" s="346"/>
      <c r="AJ250" s="346"/>
      <c r="AK250" s="346"/>
      <c r="AL250" s="346"/>
      <c r="AM250" s="346"/>
      <c r="AN250" s="346"/>
    </row>
    <row r="251" ht="15.75" customHeight="1">
      <c r="A251" s="346"/>
      <c r="B251" s="346"/>
      <c r="C251" s="346"/>
      <c r="D251" s="346"/>
      <c r="E251" s="346"/>
      <c r="F251" s="346"/>
      <c r="G251" s="346"/>
      <c r="H251" s="346"/>
      <c r="I251" s="346"/>
      <c r="J251" s="346"/>
      <c r="K251" s="346"/>
      <c r="L251" s="346"/>
      <c r="M251" s="346"/>
      <c r="N251" s="346"/>
      <c r="O251" s="346"/>
      <c r="P251" s="346"/>
      <c r="Q251" s="346"/>
      <c r="R251" s="346"/>
      <c r="S251" s="346"/>
      <c r="T251" s="346"/>
      <c r="U251" s="346"/>
      <c r="V251" s="346"/>
      <c r="W251" s="346"/>
      <c r="X251" s="346"/>
      <c r="Y251" s="346"/>
      <c r="Z251" s="346"/>
      <c r="AA251" s="346"/>
      <c r="AB251" s="346"/>
      <c r="AC251" s="346"/>
      <c r="AD251" s="346"/>
      <c r="AE251" s="346"/>
      <c r="AF251" s="346"/>
      <c r="AG251" s="346"/>
      <c r="AH251" s="346"/>
      <c r="AI251" s="346"/>
      <c r="AJ251" s="346"/>
      <c r="AK251" s="346"/>
      <c r="AL251" s="346"/>
      <c r="AM251" s="346"/>
      <c r="AN251" s="346"/>
    </row>
    <row r="252" ht="15.75" customHeight="1">
      <c r="A252" s="346"/>
      <c r="B252" s="346"/>
      <c r="C252" s="346"/>
      <c r="D252" s="346"/>
      <c r="E252" s="346"/>
      <c r="F252" s="346"/>
      <c r="G252" s="346"/>
      <c r="H252" s="346"/>
      <c r="I252" s="346"/>
      <c r="J252" s="346"/>
      <c r="K252" s="346"/>
      <c r="L252" s="346"/>
      <c r="M252" s="346"/>
      <c r="N252" s="346"/>
      <c r="O252" s="346"/>
      <c r="P252" s="346"/>
      <c r="Q252" s="346"/>
      <c r="R252" s="346"/>
      <c r="S252" s="346"/>
      <c r="T252" s="346"/>
      <c r="U252" s="346"/>
      <c r="V252" s="346"/>
      <c r="W252" s="346"/>
      <c r="X252" s="346"/>
      <c r="Y252" s="346"/>
      <c r="Z252" s="346"/>
      <c r="AA252" s="346"/>
      <c r="AB252" s="346"/>
      <c r="AC252" s="346"/>
      <c r="AD252" s="346"/>
      <c r="AE252" s="346"/>
      <c r="AF252" s="346"/>
      <c r="AG252" s="346"/>
      <c r="AH252" s="346"/>
      <c r="AI252" s="346"/>
      <c r="AJ252" s="346"/>
      <c r="AK252" s="346"/>
      <c r="AL252" s="346"/>
      <c r="AM252" s="346"/>
      <c r="AN252" s="346"/>
    </row>
    <row r="253" ht="15.75" customHeight="1">
      <c r="A253" s="346"/>
      <c r="B253" s="346"/>
      <c r="C253" s="346"/>
      <c r="D253" s="346"/>
      <c r="E253" s="346"/>
      <c r="F253" s="346"/>
      <c r="G253" s="346"/>
      <c r="H253" s="346"/>
      <c r="I253" s="346"/>
      <c r="J253" s="346"/>
      <c r="K253" s="346"/>
      <c r="L253" s="346"/>
      <c r="M253" s="346"/>
      <c r="N253" s="346"/>
      <c r="O253" s="346"/>
      <c r="P253" s="346"/>
      <c r="Q253" s="346"/>
      <c r="R253" s="346"/>
      <c r="S253" s="346"/>
      <c r="T253" s="346"/>
      <c r="U253" s="346"/>
      <c r="V253" s="346"/>
      <c r="W253" s="346"/>
      <c r="X253" s="346"/>
      <c r="Y253" s="346"/>
      <c r="Z253" s="346"/>
      <c r="AA253" s="346"/>
      <c r="AB253" s="346"/>
      <c r="AC253" s="346"/>
      <c r="AD253" s="346"/>
      <c r="AE253" s="346"/>
      <c r="AF253" s="346"/>
      <c r="AG253" s="346"/>
      <c r="AH253" s="346"/>
      <c r="AI253" s="346"/>
      <c r="AJ253" s="346"/>
      <c r="AK253" s="346"/>
      <c r="AL253" s="346"/>
      <c r="AM253" s="346"/>
      <c r="AN253" s="346"/>
    </row>
    <row r="254" ht="15.75" customHeight="1">
      <c r="A254" s="346"/>
      <c r="B254" s="346"/>
      <c r="C254" s="346"/>
      <c r="D254" s="346"/>
      <c r="E254" s="346"/>
      <c r="F254" s="346"/>
      <c r="G254" s="346"/>
      <c r="H254" s="346"/>
      <c r="I254" s="346"/>
      <c r="J254" s="346"/>
      <c r="K254" s="346"/>
      <c r="L254" s="346"/>
      <c r="M254" s="346"/>
      <c r="N254" s="346"/>
      <c r="O254" s="346"/>
      <c r="P254" s="346"/>
      <c r="Q254" s="346"/>
      <c r="R254" s="346"/>
      <c r="S254" s="346"/>
      <c r="T254" s="346"/>
      <c r="U254" s="346"/>
      <c r="V254" s="346"/>
      <c r="W254" s="346"/>
      <c r="X254" s="346"/>
      <c r="Y254" s="346"/>
      <c r="Z254" s="346"/>
      <c r="AA254" s="346"/>
      <c r="AB254" s="346"/>
      <c r="AC254" s="346"/>
      <c r="AD254" s="346"/>
      <c r="AE254" s="346"/>
      <c r="AF254" s="346"/>
      <c r="AG254" s="346"/>
      <c r="AH254" s="346"/>
      <c r="AI254" s="346"/>
      <c r="AJ254" s="346"/>
      <c r="AK254" s="346"/>
      <c r="AL254" s="346"/>
      <c r="AM254" s="346"/>
      <c r="AN254" s="346"/>
    </row>
    <row r="255" ht="15.75" customHeight="1">
      <c r="A255" s="346"/>
      <c r="B255" s="346"/>
      <c r="C255" s="346"/>
      <c r="D255" s="346"/>
      <c r="E255" s="346"/>
      <c r="F255" s="346"/>
      <c r="G255" s="346"/>
      <c r="H255" s="346"/>
      <c r="I255" s="346"/>
      <c r="J255" s="346"/>
      <c r="K255" s="346"/>
      <c r="L255" s="346"/>
      <c r="M255" s="346"/>
      <c r="N255" s="346"/>
      <c r="O255" s="346"/>
      <c r="P255" s="346"/>
      <c r="Q255" s="346"/>
      <c r="R255" s="346"/>
      <c r="S255" s="346"/>
      <c r="T255" s="346"/>
      <c r="U255" s="346"/>
      <c r="V255" s="346"/>
      <c r="W255" s="346"/>
      <c r="X255" s="346"/>
      <c r="Y255" s="346"/>
      <c r="Z255" s="346"/>
      <c r="AA255" s="346"/>
      <c r="AB255" s="346"/>
      <c r="AC255" s="346"/>
      <c r="AD255" s="346"/>
      <c r="AE255" s="346"/>
      <c r="AF255" s="346"/>
      <c r="AG255" s="346"/>
      <c r="AH255" s="346"/>
      <c r="AI255" s="346"/>
      <c r="AJ255" s="346"/>
      <c r="AK255" s="346"/>
      <c r="AL255" s="346"/>
      <c r="AM255" s="346"/>
      <c r="AN255" s="346"/>
    </row>
    <row r="256" ht="15.75" customHeight="1">
      <c r="A256" s="346"/>
      <c r="B256" s="346"/>
      <c r="C256" s="346"/>
      <c r="D256" s="346"/>
      <c r="E256" s="346"/>
      <c r="F256" s="346"/>
      <c r="G256" s="346"/>
      <c r="H256" s="346"/>
      <c r="I256" s="346"/>
      <c r="J256" s="346"/>
      <c r="K256" s="346"/>
      <c r="L256" s="346"/>
      <c r="M256" s="346"/>
      <c r="N256" s="346"/>
      <c r="O256" s="346"/>
      <c r="P256" s="346"/>
      <c r="Q256" s="346"/>
      <c r="R256" s="346"/>
      <c r="S256" s="346"/>
      <c r="T256" s="346"/>
      <c r="U256" s="346"/>
      <c r="V256" s="346"/>
      <c r="W256" s="346"/>
      <c r="X256" s="346"/>
      <c r="Y256" s="346"/>
      <c r="Z256" s="346"/>
      <c r="AA256" s="346"/>
      <c r="AB256" s="346"/>
      <c r="AC256" s="346"/>
      <c r="AD256" s="346"/>
      <c r="AE256" s="346"/>
      <c r="AF256" s="346"/>
      <c r="AG256" s="346"/>
      <c r="AH256" s="346"/>
      <c r="AI256" s="346"/>
      <c r="AJ256" s="346"/>
      <c r="AK256" s="346"/>
      <c r="AL256" s="346"/>
      <c r="AM256" s="346"/>
      <c r="AN256" s="346"/>
    </row>
    <row r="257" ht="15.75" customHeight="1">
      <c r="A257" s="346"/>
      <c r="B257" s="346"/>
      <c r="C257" s="346"/>
      <c r="D257" s="346"/>
      <c r="E257" s="346"/>
      <c r="F257" s="346"/>
      <c r="G257" s="346"/>
      <c r="H257" s="346"/>
      <c r="I257" s="346"/>
      <c r="J257" s="346"/>
      <c r="K257" s="346"/>
      <c r="L257" s="346"/>
      <c r="M257" s="346"/>
      <c r="N257" s="346"/>
      <c r="O257" s="346"/>
      <c r="P257" s="346"/>
      <c r="Q257" s="346"/>
      <c r="R257" s="346"/>
      <c r="S257" s="346"/>
      <c r="T257" s="346"/>
      <c r="U257" s="346"/>
      <c r="V257" s="346"/>
      <c r="W257" s="346"/>
      <c r="X257" s="346"/>
      <c r="Y257" s="346"/>
      <c r="Z257" s="346"/>
      <c r="AA257" s="346"/>
      <c r="AB257" s="346"/>
      <c r="AC257" s="346"/>
      <c r="AD257" s="346"/>
      <c r="AE257" s="346"/>
      <c r="AF257" s="346"/>
      <c r="AG257" s="346"/>
      <c r="AH257" s="346"/>
      <c r="AI257" s="346"/>
      <c r="AJ257" s="346"/>
      <c r="AK257" s="346"/>
      <c r="AL257" s="346"/>
      <c r="AM257" s="346"/>
      <c r="AN257" s="346"/>
    </row>
    <row r="258" ht="15.75" customHeight="1">
      <c r="A258" s="346"/>
      <c r="B258" s="346"/>
      <c r="C258" s="346"/>
      <c r="D258" s="346"/>
      <c r="E258" s="346"/>
      <c r="F258" s="346"/>
      <c r="G258" s="346"/>
      <c r="H258" s="346"/>
      <c r="I258" s="346"/>
      <c r="J258" s="346"/>
      <c r="K258" s="346"/>
      <c r="L258" s="346"/>
      <c r="M258" s="346"/>
      <c r="N258" s="346"/>
      <c r="O258" s="346"/>
      <c r="P258" s="346"/>
      <c r="Q258" s="346"/>
      <c r="R258" s="346"/>
      <c r="S258" s="346"/>
      <c r="T258" s="346"/>
      <c r="U258" s="346"/>
      <c r="V258" s="346"/>
      <c r="W258" s="346"/>
      <c r="X258" s="346"/>
      <c r="Y258" s="346"/>
      <c r="Z258" s="346"/>
      <c r="AA258" s="346"/>
      <c r="AB258" s="346"/>
      <c r="AC258" s="346"/>
      <c r="AD258" s="346"/>
      <c r="AE258" s="346"/>
      <c r="AF258" s="346"/>
      <c r="AG258" s="346"/>
      <c r="AH258" s="346"/>
      <c r="AI258" s="346"/>
      <c r="AJ258" s="346"/>
      <c r="AK258" s="346"/>
      <c r="AL258" s="346"/>
      <c r="AM258" s="346"/>
      <c r="AN258" s="346"/>
    </row>
    <row r="259" ht="15.75" customHeight="1">
      <c r="A259" s="346"/>
      <c r="B259" s="346"/>
      <c r="C259" s="346"/>
      <c r="D259" s="346"/>
      <c r="E259" s="346"/>
      <c r="F259" s="346"/>
      <c r="G259" s="346"/>
      <c r="H259" s="346"/>
      <c r="I259" s="346"/>
      <c r="J259" s="346"/>
      <c r="K259" s="346"/>
      <c r="L259" s="346"/>
      <c r="M259" s="346"/>
      <c r="N259" s="346"/>
      <c r="O259" s="346"/>
      <c r="P259" s="346"/>
      <c r="Q259" s="346"/>
      <c r="R259" s="346"/>
      <c r="S259" s="346"/>
      <c r="T259" s="346"/>
      <c r="U259" s="346"/>
      <c r="V259" s="346"/>
      <c r="W259" s="346"/>
      <c r="X259" s="346"/>
      <c r="Y259" s="346"/>
      <c r="Z259" s="346"/>
      <c r="AA259" s="346"/>
      <c r="AB259" s="346"/>
      <c r="AC259" s="346"/>
      <c r="AD259" s="346"/>
      <c r="AE259" s="346"/>
      <c r="AF259" s="346"/>
      <c r="AG259" s="346"/>
      <c r="AH259" s="346"/>
      <c r="AI259" s="346"/>
      <c r="AJ259" s="346"/>
      <c r="AK259" s="346"/>
      <c r="AL259" s="346"/>
      <c r="AM259" s="346"/>
      <c r="AN259" s="346"/>
    </row>
    <row r="260" ht="15.75" customHeight="1">
      <c r="A260" s="346"/>
      <c r="B260" s="346"/>
      <c r="C260" s="346"/>
      <c r="D260" s="346"/>
      <c r="E260" s="346"/>
      <c r="F260" s="346"/>
      <c r="G260" s="346"/>
      <c r="H260" s="346"/>
      <c r="I260" s="346"/>
      <c r="J260" s="346"/>
      <c r="K260" s="346"/>
      <c r="L260" s="346"/>
      <c r="M260" s="346"/>
      <c r="N260" s="346"/>
      <c r="O260" s="346"/>
      <c r="P260" s="346"/>
      <c r="Q260" s="346"/>
      <c r="R260" s="346"/>
      <c r="S260" s="346"/>
      <c r="T260" s="346"/>
      <c r="U260" s="346"/>
      <c r="V260" s="346"/>
      <c r="W260" s="346"/>
      <c r="X260" s="346"/>
      <c r="Y260" s="346"/>
      <c r="Z260" s="346"/>
      <c r="AA260" s="346"/>
      <c r="AB260" s="346"/>
      <c r="AC260" s="346"/>
      <c r="AD260" s="346"/>
      <c r="AE260" s="346"/>
      <c r="AF260" s="346"/>
      <c r="AG260" s="346"/>
      <c r="AH260" s="346"/>
      <c r="AI260" s="346"/>
      <c r="AJ260" s="346"/>
      <c r="AK260" s="346"/>
      <c r="AL260" s="346"/>
      <c r="AM260" s="346"/>
      <c r="AN260" s="346"/>
    </row>
    <row r="261" ht="15.75" customHeight="1">
      <c r="A261" s="346"/>
      <c r="B261" s="346"/>
      <c r="C261" s="346"/>
      <c r="D261" s="346"/>
      <c r="E261" s="346"/>
      <c r="F261" s="346"/>
      <c r="G261" s="346"/>
      <c r="H261" s="346"/>
      <c r="I261" s="346"/>
      <c r="J261" s="346"/>
      <c r="K261" s="346"/>
      <c r="L261" s="346"/>
      <c r="M261" s="346"/>
      <c r="N261" s="346"/>
      <c r="O261" s="346"/>
      <c r="P261" s="346"/>
      <c r="Q261" s="346"/>
      <c r="R261" s="346"/>
      <c r="S261" s="346"/>
      <c r="T261" s="346"/>
      <c r="U261" s="346"/>
      <c r="V261" s="346"/>
      <c r="W261" s="346"/>
      <c r="X261" s="346"/>
      <c r="Y261" s="346"/>
      <c r="Z261" s="346"/>
      <c r="AA261" s="346"/>
      <c r="AB261" s="346"/>
      <c r="AC261" s="346"/>
      <c r="AD261" s="346"/>
      <c r="AE261" s="346"/>
      <c r="AF261" s="346"/>
      <c r="AG261" s="346"/>
      <c r="AH261" s="346"/>
      <c r="AI261" s="346"/>
      <c r="AJ261" s="346"/>
      <c r="AK261" s="346"/>
      <c r="AL261" s="346"/>
      <c r="AM261" s="346"/>
      <c r="AN261" s="346"/>
    </row>
    <row r="262" ht="15.75" customHeight="1">
      <c r="A262" s="346"/>
      <c r="B262" s="346"/>
      <c r="C262" s="346"/>
      <c r="D262" s="346"/>
      <c r="E262" s="346"/>
      <c r="F262" s="346"/>
      <c r="G262" s="346"/>
      <c r="H262" s="346"/>
      <c r="I262" s="346"/>
      <c r="J262" s="346"/>
      <c r="K262" s="346"/>
      <c r="L262" s="346"/>
      <c r="M262" s="346"/>
      <c r="N262" s="346"/>
      <c r="O262" s="346"/>
      <c r="P262" s="346"/>
      <c r="Q262" s="346"/>
      <c r="R262" s="346"/>
      <c r="S262" s="346"/>
      <c r="T262" s="346"/>
      <c r="U262" s="346"/>
      <c r="V262" s="346"/>
      <c r="W262" s="346"/>
      <c r="X262" s="346"/>
      <c r="Y262" s="346"/>
      <c r="Z262" s="346"/>
      <c r="AA262" s="346"/>
      <c r="AB262" s="346"/>
      <c r="AC262" s="346"/>
      <c r="AD262" s="346"/>
      <c r="AE262" s="346"/>
      <c r="AF262" s="346"/>
      <c r="AG262" s="346"/>
      <c r="AH262" s="346"/>
      <c r="AI262" s="346"/>
      <c r="AJ262" s="346"/>
      <c r="AK262" s="346"/>
      <c r="AL262" s="346"/>
      <c r="AM262" s="346"/>
      <c r="AN262" s="346"/>
    </row>
    <row r="263" ht="15.75" customHeight="1">
      <c r="A263" s="346"/>
      <c r="B263" s="346"/>
      <c r="C263" s="346"/>
      <c r="D263" s="346"/>
      <c r="E263" s="346"/>
      <c r="F263" s="346"/>
      <c r="G263" s="346"/>
      <c r="H263" s="346"/>
      <c r="I263" s="346"/>
      <c r="J263" s="346"/>
      <c r="K263" s="346"/>
      <c r="L263" s="346"/>
      <c r="M263" s="346"/>
      <c r="N263" s="346"/>
      <c r="O263" s="346"/>
      <c r="P263" s="346"/>
      <c r="Q263" s="346"/>
      <c r="R263" s="346"/>
      <c r="S263" s="346"/>
      <c r="T263" s="346"/>
      <c r="U263" s="346"/>
      <c r="V263" s="346"/>
      <c r="W263" s="346"/>
      <c r="X263" s="346"/>
      <c r="Y263" s="346"/>
      <c r="Z263" s="346"/>
      <c r="AA263" s="346"/>
      <c r="AB263" s="346"/>
      <c r="AC263" s="346"/>
      <c r="AD263" s="346"/>
      <c r="AE263" s="346"/>
      <c r="AF263" s="346"/>
      <c r="AG263" s="346"/>
      <c r="AH263" s="346"/>
      <c r="AI263" s="346"/>
      <c r="AJ263" s="346"/>
      <c r="AK263" s="346"/>
      <c r="AL263" s="346"/>
      <c r="AM263" s="346"/>
      <c r="AN263" s="346"/>
    </row>
    <row r="264" ht="15.75" customHeight="1">
      <c r="A264" s="346"/>
      <c r="B264" s="346"/>
      <c r="C264" s="346"/>
      <c r="D264" s="346"/>
      <c r="E264" s="346"/>
      <c r="F264" s="346"/>
      <c r="G264" s="346"/>
      <c r="H264" s="346"/>
      <c r="I264" s="346"/>
      <c r="J264" s="346"/>
      <c r="K264" s="346"/>
      <c r="L264" s="346"/>
      <c r="M264" s="346"/>
      <c r="N264" s="346"/>
      <c r="O264" s="346"/>
      <c r="P264" s="346"/>
      <c r="Q264" s="346"/>
      <c r="R264" s="346"/>
      <c r="S264" s="346"/>
      <c r="T264" s="346"/>
      <c r="U264" s="346"/>
      <c r="V264" s="346"/>
      <c r="W264" s="346"/>
      <c r="X264" s="346"/>
      <c r="Y264" s="346"/>
      <c r="Z264" s="346"/>
      <c r="AA264" s="346"/>
      <c r="AB264" s="346"/>
      <c r="AC264" s="346"/>
      <c r="AD264" s="346"/>
      <c r="AE264" s="346"/>
      <c r="AF264" s="346"/>
      <c r="AG264" s="346"/>
      <c r="AH264" s="346"/>
      <c r="AI264" s="346"/>
      <c r="AJ264" s="346"/>
      <c r="AK264" s="346"/>
      <c r="AL264" s="346"/>
      <c r="AM264" s="346"/>
      <c r="AN264" s="346"/>
    </row>
    <row r="265" ht="15.75" customHeight="1">
      <c r="A265" s="346"/>
      <c r="B265" s="346"/>
      <c r="C265" s="346"/>
      <c r="D265" s="346"/>
      <c r="E265" s="346"/>
      <c r="F265" s="346"/>
      <c r="G265" s="346"/>
      <c r="H265" s="346"/>
      <c r="I265" s="346"/>
      <c r="J265" s="346"/>
      <c r="K265" s="346"/>
      <c r="L265" s="346"/>
      <c r="M265" s="346"/>
      <c r="N265" s="346"/>
      <c r="O265" s="346"/>
      <c r="P265" s="346"/>
      <c r="Q265" s="346"/>
      <c r="R265" s="346"/>
      <c r="S265" s="346"/>
      <c r="T265" s="346"/>
      <c r="U265" s="346"/>
      <c r="V265" s="346"/>
      <c r="W265" s="346"/>
      <c r="X265" s="346"/>
      <c r="Y265" s="346"/>
      <c r="Z265" s="346"/>
      <c r="AA265" s="346"/>
      <c r="AB265" s="346"/>
      <c r="AC265" s="346"/>
      <c r="AD265" s="346"/>
      <c r="AE265" s="346"/>
      <c r="AF265" s="346"/>
      <c r="AG265" s="346"/>
      <c r="AH265" s="346"/>
      <c r="AI265" s="346"/>
      <c r="AJ265" s="346"/>
      <c r="AK265" s="346"/>
      <c r="AL265" s="346"/>
      <c r="AM265" s="346"/>
      <c r="AN265" s="346"/>
    </row>
    <row r="266" ht="15.75" customHeight="1">
      <c r="A266" s="346"/>
      <c r="B266" s="346"/>
      <c r="C266" s="346"/>
      <c r="D266" s="346"/>
      <c r="E266" s="346"/>
      <c r="F266" s="346"/>
      <c r="G266" s="346"/>
      <c r="H266" s="346"/>
      <c r="I266" s="346"/>
      <c r="J266" s="346"/>
      <c r="K266" s="346"/>
      <c r="L266" s="346"/>
      <c r="M266" s="346"/>
      <c r="N266" s="346"/>
      <c r="O266" s="346"/>
      <c r="P266" s="346"/>
      <c r="Q266" s="346"/>
      <c r="R266" s="346"/>
      <c r="S266" s="346"/>
      <c r="T266" s="346"/>
      <c r="U266" s="346"/>
      <c r="V266" s="346"/>
      <c r="W266" s="346"/>
      <c r="X266" s="346"/>
      <c r="Y266" s="346"/>
      <c r="Z266" s="346"/>
      <c r="AA266" s="346"/>
      <c r="AB266" s="346"/>
      <c r="AC266" s="346"/>
      <c r="AD266" s="346"/>
      <c r="AE266" s="346"/>
      <c r="AF266" s="346"/>
      <c r="AG266" s="346"/>
      <c r="AH266" s="346"/>
      <c r="AI266" s="346"/>
      <c r="AJ266" s="346"/>
      <c r="AK266" s="346"/>
      <c r="AL266" s="346"/>
      <c r="AM266" s="346"/>
      <c r="AN266" s="346"/>
    </row>
    <row r="267" ht="15.75" customHeight="1">
      <c r="A267" s="346"/>
      <c r="B267" s="346"/>
      <c r="C267" s="346"/>
      <c r="D267" s="346"/>
      <c r="E267" s="346"/>
      <c r="F267" s="346"/>
      <c r="G267" s="346"/>
      <c r="H267" s="346"/>
      <c r="I267" s="346"/>
      <c r="J267" s="346"/>
      <c r="K267" s="346"/>
      <c r="L267" s="346"/>
      <c r="M267" s="346"/>
      <c r="N267" s="346"/>
      <c r="O267" s="346"/>
      <c r="P267" s="346"/>
      <c r="Q267" s="346"/>
      <c r="R267" s="346"/>
      <c r="S267" s="346"/>
      <c r="T267" s="346"/>
      <c r="U267" s="346"/>
      <c r="V267" s="346"/>
      <c r="W267" s="346"/>
      <c r="X267" s="346"/>
      <c r="Y267" s="346"/>
      <c r="Z267" s="346"/>
      <c r="AA267" s="346"/>
      <c r="AB267" s="346"/>
      <c r="AC267" s="346"/>
      <c r="AD267" s="346"/>
      <c r="AE267" s="346"/>
      <c r="AF267" s="346"/>
      <c r="AG267" s="346"/>
      <c r="AH267" s="346"/>
      <c r="AI267" s="346"/>
      <c r="AJ267" s="346"/>
      <c r="AK267" s="346"/>
      <c r="AL267" s="346"/>
      <c r="AM267" s="346"/>
      <c r="AN267" s="346"/>
    </row>
    <row r="268" ht="15.75" customHeight="1">
      <c r="A268" s="346"/>
      <c r="B268" s="346"/>
      <c r="C268" s="346"/>
      <c r="D268" s="346"/>
      <c r="E268" s="346"/>
      <c r="F268" s="346"/>
      <c r="G268" s="346"/>
      <c r="H268" s="346"/>
      <c r="I268" s="346"/>
      <c r="J268" s="346"/>
      <c r="K268" s="346"/>
      <c r="L268" s="346"/>
      <c r="M268" s="346"/>
      <c r="N268" s="346"/>
      <c r="O268" s="346"/>
      <c r="P268" s="346"/>
      <c r="Q268" s="346"/>
      <c r="R268" s="346"/>
      <c r="S268" s="346"/>
      <c r="T268" s="346"/>
      <c r="U268" s="346"/>
      <c r="V268" s="346"/>
      <c r="W268" s="346"/>
      <c r="X268" s="346"/>
      <c r="Y268" s="346"/>
      <c r="Z268" s="346"/>
      <c r="AA268" s="346"/>
      <c r="AB268" s="346"/>
      <c r="AC268" s="346"/>
      <c r="AD268" s="346"/>
      <c r="AE268" s="346"/>
      <c r="AF268" s="346"/>
      <c r="AG268" s="346"/>
      <c r="AH268" s="346"/>
      <c r="AI268" s="346"/>
      <c r="AJ268" s="346"/>
      <c r="AK268" s="346"/>
      <c r="AL268" s="346"/>
      <c r="AM268" s="346"/>
      <c r="AN268" s="346"/>
    </row>
    <row r="269" ht="15.75" customHeight="1">
      <c r="A269" s="346"/>
      <c r="B269" s="346"/>
      <c r="C269" s="346"/>
      <c r="D269" s="346"/>
      <c r="E269" s="346"/>
      <c r="F269" s="346"/>
      <c r="G269" s="346"/>
      <c r="H269" s="346"/>
      <c r="I269" s="346"/>
      <c r="J269" s="346"/>
      <c r="K269" s="346"/>
      <c r="L269" s="346"/>
      <c r="M269" s="346"/>
      <c r="N269" s="346"/>
      <c r="O269" s="346"/>
      <c r="P269" s="346"/>
      <c r="Q269" s="346"/>
      <c r="R269" s="346"/>
      <c r="S269" s="346"/>
      <c r="T269" s="346"/>
      <c r="U269" s="346"/>
      <c r="V269" s="346"/>
      <c r="W269" s="346"/>
      <c r="X269" s="346"/>
      <c r="Y269" s="346"/>
      <c r="Z269" s="346"/>
      <c r="AA269" s="346"/>
      <c r="AB269" s="346"/>
      <c r="AC269" s="346"/>
      <c r="AD269" s="346"/>
      <c r="AE269" s="346"/>
      <c r="AF269" s="346"/>
      <c r="AG269" s="346"/>
      <c r="AH269" s="346"/>
      <c r="AI269" s="346"/>
      <c r="AJ269" s="346"/>
      <c r="AK269" s="346"/>
      <c r="AL269" s="346"/>
      <c r="AM269" s="346"/>
      <c r="AN269" s="346"/>
    </row>
    <row r="270" ht="15.75" customHeight="1">
      <c r="A270" s="346"/>
      <c r="B270" s="346"/>
      <c r="C270" s="346"/>
      <c r="D270" s="346"/>
      <c r="E270" s="346"/>
      <c r="F270" s="346"/>
      <c r="G270" s="346"/>
      <c r="H270" s="346"/>
      <c r="I270" s="346"/>
      <c r="J270" s="346"/>
      <c r="K270" s="346"/>
      <c r="L270" s="346"/>
      <c r="M270" s="346"/>
      <c r="N270" s="346"/>
      <c r="O270" s="346"/>
      <c r="P270" s="346"/>
      <c r="Q270" s="346"/>
      <c r="R270" s="346"/>
      <c r="S270" s="346"/>
      <c r="T270" s="346"/>
      <c r="U270" s="346"/>
      <c r="V270" s="346"/>
      <c r="W270" s="346"/>
      <c r="X270" s="346"/>
      <c r="Y270" s="346"/>
      <c r="Z270" s="346"/>
      <c r="AA270" s="346"/>
      <c r="AB270" s="346"/>
      <c r="AC270" s="346"/>
      <c r="AD270" s="346"/>
      <c r="AE270" s="346"/>
      <c r="AF270" s="346"/>
      <c r="AG270" s="346"/>
      <c r="AH270" s="346"/>
      <c r="AI270" s="346"/>
      <c r="AJ270" s="346"/>
      <c r="AK270" s="346"/>
      <c r="AL270" s="346"/>
      <c r="AM270" s="346"/>
      <c r="AN270" s="346"/>
    </row>
    <row r="271" ht="15.75" customHeight="1">
      <c r="A271" s="346"/>
      <c r="B271" s="346"/>
      <c r="C271" s="346"/>
      <c r="D271" s="346"/>
      <c r="E271" s="346"/>
      <c r="F271" s="346"/>
      <c r="G271" s="346"/>
      <c r="H271" s="346"/>
      <c r="I271" s="346"/>
      <c r="J271" s="346"/>
      <c r="K271" s="346"/>
      <c r="L271" s="346"/>
      <c r="M271" s="346"/>
      <c r="N271" s="346"/>
      <c r="O271" s="346"/>
      <c r="P271" s="346"/>
      <c r="Q271" s="346"/>
      <c r="R271" s="346"/>
      <c r="S271" s="346"/>
      <c r="T271" s="346"/>
      <c r="U271" s="346"/>
      <c r="V271" s="346"/>
      <c r="W271" s="346"/>
      <c r="X271" s="346"/>
      <c r="Y271" s="346"/>
      <c r="Z271" s="346"/>
      <c r="AA271" s="346"/>
      <c r="AB271" s="346"/>
      <c r="AC271" s="346"/>
      <c r="AD271" s="346"/>
      <c r="AE271" s="346"/>
      <c r="AF271" s="346"/>
      <c r="AG271" s="346"/>
      <c r="AH271" s="346"/>
      <c r="AI271" s="346"/>
      <c r="AJ271" s="346"/>
      <c r="AK271" s="346"/>
      <c r="AL271" s="346"/>
      <c r="AM271" s="346"/>
      <c r="AN271" s="346"/>
    </row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67">
    <mergeCell ref="M34:N35"/>
    <mergeCell ref="L36:M36"/>
    <mergeCell ref="O36:P36"/>
    <mergeCell ref="M37:N37"/>
    <mergeCell ref="O37:P37"/>
    <mergeCell ref="O34:P35"/>
    <mergeCell ref="Q34:Q35"/>
    <mergeCell ref="T34:T35"/>
    <mergeCell ref="U34:V35"/>
    <mergeCell ref="W34:X35"/>
    <mergeCell ref="Y34:Z35"/>
    <mergeCell ref="U36:X37"/>
    <mergeCell ref="C20:C21"/>
    <mergeCell ref="D20:D21"/>
    <mergeCell ref="E20:L21"/>
    <mergeCell ref="M20:M21"/>
    <mergeCell ref="N20:N21"/>
    <mergeCell ref="Q20:Q21"/>
    <mergeCell ref="G22:M22"/>
    <mergeCell ref="T23:U23"/>
    <mergeCell ref="T24:V24"/>
    <mergeCell ref="U25:W25"/>
    <mergeCell ref="X25:Z25"/>
    <mergeCell ref="U26:V26"/>
    <mergeCell ref="W26:X26"/>
    <mergeCell ref="Y26:Z26"/>
    <mergeCell ref="T30:Z31"/>
    <mergeCell ref="G23:H23"/>
    <mergeCell ref="G26:H26"/>
    <mergeCell ref="K26:L26"/>
    <mergeCell ref="M26:N26"/>
    <mergeCell ref="O26:P26"/>
    <mergeCell ref="J23:K23"/>
    <mergeCell ref="L23:M23"/>
    <mergeCell ref="R23:S23"/>
    <mergeCell ref="V23:W23"/>
    <mergeCell ref="X23:Y23"/>
    <mergeCell ref="G24:J24"/>
    <mergeCell ref="W24:Y24"/>
    <mergeCell ref="Q32:Q33"/>
    <mergeCell ref="R32:S33"/>
    <mergeCell ref="T32:U33"/>
    <mergeCell ref="V32:V33"/>
    <mergeCell ref="W32:W33"/>
    <mergeCell ref="X32:X33"/>
    <mergeCell ref="Y32:Y33"/>
    <mergeCell ref="Z32:Z33"/>
    <mergeCell ref="O20:P21"/>
    <mergeCell ref="O22:P22"/>
    <mergeCell ref="M30:P31"/>
    <mergeCell ref="Q30:Q31"/>
    <mergeCell ref="R30:R31"/>
    <mergeCell ref="S30:S31"/>
    <mergeCell ref="M32:P33"/>
    <mergeCell ref="R34:S35"/>
    <mergeCell ref="Q38:S38"/>
    <mergeCell ref="T38:V38"/>
    <mergeCell ref="E46:F47"/>
    <mergeCell ref="G46:H47"/>
    <mergeCell ref="B41:B43"/>
    <mergeCell ref="B44:B45"/>
    <mergeCell ref="E44:G45"/>
    <mergeCell ref="H44:H45"/>
    <mergeCell ref="I44:I45"/>
    <mergeCell ref="J44:L45"/>
    <mergeCell ref="C46:D47"/>
    <mergeCell ref="K46:L47"/>
    <mergeCell ref="I46:I47"/>
    <mergeCell ref="J46:J47"/>
    <mergeCell ref="M48:M49"/>
    <mergeCell ref="N48:N49"/>
    <mergeCell ref="O48:O49"/>
    <mergeCell ref="P48:P49"/>
    <mergeCell ref="Q48:Q49"/>
    <mergeCell ref="Y48:Y49"/>
    <mergeCell ref="Z48:Z49"/>
    <mergeCell ref="R48:R49"/>
    <mergeCell ref="S48:S49"/>
    <mergeCell ref="T48:T49"/>
    <mergeCell ref="U48:U49"/>
    <mergeCell ref="V48:V49"/>
    <mergeCell ref="W48:W49"/>
    <mergeCell ref="X48:X49"/>
    <mergeCell ref="B46:B47"/>
    <mergeCell ref="B48:B49"/>
    <mergeCell ref="C48:C49"/>
    <mergeCell ref="E48:F49"/>
    <mergeCell ref="G48:H49"/>
    <mergeCell ref="I48:J49"/>
    <mergeCell ref="K48:L49"/>
    <mergeCell ref="M50:N50"/>
    <mergeCell ref="M54:N54"/>
    <mergeCell ref="M58:P59"/>
    <mergeCell ref="Q58:Q59"/>
    <mergeCell ref="R58:R59"/>
    <mergeCell ref="S58:S59"/>
    <mergeCell ref="T58:T59"/>
    <mergeCell ref="D48:D49"/>
    <mergeCell ref="C50:D50"/>
    <mergeCell ref="E50:F50"/>
    <mergeCell ref="G50:H50"/>
    <mergeCell ref="J50:K50"/>
    <mergeCell ref="O50:P50"/>
    <mergeCell ref="C53:P53"/>
    <mergeCell ref="U53:W53"/>
    <mergeCell ref="U54:V54"/>
    <mergeCell ref="U58:W59"/>
    <mergeCell ref="X58:X59"/>
    <mergeCell ref="Y58:Y59"/>
    <mergeCell ref="Z58:Z59"/>
    <mergeCell ref="W54:X54"/>
    <mergeCell ref="Y54:Z54"/>
    <mergeCell ref="S50:T50"/>
    <mergeCell ref="U50:V50"/>
    <mergeCell ref="W50:X50"/>
    <mergeCell ref="T52:V52"/>
    <mergeCell ref="W52:Y52"/>
    <mergeCell ref="X53:Z53"/>
    <mergeCell ref="Q54:R54"/>
    <mergeCell ref="A44:A57"/>
    <mergeCell ref="A58:A71"/>
    <mergeCell ref="B58:B59"/>
    <mergeCell ref="C58:C59"/>
    <mergeCell ref="B60:B61"/>
    <mergeCell ref="B62:B63"/>
    <mergeCell ref="B69:B71"/>
    <mergeCell ref="B13:B15"/>
    <mergeCell ref="B20:B21"/>
    <mergeCell ref="A30:A43"/>
    <mergeCell ref="B30:B31"/>
    <mergeCell ref="B32:B33"/>
    <mergeCell ref="B34:B35"/>
    <mergeCell ref="B55:B57"/>
    <mergeCell ref="C22:D22"/>
    <mergeCell ref="E22:F22"/>
    <mergeCell ref="C23:D23"/>
    <mergeCell ref="E23:F23"/>
    <mergeCell ref="E13:F13"/>
    <mergeCell ref="E14:F14"/>
    <mergeCell ref="D15:E15"/>
    <mergeCell ref="A16:A29"/>
    <mergeCell ref="C16:C17"/>
    <mergeCell ref="D16:D17"/>
    <mergeCell ref="C18:D19"/>
    <mergeCell ref="B27:B29"/>
    <mergeCell ref="I32:I33"/>
    <mergeCell ref="J32:K33"/>
    <mergeCell ref="I34:J35"/>
    <mergeCell ref="K34:K35"/>
    <mergeCell ref="L34:L35"/>
    <mergeCell ref="I36:J36"/>
    <mergeCell ref="J37:K37"/>
    <mergeCell ref="C24:F24"/>
    <mergeCell ref="E26:F26"/>
    <mergeCell ref="E30:G31"/>
    <mergeCell ref="H30:H31"/>
    <mergeCell ref="I30:I31"/>
    <mergeCell ref="J30:L31"/>
    <mergeCell ref="C32:C33"/>
    <mergeCell ref="L32:L33"/>
    <mergeCell ref="D32:D33"/>
    <mergeCell ref="E32:H33"/>
    <mergeCell ref="C34:C35"/>
    <mergeCell ref="D34:D35"/>
    <mergeCell ref="E34:F35"/>
    <mergeCell ref="G34:H35"/>
    <mergeCell ref="E36:F36"/>
    <mergeCell ref="E51:F51"/>
    <mergeCell ref="G51:H51"/>
    <mergeCell ref="D52:I52"/>
    <mergeCell ref="J52:M52"/>
    <mergeCell ref="E54:F54"/>
    <mergeCell ref="G54:H54"/>
    <mergeCell ref="K54:L54"/>
    <mergeCell ref="W68:X68"/>
    <mergeCell ref="Y68:Z68"/>
    <mergeCell ref="C66:F66"/>
    <mergeCell ref="G66:I66"/>
    <mergeCell ref="J66:M66"/>
    <mergeCell ref="T66:V66"/>
    <mergeCell ref="W66:Y66"/>
    <mergeCell ref="C68:P68"/>
    <mergeCell ref="U68:V68"/>
    <mergeCell ref="T60:T61"/>
    <mergeCell ref="U60:X61"/>
    <mergeCell ref="Y60:Z61"/>
    <mergeCell ref="I60:J61"/>
    <mergeCell ref="K60:L61"/>
    <mergeCell ref="M60:N61"/>
    <mergeCell ref="O60:O61"/>
    <mergeCell ref="P60:P61"/>
    <mergeCell ref="Q60:Q61"/>
    <mergeCell ref="R60:S61"/>
    <mergeCell ref="R62:S63"/>
    <mergeCell ref="T62:T63"/>
    <mergeCell ref="U62:U63"/>
    <mergeCell ref="V62:V63"/>
    <mergeCell ref="W62:W63"/>
    <mergeCell ref="X62:X63"/>
    <mergeCell ref="Y62:Y63"/>
    <mergeCell ref="Z62:Z63"/>
    <mergeCell ref="E62:E63"/>
    <mergeCell ref="F62:L63"/>
    <mergeCell ref="M62:M63"/>
    <mergeCell ref="N62:N63"/>
    <mergeCell ref="O62:O63"/>
    <mergeCell ref="P62:P63"/>
    <mergeCell ref="Q62:Q63"/>
    <mergeCell ref="G64:H64"/>
    <mergeCell ref="I64:J64"/>
    <mergeCell ref="K64:L64"/>
    <mergeCell ref="M64:N64"/>
    <mergeCell ref="O64:P64"/>
    <mergeCell ref="U64:V64"/>
    <mergeCell ref="D58:I59"/>
    <mergeCell ref="J58:J59"/>
    <mergeCell ref="K58:L59"/>
    <mergeCell ref="C60:D63"/>
    <mergeCell ref="E60:F61"/>
    <mergeCell ref="G60:G61"/>
    <mergeCell ref="H60:H61"/>
    <mergeCell ref="F70:G70"/>
    <mergeCell ref="F71:G71"/>
    <mergeCell ref="H71:I71"/>
    <mergeCell ref="J71:K71"/>
    <mergeCell ref="F69:G69"/>
    <mergeCell ref="I69:J69"/>
    <mergeCell ref="K69:L69"/>
    <mergeCell ref="M69:N69"/>
    <mergeCell ref="H70:I70"/>
    <mergeCell ref="M70:N70"/>
    <mergeCell ref="O70:P70"/>
    <mergeCell ref="Q3:T3"/>
    <mergeCell ref="U3:V3"/>
    <mergeCell ref="W3:X3"/>
    <mergeCell ref="Y3:Z3"/>
    <mergeCell ref="B1:F2"/>
    <mergeCell ref="G1:Z2"/>
    <mergeCell ref="C3:D3"/>
    <mergeCell ref="E3:F3"/>
    <mergeCell ref="G3:H3"/>
    <mergeCell ref="I3:J3"/>
    <mergeCell ref="K3:L3"/>
    <mergeCell ref="I4:N5"/>
    <mergeCell ref="P4:P5"/>
    <mergeCell ref="Q4:Q5"/>
    <mergeCell ref="R4:R5"/>
    <mergeCell ref="S4:T5"/>
    <mergeCell ref="U4:V5"/>
    <mergeCell ref="W4:Y5"/>
    <mergeCell ref="Z4:Z5"/>
    <mergeCell ref="E6:H6"/>
    <mergeCell ref="K6:L6"/>
    <mergeCell ref="R6:S6"/>
    <mergeCell ref="U6:Y6"/>
    <mergeCell ref="E7:F7"/>
    <mergeCell ref="G7:H7"/>
    <mergeCell ref="U9:V9"/>
    <mergeCell ref="W9:X9"/>
    <mergeCell ref="R10:T10"/>
    <mergeCell ref="U10:W10"/>
    <mergeCell ref="U11:W11"/>
    <mergeCell ref="U12:V12"/>
    <mergeCell ref="W12:X12"/>
    <mergeCell ref="I7:J7"/>
    <mergeCell ref="K7:L7"/>
    <mergeCell ref="U7:V7"/>
    <mergeCell ref="W7:X7"/>
    <mergeCell ref="U8:V8"/>
    <mergeCell ref="W8:X8"/>
    <mergeCell ref="S9:T9"/>
    <mergeCell ref="D4:D5"/>
    <mergeCell ref="C7:D7"/>
    <mergeCell ref="C4:C5"/>
    <mergeCell ref="C8:D8"/>
    <mergeCell ref="E8:F8"/>
    <mergeCell ref="G8:H8"/>
    <mergeCell ref="J8:K8"/>
    <mergeCell ref="L8:M8"/>
    <mergeCell ref="B4:B5"/>
    <mergeCell ref="C9:D9"/>
    <mergeCell ref="E9:F9"/>
    <mergeCell ref="G9:H9"/>
    <mergeCell ref="E12:F12"/>
    <mergeCell ref="G12:H12"/>
    <mergeCell ref="M3:N3"/>
    <mergeCell ref="O3:P3"/>
    <mergeCell ref="A4:A15"/>
    <mergeCell ref="E4:H5"/>
    <mergeCell ref="M6:P6"/>
    <mergeCell ref="M7:N7"/>
    <mergeCell ref="O8:P8"/>
    <mergeCell ref="O14:P14"/>
    <mergeCell ref="F15:G15"/>
    <mergeCell ref="H15:I15"/>
    <mergeCell ref="J15:K15"/>
    <mergeCell ref="E16:H17"/>
    <mergeCell ref="I16:I17"/>
    <mergeCell ref="J16:L17"/>
    <mergeCell ref="O18:O19"/>
    <mergeCell ref="P18:P19"/>
    <mergeCell ref="B16:B17"/>
    <mergeCell ref="B18:B19"/>
    <mergeCell ref="E18:H19"/>
    <mergeCell ref="I18:I19"/>
    <mergeCell ref="J18:J19"/>
    <mergeCell ref="K18:L19"/>
    <mergeCell ref="M18:N19"/>
    <mergeCell ref="M16:P17"/>
    <mergeCell ref="Q16:Q17"/>
    <mergeCell ref="R16:R17"/>
    <mergeCell ref="S16:T17"/>
    <mergeCell ref="U16:V17"/>
    <mergeCell ref="W16:Z17"/>
    <mergeCell ref="Q18:Q19"/>
    <mergeCell ref="U18:X19"/>
    <mergeCell ref="Y18:Z19"/>
    <mergeCell ref="U39:W39"/>
    <mergeCell ref="X39:Z39"/>
    <mergeCell ref="T40:U40"/>
    <mergeCell ref="V40:W40"/>
    <mergeCell ref="X40:Y40"/>
    <mergeCell ref="Q44:Q45"/>
    <mergeCell ref="R44:R45"/>
    <mergeCell ref="S44:T45"/>
    <mergeCell ref="U44:U45"/>
    <mergeCell ref="V44:V45"/>
    <mergeCell ref="W44:Y45"/>
    <mergeCell ref="Z44:Z45"/>
    <mergeCell ref="Y46:Y47"/>
    <mergeCell ref="Z46:Z47"/>
    <mergeCell ref="M44:P45"/>
    <mergeCell ref="M46:N47"/>
    <mergeCell ref="O46:P47"/>
    <mergeCell ref="Q46:Q47"/>
    <mergeCell ref="R46:S47"/>
    <mergeCell ref="T46:T47"/>
    <mergeCell ref="U46:X47"/>
    <mergeCell ref="J9:K9"/>
    <mergeCell ref="C10:F10"/>
    <mergeCell ref="G10:J10"/>
    <mergeCell ref="I12:J12"/>
    <mergeCell ref="K12:L12"/>
    <mergeCell ref="M12:N12"/>
    <mergeCell ref="O12:P12"/>
    <mergeCell ref="I13:J13"/>
    <mergeCell ref="K13:L13"/>
    <mergeCell ref="M13:N13"/>
    <mergeCell ref="G14:H14"/>
    <mergeCell ref="M14:N14"/>
    <mergeCell ref="R18:R19"/>
    <mergeCell ref="S18:T19"/>
    <mergeCell ref="S20:S21"/>
    <mergeCell ref="T20:T21"/>
    <mergeCell ref="U20:V21"/>
    <mergeCell ref="W20:X21"/>
    <mergeCell ref="Y20:Y21"/>
    <mergeCell ref="Z20:Z21"/>
    <mergeCell ref="J40:K40"/>
    <mergeCell ref="L40:M40"/>
    <mergeCell ref="C36:D36"/>
    <mergeCell ref="C37:D37"/>
    <mergeCell ref="E37:F37"/>
    <mergeCell ref="G37:H37"/>
    <mergeCell ref="D38:L38"/>
    <mergeCell ref="E40:F40"/>
    <mergeCell ref="G40:H40"/>
  </mergeCells>
  <printOptions gridLines="1" horizontalCentered="1"/>
  <pageMargins bottom="0.75" footer="0.0" header="0.0" left="0.7" right="0.7" top="0.75"/>
  <pageSetup paperSize="9" cellComments="atEnd" orientation="portrait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4.43" defaultRowHeight="15.0"/>
  <cols>
    <col customWidth="1" min="1" max="1" width="14.43"/>
    <col customWidth="1" min="2" max="2" width="8.86"/>
    <col customWidth="1" min="3" max="14" width="6.43"/>
    <col customWidth="1" min="15" max="15" width="6.86"/>
    <col customWidth="1" min="16" max="22" width="6.43"/>
    <col customWidth="1" min="23" max="25" width="6.86"/>
    <col customWidth="1" min="26" max="27" width="6.43"/>
    <col customWidth="1" min="28" max="28" width="7.71"/>
    <col customWidth="1" min="29" max="45" width="6.43"/>
  </cols>
  <sheetData>
    <row r="1" ht="26.25" customHeight="1">
      <c r="A1" s="347"/>
      <c r="B1" s="156"/>
      <c r="I1" s="348" t="s">
        <v>313</v>
      </c>
      <c r="AC1" s="156"/>
      <c r="AD1" s="156"/>
      <c r="AE1" s="156"/>
      <c r="AF1" s="156"/>
      <c r="AG1" s="156"/>
      <c r="AH1" s="156"/>
      <c r="AI1" s="156"/>
      <c r="AJ1" s="156"/>
      <c r="AK1" s="156"/>
      <c r="AL1" s="156"/>
      <c r="AM1" s="156"/>
      <c r="AN1" s="156"/>
      <c r="AO1" s="156"/>
      <c r="AP1" s="156"/>
      <c r="AQ1" s="156"/>
      <c r="AR1" s="156"/>
      <c r="AS1" s="156"/>
    </row>
    <row r="2" ht="26.25" customHeight="1">
      <c r="A2" s="347"/>
      <c r="AC2" s="156"/>
      <c r="AD2" s="156"/>
      <c r="AE2" s="156"/>
      <c r="AF2" s="156"/>
      <c r="AG2" s="156"/>
      <c r="AH2" s="156"/>
      <c r="AI2" s="156"/>
      <c r="AJ2" s="156"/>
      <c r="AK2" s="156"/>
      <c r="AL2" s="156"/>
      <c r="AM2" s="156"/>
      <c r="AN2" s="156"/>
      <c r="AO2" s="156"/>
      <c r="AP2" s="156"/>
      <c r="AQ2" s="156"/>
      <c r="AR2" s="156"/>
      <c r="AS2" s="156"/>
    </row>
    <row r="3" ht="15.75" customHeight="1">
      <c r="A3" s="349"/>
      <c r="B3" s="350"/>
      <c r="C3" s="351" t="s">
        <v>1</v>
      </c>
      <c r="D3" s="6"/>
      <c r="E3" s="351" t="s">
        <v>2</v>
      </c>
      <c r="F3" s="6"/>
      <c r="G3" s="351" t="s">
        <v>3</v>
      </c>
      <c r="H3" s="6"/>
      <c r="I3" s="351" t="s">
        <v>4</v>
      </c>
      <c r="J3" s="6"/>
      <c r="K3" s="351" t="s">
        <v>5</v>
      </c>
      <c r="L3" s="6"/>
      <c r="M3" s="351" t="s">
        <v>6</v>
      </c>
      <c r="N3" s="6"/>
      <c r="O3" s="351" t="s">
        <v>7</v>
      </c>
      <c r="P3" s="6"/>
      <c r="Q3" s="351" t="s">
        <v>8</v>
      </c>
      <c r="R3" s="6"/>
      <c r="S3" s="351" t="s">
        <v>9</v>
      </c>
      <c r="T3" s="7"/>
      <c r="U3" s="7"/>
      <c r="V3" s="6"/>
      <c r="W3" s="351" t="s">
        <v>10</v>
      </c>
      <c r="X3" s="6"/>
      <c r="Y3" s="351" t="s">
        <v>11</v>
      </c>
      <c r="Z3" s="6"/>
      <c r="AA3" s="351" t="s">
        <v>12</v>
      </c>
      <c r="AB3" s="6"/>
      <c r="AC3" s="350"/>
      <c r="AD3" s="350"/>
      <c r="AE3" s="350"/>
      <c r="AF3" s="350"/>
      <c r="AG3" s="350"/>
      <c r="AH3" s="350"/>
      <c r="AI3" s="350"/>
      <c r="AJ3" s="350"/>
      <c r="AK3" s="350"/>
      <c r="AL3" s="350"/>
      <c r="AM3" s="350"/>
      <c r="AN3" s="350"/>
      <c r="AO3" s="350"/>
      <c r="AP3" s="350"/>
      <c r="AQ3" s="350"/>
      <c r="AR3" s="350"/>
      <c r="AS3" s="350"/>
    </row>
    <row r="4" ht="30.0" customHeight="1">
      <c r="A4" s="352" t="s">
        <v>13</v>
      </c>
      <c r="B4" s="353" t="s">
        <v>134</v>
      </c>
      <c r="C4" s="354" t="s">
        <v>314</v>
      </c>
      <c r="D4" s="12"/>
      <c r="E4" s="12"/>
      <c r="F4" s="13"/>
      <c r="G4" s="354" t="s">
        <v>315</v>
      </c>
      <c r="H4" s="12"/>
      <c r="I4" s="12"/>
      <c r="J4" s="13"/>
      <c r="K4" s="14"/>
      <c r="L4" s="14"/>
      <c r="M4" s="14"/>
      <c r="N4" s="14"/>
      <c r="O4" s="15" t="s">
        <v>316</v>
      </c>
      <c r="P4" s="12"/>
      <c r="Q4" s="12"/>
      <c r="R4" s="13"/>
      <c r="S4" s="86"/>
      <c r="T4" s="86"/>
      <c r="U4" s="86"/>
      <c r="V4" s="86"/>
      <c r="W4" s="14"/>
      <c r="X4" s="14"/>
      <c r="Y4" s="14"/>
      <c r="Z4" s="14"/>
      <c r="AA4" s="14"/>
      <c r="AB4" s="355"/>
      <c r="AC4" s="356"/>
      <c r="AD4" s="356"/>
      <c r="AE4" s="156"/>
      <c r="AF4" s="156"/>
      <c r="AG4" s="156"/>
      <c r="AH4" s="156"/>
      <c r="AI4" s="156"/>
      <c r="AJ4" s="156"/>
      <c r="AK4" s="156"/>
      <c r="AL4" s="156"/>
      <c r="AM4" s="156"/>
      <c r="AN4" s="156"/>
      <c r="AO4" s="156"/>
      <c r="AP4" s="156"/>
      <c r="AQ4" s="156"/>
      <c r="AR4" s="156"/>
      <c r="AS4" s="156"/>
    </row>
    <row r="5" ht="30.0" customHeight="1">
      <c r="A5" s="21"/>
      <c r="B5" s="44"/>
      <c r="C5" s="26" t="s">
        <v>314</v>
      </c>
      <c r="D5" s="24"/>
      <c r="E5" s="24"/>
      <c r="F5" s="25"/>
      <c r="G5" s="26" t="s">
        <v>317</v>
      </c>
      <c r="H5" s="24"/>
      <c r="I5" s="24"/>
      <c r="J5" s="25"/>
      <c r="K5" s="27"/>
      <c r="L5" s="27"/>
      <c r="M5" s="27"/>
      <c r="N5" s="27"/>
      <c r="O5" s="145" t="s">
        <v>316</v>
      </c>
      <c r="P5" s="24"/>
      <c r="Q5" s="24"/>
      <c r="R5" s="25"/>
      <c r="S5" s="96"/>
      <c r="T5" s="96"/>
      <c r="U5" s="96"/>
      <c r="V5" s="96"/>
      <c r="W5" s="27"/>
      <c r="X5" s="27"/>
      <c r="Y5" s="27"/>
      <c r="Z5" s="27"/>
      <c r="AA5" s="27"/>
      <c r="AB5" s="357"/>
      <c r="AC5" s="356"/>
      <c r="AD5" s="356"/>
      <c r="AE5" s="156"/>
      <c r="AF5" s="156"/>
      <c r="AG5" s="156"/>
      <c r="AH5" s="156"/>
      <c r="AI5" s="156"/>
      <c r="AJ5" s="156"/>
      <c r="AK5" s="156"/>
      <c r="AL5" s="156"/>
      <c r="AM5" s="156"/>
      <c r="AN5" s="156"/>
      <c r="AO5" s="156"/>
      <c r="AP5" s="156"/>
      <c r="AQ5" s="156"/>
      <c r="AR5" s="156"/>
      <c r="AS5" s="156"/>
    </row>
    <row r="6" ht="30.0" customHeight="1">
      <c r="A6" s="21"/>
      <c r="B6" s="358" t="s">
        <v>318</v>
      </c>
      <c r="C6" s="359" t="s">
        <v>319</v>
      </c>
      <c r="D6" s="24"/>
      <c r="E6" s="24"/>
      <c r="F6" s="25"/>
      <c r="G6" s="359" t="s">
        <v>320</v>
      </c>
      <c r="H6" s="24"/>
      <c r="I6" s="24"/>
      <c r="J6" s="25"/>
      <c r="K6" s="27"/>
      <c r="L6" s="27"/>
      <c r="M6" s="27"/>
      <c r="N6" s="27"/>
      <c r="O6" s="360" t="s">
        <v>321</v>
      </c>
      <c r="P6" s="24"/>
      <c r="Q6" s="24"/>
      <c r="R6" s="25"/>
      <c r="S6" s="96"/>
      <c r="T6" s="96"/>
      <c r="U6" s="96"/>
      <c r="V6" s="96"/>
      <c r="W6" s="361" t="s">
        <v>145</v>
      </c>
      <c r="X6" s="7"/>
      <c r="Y6" s="7"/>
      <c r="Z6" s="7"/>
      <c r="AA6" s="7"/>
      <c r="AB6" s="258"/>
      <c r="AC6" s="356"/>
      <c r="AD6" s="356"/>
      <c r="AE6" s="156"/>
      <c r="AF6" s="156"/>
      <c r="AG6" s="156"/>
      <c r="AH6" s="156"/>
      <c r="AI6" s="156"/>
      <c r="AJ6" s="156"/>
      <c r="AK6" s="156"/>
      <c r="AL6" s="156"/>
      <c r="AM6" s="156"/>
      <c r="AN6" s="156"/>
      <c r="AO6" s="156"/>
      <c r="AP6" s="156"/>
      <c r="AQ6" s="156"/>
      <c r="AR6" s="156"/>
      <c r="AS6" s="156"/>
    </row>
    <row r="7" ht="30.0" customHeight="1">
      <c r="A7" s="21"/>
      <c r="B7" s="44"/>
      <c r="C7" s="359" t="s">
        <v>319</v>
      </c>
      <c r="D7" s="24"/>
      <c r="E7" s="24"/>
      <c r="F7" s="25"/>
      <c r="G7" s="359" t="s">
        <v>320</v>
      </c>
      <c r="H7" s="24"/>
      <c r="I7" s="24"/>
      <c r="J7" s="25"/>
      <c r="K7" s="27"/>
      <c r="L7" s="27"/>
      <c r="M7" s="27"/>
      <c r="N7" s="27"/>
      <c r="O7" s="360" t="s">
        <v>321</v>
      </c>
      <c r="P7" s="24"/>
      <c r="Q7" s="24"/>
      <c r="R7" s="25"/>
      <c r="S7" s="96"/>
      <c r="T7" s="96"/>
      <c r="U7" s="96"/>
      <c r="V7" s="96"/>
      <c r="W7" s="133"/>
      <c r="X7" s="81"/>
      <c r="Y7" s="81"/>
      <c r="Z7" s="81"/>
      <c r="AA7" s="81"/>
      <c r="AB7" s="253"/>
      <c r="AC7" s="356"/>
      <c r="AD7" s="356"/>
      <c r="AE7" s="156"/>
      <c r="AF7" s="156"/>
      <c r="AG7" s="156"/>
      <c r="AH7" s="156"/>
      <c r="AI7" s="156"/>
      <c r="AJ7" s="156"/>
      <c r="AK7" s="156"/>
      <c r="AL7" s="156"/>
      <c r="AM7" s="156"/>
      <c r="AN7" s="156"/>
      <c r="AO7" s="156"/>
      <c r="AP7" s="156"/>
      <c r="AQ7" s="156"/>
      <c r="AR7" s="156"/>
      <c r="AS7" s="156"/>
    </row>
    <row r="8" ht="30.0" customHeight="1">
      <c r="A8" s="21"/>
      <c r="B8" s="362" t="s">
        <v>322</v>
      </c>
      <c r="C8" s="363"/>
      <c r="D8" s="364" t="s">
        <v>323</v>
      </c>
      <c r="E8" s="24"/>
      <c r="F8" s="25"/>
      <c r="G8" s="364" t="s">
        <v>324</v>
      </c>
      <c r="H8" s="24"/>
      <c r="I8" s="25"/>
      <c r="J8" s="27"/>
      <c r="K8" s="27"/>
      <c r="L8" s="365" t="s">
        <v>325</v>
      </c>
      <c r="M8" s="24"/>
      <c r="N8" s="25"/>
      <c r="O8" s="27"/>
      <c r="P8" s="365" t="s">
        <v>326</v>
      </c>
      <c r="Q8" s="24"/>
      <c r="R8" s="25"/>
      <c r="S8" s="96"/>
      <c r="T8" s="96"/>
      <c r="U8" s="96"/>
      <c r="V8" s="96"/>
      <c r="W8" s="27"/>
      <c r="X8" s="27"/>
      <c r="Y8" s="27"/>
      <c r="Z8" s="27"/>
      <c r="AA8" s="27"/>
      <c r="AB8" s="357"/>
      <c r="AC8" s="356"/>
      <c r="AD8" s="366"/>
      <c r="AE8" s="366"/>
      <c r="AF8" s="366"/>
      <c r="AG8" s="366"/>
      <c r="AH8" s="366"/>
      <c r="AI8" s="366"/>
      <c r="AJ8" s="156"/>
      <c r="AK8" s="156"/>
      <c r="AL8" s="156"/>
      <c r="AM8" s="156"/>
      <c r="AN8" s="156"/>
      <c r="AO8" s="156"/>
      <c r="AP8" s="156"/>
      <c r="AQ8" s="156"/>
      <c r="AR8" s="156"/>
      <c r="AS8" s="156"/>
    </row>
    <row r="9" ht="30.0" customHeight="1">
      <c r="A9" s="21"/>
      <c r="B9" s="22"/>
      <c r="C9" s="363"/>
      <c r="D9" s="364" t="s">
        <v>323</v>
      </c>
      <c r="E9" s="24"/>
      <c r="F9" s="25"/>
      <c r="G9" s="364" t="s">
        <v>324</v>
      </c>
      <c r="H9" s="24"/>
      <c r="I9" s="25"/>
      <c r="J9" s="27"/>
      <c r="K9" s="27"/>
      <c r="L9" s="365" t="s">
        <v>325</v>
      </c>
      <c r="M9" s="24"/>
      <c r="N9" s="25"/>
      <c r="O9" s="27"/>
      <c r="P9" s="365" t="s">
        <v>326</v>
      </c>
      <c r="Q9" s="24"/>
      <c r="R9" s="25"/>
      <c r="S9" s="96"/>
      <c r="T9" s="96"/>
      <c r="U9" s="96"/>
      <c r="V9" s="96"/>
      <c r="W9" s="27"/>
      <c r="X9" s="27"/>
      <c r="Y9" s="27"/>
      <c r="Z9" s="27"/>
      <c r="AA9" s="27"/>
      <c r="AB9" s="357"/>
      <c r="AC9" s="356"/>
      <c r="AD9" s="366"/>
      <c r="AE9" s="366"/>
      <c r="AF9" s="366"/>
      <c r="AG9" s="366"/>
      <c r="AH9" s="366"/>
      <c r="AI9" s="366"/>
      <c r="AJ9" s="156"/>
      <c r="AK9" s="156"/>
      <c r="AL9" s="156"/>
      <c r="AM9" s="156"/>
      <c r="AN9" s="156"/>
      <c r="AO9" s="156"/>
      <c r="AP9" s="156"/>
      <c r="AQ9" s="156"/>
      <c r="AR9" s="156"/>
      <c r="AS9" s="156"/>
    </row>
    <row r="10" ht="30.0" customHeight="1">
      <c r="A10" s="21"/>
      <c r="B10" s="22"/>
      <c r="C10" s="367" t="s">
        <v>327</v>
      </c>
      <c r="D10" s="24"/>
      <c r="E10" s="25"/>
      <c r="F10" s="367" t="s">
        <v>328</v>
      </c>
      <c r="G10" s="24"/>
      <c r="H10" s="25"/>
      <c r="I10" s="27"/>
      <c r="J10" s="368" t="s">
        <v>329</v>
      </c>
      <c r="K10" s="24"/>
      <c r="L10" s="25"/>
      <c r="M10" s="368" t="s">
        <v>330</v>
      </c>
      <c r="N10" s="24"/>
      <c r="O10" s="25"/>
      <c r="P10" s="368" t="s">
        <v>329</v>
      </c>
      <c r="Q10" s="24"/>
      <c r="R10" s="25"/>
      <c r="S10" s="96"/>
      <c r="T10" s="96"/>
      <c r="U10" s="96"/>
      <c r="V10" s="96"/>
      <c r="W10" s="364" t="s">
        <v>331</v>
      </c>
      <c r="X10" s="24"/>
      <c r="Y10" s="25"/>
      <c r="Z10" s="364" t="s">
        <v>331</v>
      </c>
      <c r="AA10" s="24"/>
      <c r="AB10" s="25"/>
      <c r="AC10" s="356"/>
      <c r="AD10" s="366"/>
      <c r="AE10" s="366"/>
      <c r="AF10" s="366"/>
      <c r="AG10" s="156"/>
      <c r="AH10" s="156"/>
      <c r="AI10" s="156"/>
      <c r="AJ10" s="156"/>
      <c r="AK10" s="156"/>
      <c r="AL10" s="156"/>
      <c r="AM10" s="156"/>
      <c r="AN10" s="156"/>
      <c r="AO10" s="156"/>
      <c r="AP10" s="156"/>
      <c r="AQ10" s="156"/>
      <c r="AR10" s="156"/>
      <c r="AS10" s="156"/>
    </row>
    <row r="11" ht="30.0" customHeight="1">
      <c r="A11" s="21"/>
      <c r="B11" s="44"/>
      <c r="C11" s="369" t="s">
        <v>332</v>
      </c>
      <c r="D11" s="81"/>
      <c r="E11" s="81"/>
      <c r="F11" s="81"/>
      <c r="G11" s="81"/>
      <c r="H11" s="81"/>
      <c r="I11" s="81"/>
      <c r="J11" s="81"/>
      <c r="K11" s="363"/>
      <c r="L11" s="363"/>
      <c r="M11" s="363"/>
      <c r="N11" s="363"/>
      <c r="O11" s="363"/>
      <c r="P11" s="363"/>
      <c r="Q11" s="363"/>
      <c r="R11" s="363"/>
      <c r="S11" s="96"/>
      <c r="T11" s="96"/>
      <c r="U11" s="96"/>
      <c r="V11" s="96"/>
      <c r="W11" s="27"/>
      <c r="X11" s="27"/>
      <c r="Y11" s="27"/>
      <c r="Z11" s="27"/>
      <c r="AA11" s="27"/>
      <c r="AB11" s="357"/>
      <c r="AC11" s="356"/>
      <c r="AD11" s="366"/>
      <c r="AE11" s="366"/>
      <c r="AF11" s="366"/>
      <c r="AG11" s="156"/>
      <c r="AH11" s="156"/>
      <c r="AI11" s="156"/>
      <c r="AJ11" s="156"/>
      <c r="AK11" s="156"/>
      <c r="AL11" s="156"/>
      <c r="AM11" s="156"/>
      <c r="AN11" s="156"/>
      <c r="AO11" s="156"/>
      <c r="AP11" s="156"/>
      <c r="AQ11" s="156"/>
      <c r="AR11" s="156"/>
      <c r="AS11" s="156"/>
    </row>
    <row r="12" ht="30.0" customHeight="1">
      <c r="A12" s="21"/>
      <c r="B12" s="370" t="s">
        <v>187</v>
      </c>
      <c r="C12" s="363"/>
      <c r="D12" s="363"/>
      <c r="E12" s="363"/>
      <c r="F12" s="363"/>
      <c r="G12" s="363"/>
      <c r="H12" s="363"/>
      <c r="I12" s="363"/>
      <c r="J12" s="363"/>
      <c r="K12" s="363"/>
      <c r="L12" s="363"/>
      <c r="M12" s="363"/>
      <c r="N12" s="363"/>
      <c r="O12" s="363"/>
      <c r="P12" s="363"/>
      <c r="Q12" s="363"/>
      <c r="R12" s="363"/>
      <c r="S12" s="96"/>
      <c r="T12" s="96"/>
      <c r="U12" s="96"/>
      <c r="V12" s="96"/>
      <c r="W12" s="371" t="s">
        <v>333</v>
      </c>
      <c r="X12" s="24"/>
      <c r="Y12" s="25"/>
      <c r="Z12" s="371" t="s">
        <v>334</v>
      </c>
      <c r="AA12" s="24"/>
      <c r="AB12" s="269"/>
      <c r="AC12" s="356"/>
      <c r="AD12" s="356"/>
      <c r="AE12" s="156"/>
      <c r="AF12" s="156"/>
      <c r="AG12" s="156"/>
      <c r="AH12" s="156"/>
      <c r="AI12" s="156"/>
      <c r="AJ12" s="156"/>
      <c r="AK12" s="156"/>
      <c r="AL12" s="156"/>
      <c r="AM12" s="156"/>
      <c r="AN12" s="156"/>
      <c r="AO12" s="156"/>
      <c r="AP12" s="156"/>
      <c r="AQ12" s="156"/>
      <c r="AR12" s="156"/>
      <c r="AS12" s="156"/>
    </row>
    <row r="13" ht="36.75" customHeight="1">
      <c r="A13" s="21"/>
      <c r="B13" s="372" t="s">
        <v>176</v>
      </c>
      <c r="C13" s="363"/>
      <c r="D13" s="373" t="s">
        <v>335</v>
      </c>
      <c r="E13" s="24"/>
      <c r="F13" s="25"/>
      <c r="G13" s="373" t="s">
        <v>335</v>
      </c>
      <c r="H13" s="24"/>
      <c r="I13" s="25"/>
      <c r="J13" s="363"/>
      <c r="K13" s="363"/>
      <c r="L13" s="363"/>
      <c r="M13" s="374" t="s">
        <v>336</v>
      </c>
      <c r="N13" s="24"/>
      <c r="O13" s="25"/>
      <c r="P13" s="374" t="s">
        <v>336</v>
      </c>
      <c r="Q13" s="24"/>
      <c r="R13" s="25"/>
      <c r="S13" s="96"/>
      <c r="T13" s="96"/>
      <c r="U13" s="96"/>
      <c r="V13" s="96"/>
      <c r="W13" s="27"/>
      <c r="X13" s="27"/>
      <c r="Y13" s="27"/>
      <c r="Z13" s="27"/>
      <c r="AA13" s="27"/>
      <c r="AB13" s="357"/>
      <c r="AC13" s="356"/>
      <c r="AJ13" s="156"/>
      <c r="AK13" s="156"/>
      <c r="AL13" s="156"/>
      <c r="AM13" s="156"/>
      <c r="AN13" s="156"/>
      <c r="AO13" s="156"/>
      <c r="AP13" s="156"/>
      <c r="AQ13" s="156"/>
      <c r="AR13" s="156"/>
      <c r="AS13" s="156"/>
    </row>
    <row r="14" ht="30.0" customHeight="1">
      <c r="A14" s="70"/>
      <c r="B14" s="375" t="s">
        <v>337</v>
      </c>
      <c r="C14" s="363"/>
      <c r="D14" s="376"/>
      <c r="E14" s="376"/>
      <c r="F14" s="376"/>
      <c r="G14" s="376"/>
      <c r="H14" s="376"/>
      <c r="I14" s="376"/>
      <c r="J14" s="376"/>
      <c r="K14" s="376"/>
      <c r="L14" s="376"/>
      <c r="M14" s="376"/>
      <c r="N14" s="376"/>
      <c r="O14" s="376"/>
      <c r="P14" s="376"/>
      <c r="Q14" s="376"/>
      <c r="R14" s="376"/>
      <c r="S14" s="377"/>
      <c r="T14" s="377"/>
      <c r="U14" s="377"/>
      <c r="V14" s="377"/>
      <c r="W14" s="378"/>
      <c r="X14" s="378"/>
      <c r="Y14" s="378"/>
      <c r="Z14" s="379" t="s">
        <v>338</v>
      </c>
      <c r="AA14" s="380"/>
      <c r="AB14" s="78"/>
      <c r="AC14" s="356"/>
      <c r="AD14" s="356"/>
      <c r="AE14" s="156"/>
      <c r="AF14" s="156"/>
      <c r="AG14" s="156"/>
      <c r="AH14" s="156"/>
      <c r="AI14" s="156"/>
      <c r="AJ14" s="156"/>
      <c r="AK14" s="156"/>
      <c r="AL14" s="156"/>
      <c r="AM14" s="156"/>
      <c r="AN14" s="156"/>
      <c r="AO14" s="156"/>
      <c r="AP14" s="156"/>
      <c r="AQ14" s="156"/>
      <c r="AR14" s="156"/>
      <c r="AS14" s="156"/>
    </row>
    <row r="15" ht="30.0" customHeight="1">
      <c r="A15" s="352" t="s">
        <v>56</v>
      </c>
      <c r="B15" s="353" t="s">
        <v>134</v>
      </c>
      <c r="C15" s="381" t="s">
        <v>339</v>
      </c>
      <c r="D15" s="12"/>
      <c r="E15" s="12"/>
      <c r="F15" s="13"/>
      <c r="G15" s="83"/>
      <c r="H15" s="83"/>
      <c r="I15" s="83"/>
      <c r="J15" s="83"/>
      <c r="K15" s="381" t="s">
        <v>339</v>
      </c>
      <c r="L15" s="12"/>
      <c r="M15" s="12"/>
      <c r="N15" s="13"/>
      <c r="O15" s="354" t="s">
        <v>314</v>
      </c>
      <c r="P15" s="12"/>
      <c r="Q15" s="12"/>
      <c r="R15" s="13"/>
      <c r="S15" s="86"/>
      <c r="T15" s="86"/>
      <c r="U15" s="86"/>
      <c r="V15" s="86"/>
      <c r="W15" s="381" t="s">
        <v>339</v>
      </c>
      <c r="X15" s="12"/>
      <c r="Y15" s="12"/>
      <c r="Z15" s="13"/>
      <c r="AA15" s="14"/>
      <c r="AB15" s="355"/>
      <c r="AC15" s="356"/>
      <c r="AD15" s="356"/>
      <c r="AE15" s="156"/>
      <c r="AF15" s="156"/>
      <c r="AG15" s="156"/>
      <c r="AH15" s="156"/>
      <c r="AI15" s="156"/>
      <c r="AJ15" s="156"/>
      <c r="AK15" s="156"/>
      <c r="AL15" s="156"/>
      <c r="AM15" s="156"/>
      <c r="AN15" s="156"/>
      <c r="AO15" s="156"/>
      <c r="AP15" s="156"/>
      <c r="AQ15" s="156"/>
      <c r="AR15" s="156"/>
      <c r="AS15" s="156"/>
    </row>
    <row r="16" ht="30.0" customHeight="1">
      <c r="A16" s="21"/>
      <c r="B16" s="44"/>
      <c r="C16" s="97" t="s">
        <v>339</v>
      </c>
      <c r="D16" s="24"/>
      <c r="E16" s="24"/>
      <c r="F16" s="25"/>
      <c r="G16" s="95"/>
      <c r="H16" s="95"/>
      <c r="I16" s="95"/>
      <c r="J16" s="95"/>
      <c r="K16" s="97" t="s">
        <v>339</v>
      </c>
      <c r="L16" s="24"/>
      <c r="M16" s="24"/>
      <c r="N16" s="25"/>
      <c r="O16" s="26" t="s">
        <v>314</v>
      </c>
      <c r="P16" s="24"/>
      <c r="Q16" s="24"/>
      <c r="R16" s="25"/>
      <c r="S16" s="96"/>
      <c r="T16" s="96"/>
      <c r="U16" s="96"/>
      <c r="V16" s="96"/>
      <c r="W16" s="97" t="s">
        <v>340</v>
      </c>
      <c r="X16" s="24"/>
      <c r="Y16" s="24"/>
      <c r="Z16" s="25"/>
      <c r="AA16" s="27"/>
      <c r="AB16" s="357"/>
      <c r="AC16" s="356"/>
      <c r="AD16" s="356"/>
      <c r="AE16" s="156"/>
      <c r="AF16" s="156"/>
      <c r="AG16" s="156"/>
      <c r="AH16" s="156"/>
      <c r="AI16" s="156"/>
      <c r="AJ16" s="156"/>
      <c r="AK16" s="156"/>
      <c r="AL16" s="156"/>
      <c r="AM16" s="156"/>
      <c r="AN16" s="156"/>
      <c r="AO16" s="156"/>
      <c r="AP16" s="156"/>
      <c r="AQ16" s="156"/>
      <c r="AR16" s="156"/>
      <c r="AS16" s="156"/>
    </row>
    <row r="17" ht="30.0" customHeight="1">
      <c r="A17" s="21"/>
      <c r="B17" s="358" t="s">
        <v>318</v>
      </c>
      <c r="C17" s="382" t="s">
        <v>341</v>
      </c>
      <c r="D17" s="24"/>
      <c r="E17" s="24"/>
      <c r="F17" s="25"/>
      <c r="G17" s="27"/>
      <c r="H17" s="27"/>
      <c r="I17" s="27"/>
      <c r="J17" s="27"/>
      <c r="K17" s="382" t="s">
        <v>341</v>
      </c>
      <c r="L17" s="24"/>
      <c r="M17" s="24"/>
      <c r="N17" s="25"/>
      <c r="O17" s="359" t="s">
        <v>319</v>
      </c>
      <c r="P17" s="24"/>
      <c r="Q17" s="24"/>
      <c r="R17" s="25"/>
      <c r="S17" s="96"/>
      <c r="T17" s="96"/>
      <c r="U17" s="96"/>
      <c r="V17" s="96"/>
      <c r="W17" s="27"/>
      <c r="X17" s="27"/>
      <c r="Y17" s="27"/>
      <c r="Z17" s="27"/>
      <c r="AA17" s="27"/>
      <c r="AB17" s="357"/>
      <c r="AC17" s="356"/>
      <c r="AD17" s="356"/>
      <c r="AE17" s="383"/>
      <c r="AF17" s="383"/>
      <c r="AG17" s="383"/>
      <c r="AH17" s="383"/>
      <c r="AI17" s="383"/>
      <c r="AJ17" s="383"/>
      <c r="AK17" s="383"/>
      <c r="AL17" s="383"/>
      <c r="AM17" s="383"/>
      <c r="AN17" s="383"/>
      <c r="AO17" s="383"/>
      <c r="AP17" s="383"/>
      <c r="AQ17" s="383"/>
      <c r="AR17" s="383"/>
      <c r="AS17" s="383"/>
    </row>
    <row r="18" ht="30.0" customHeight="1">
      <c r="A18" s="21"/>
      <c r="B18" s="44"/>
      <c r="C18" s="382" t="s">
        <v>341</v>
      </c>
      <c r="D18" s="24"/>
      <c r="E18" s="24"/>
      <c r="F18" s="25"/>
      <c r="G18" s="27"/>
      <c r="H18" s="27"/>
      <c r="I18" s="27"/>
      <c r="J18" s="27"/>
      <c r="K18" s="382" t="s">
        <v>341</v>
      </c>
      <c r="L18" s="24"/>
      <c r="M18" s="24"/>
      <c r="N18" s="25"/>
      <c r="O18" s="359" t="s">
        <v>319</v>
      </c>
      <c r="P18" s="24"/>
      <c r="Q18" s="24"/>
      <c r="R18" s="25"/>
      <c r="S18" s="96"/>
      <c r="T18" s="96"/>
      <c r="U18" s="96"/>
      <c r="V18" s="96"/>
      <c r="W18" s="27"/>
      <c r="X18" s="27"/>
      <c r="Y18" s="27"/>
      <c r="Z18" s="27"/>
      <c r="AA18" s="27"/>
      <c r="AB18" s="357"/>
      <c r="AC18" s="356"/>
      <c r="AD18" s="383"/>
      <c r="AE18" s="383"/>
      <c r="AF18" s="383"/>
      <c r="AG18" s="383"/>
      <c r="AH18" s="383"/>
      <c r="AI18" s="383"/>
      <c r="AJ18" s="383"/>
      <c r="AK18" s="383"/>
      <c r="AL18" s="383"/>
      <c r="AM18" s="383"/>
      <c r="AN18" s="383"/>
      <c r="AO18" s="383"/>
      <c r="AP18" s="383"/>
      <c r="AQ18" s="383"/>
      <c r="AR18" s="383"/>
      <c r="AS18" s="383"/>
    </row>
    <row r="19" ht="30.0" customHeight="1">
      <c r="A19" s="21"/>
      <c r="B19" s="362" t="s">
        <v>322</v>
      </c>
      <c r="C19" s="365" t="s">
        <v>342</v>
      </c>
      <c r="D19" s="24"/>
      <c r="E19" s="25"/>
      <c r="F19" s="365" t="s">
        <v>343</v>
      </c>
      <c r="G19" s="24"/>
      <c r="H19" s="25"/>
      <c r="I19" s="27"/>
      <c r="J19" s="27"/>
      <c r="K19" s="95"/>
      <c r="L19" s="27"/>
      <c r="M19" s="367" t="s">
        <v>344</v>
      </c>
      <c r="N19" s="24"/>
      <c r="O19" s="25"/>
      <c r="P19" s="367" t="s">
        <v>344</v>
      </c>
      <c r="Q19" s="24"/>
      <c r="R19" s="25"/>
      <c r="S19" s="96"/>
      <c r="T19" s="96"/>
      <c r="U19" s="96"/>
      <c r="V19" s="96"/>
      <c r="W19" s="27"/>
      <c r="X19" s="27"/>
      <c r="Y19" s="27"/>
      <c r="Z19" s="27"/>
      <c r="AA19" s="27"/>
      <c r="AB19" s="357"/>
      <c r="AC19" s="356"/>
      <c r="AD19" s="356"/>
      <c r="AE19" s="156"/>
      <c r="AF19" s="156"/>
      <c r="AG19" s="156"/>
      <c r="AH19" s="156"/>
      <c r="AI19" s="156"/>
      <c r="AJ19" s="156"/>
      <c r="AK19" s="156"/>
      <c r="AL19" s="156"/>
      <c r="AM19" s="156"/>
      <c r="AN19" s="156"/>
      <c r="AO19" s="156"/>
      <c r="AP19" s="156"/>
      <c r="AQ19" s="156"/>
      <c r="AR19" s="156"/>
      <c r="AS19" s="156"/>
    </row>
    <row r="20" ht="30.0" customHeight="1">
      <c r="A20" s="21"/>
      <c r="B20" s="22"/>
      <c r="C20" s="365" t="s">
        <v>342</v>
      </c>
      <c r="D20" s="24"/>
      <c r="E20" s="25"/>
      <c r="F20" s="365" t="s">
        <v>343</v>
      </c>
      <c r="G20" s="24"/>
      <c r="H20" s="25"/>
      <c r="I20" s="27"/>
      <c r="J20" s="27"/>
      <c r="K20" s="27"/>
      <c r="L20" s="27"/>
      <c r="M20" s="367" t="s">
        <v>344</v>
      </c>
      <c r="N20" s="24"/>
      <c r="O20" s="25"/>
      <c r="P20" s="367" t="s">
        <v>344</v>
      </c>
      <c r="Q20" s="24"/>
      <c r="R20" s="25"/>
      <c r="S20" s="96"/>
      <c r="T20" s="96"/>
      <c r="U20" s="96"/>
      <c r="V20" s="96"/>
      <c r="W20" s="27"/>
      <c r="X20" s="27"/>
      <c r="Y20" s="27"/>
      <c r="Z20" s="27"/>
      <c r="AA20" s="27"/>
      <c r="AB20" s="357"/>
      <c r="AC20" s="356"/>
      <c r="AD20" s="356"/>
      <c r="AE20" s="156"/>
      <c r="AF20" s="156"/>
      <c r="AG20" s="156"/>
      <c r="AH20" s="156"/>
      <c r="AI20" s="156"/>
      <c r="AJ20" s="156"/>
      <c r="AK20" s="156"/>
      <c r="AL20" s="156"/>
      <c r="AM20" s="156"/>
      <c r="AN20" s="156"/>
      <c r="AO20" s="156"/>
      <c r="AP20" s="156"/>
      <c r="AQ20" s="156"/>
      <c r="AR20" s="156"/>
      <c r="AS20" s="156"/>
    </row>
    <row r="21" ht="30.0" customHeight="1">
      <c r="A21" s="21"/>
      <c r="B21" s="44"/>
      <c r="C21" s="365" t="s">
        <v>345</v>
      </c>
      <c r="D21" s="24"/>
      <c r="E21" s="25"/>
      <c r="F21" s="365" t="s">
        <v>346</v>
      </c>
      <c r="G21" s="24"/>
      <c r="H21" s="25"/>
      <c r="I21" s="27"/>
      <c r="J21" s="367" t="s">
        <v>328</v>
      </c>
      <c r="K21" s="24"/>
      <c r="L21" s="25"/>
      <c r="M21" s="364" t="s">
        <v>331</v>
      </c>
      <c r="N21" s="24"/>
      <c r="O21" s="25"/>
      <c r="P21" s="364" t="s">
        <v>331</v>
      </c>
      <c r="Q21" s="24"/>
      <c r="R21" s="25"/>
      <c r="S21" s="96"/>
      <c r="T21" s="96"/>
      <c r="U21" s="96"/>
      <c r="V21" s="96"/>
      <c r="W21" s="367" t="s">
        <v>328</v>
      </c>
      <c r="X21" s="24"/>
      <c r="Y21" s="25"/>
      <c r="Z21" s="367" t="s">
        <v>328</v>
      </c>
      <c r="AA21" s="24"/>
      <c r="AB21" s="25"/>
      <c r="AC21" s="356"/>
      <c r="AD21" s="356"/>
      <c r="AE21" s="156"/>
      <c r="AF21" s="156"/>
      <c r="AG21" s="156"/>
      <c r="AH21" s="156"/>
      <c r="AI21" s="156"/>
      <c r="AJ21" s="156"/>
      <c r="AK21" s="156"/>
      <c r="AL21" s="156"/>
      <c r="AM21" s="156"/>
      <c r="AN21" s="156"/>
      <c r="AO21" s="156"/>
      <c r="AP21" s="156"/>
      <c r="AQ21" s="156"/>
      <c r="AR21" s="156"/>
      <c r="AS21" s="156"/>
    </row>
    <row r="22" ht="30.0" customHeight="1">
      <c r="A22" s="21"/>
      <c r="B22" s="384" t="s">
        <v>187</v>
      </c>
      <c r="C22" s="385" t="s">
        <v>347</v>
      </c>
      <c r="D22" s="24"/>
      <c r="E22" s="25"/>
      <c r="F22" s="386" t="s">
        <v>348</v>
      </c>
      <c r="G22" s="81"/>
      <c r="H22" s="82"/>
      <c r="I22" s="27"/>
      <c r="J22" s="27"/>
      <c r="K22" s="27"/>
      <c r="M22" s="387" t="s">
        <v>349</v>
      </c>
      <c r="N22" s="24"/>
      <c r="O22" s="25"/>
      <c r="P22" s="385" t="s">
        <v>350</v>
      </c>
      <c r="Q22" s="24"/>
      <c r="R22" s="25"/>
      <c r="S22" s="96"/>
      <c r="T22" s="96"/>
      <c r="U22" s="96"/>
      <c r="V22" s="96"/>
      <c r="W22" s="387" t="s">
        <v>351</v>
      </c>
      <c r="X22" s="24"/>
      <c r="Y22" s="25"/>
      <c r="Z22" s="387" t="s">
        <v>352</v>
      </c>
      <c r="AA22" s="24"/>
      <c r="AB22" s="25"/>
      <c r="AC22" s="356"/>
      <c r="AD22" s="356"/>
      <c r="AE22" s="156"/>
      <c r="AF22" s="156"/>
      <c r="AG22" s="156"/>
      <c r="AH22" s="156"/>
      <c r="AI22" s="156"/>
      <c r="AJ22" s="156"/>
      <c r="AK22" s="156"/>
      <c r="AL22" s="156"/>
      <c r="AM22" s="156"/>
      <c r="AN22" s="156"/>
      <c r="AO22" s="156"/>
      <c r="AP22" s="156"/>
      <c r="AQ22" s="156"/>
      <c r="AR22" s="156"/>
      <c r="AS22" s="156"/>
    </row>
    <row r="23" ht="30.0" customHeight="1">
      <c r="A23" s="21"/>
      <c r="B23" s="22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388" t="s">
        <v>353</v>
      </c>
      <c r="P23" s="24"/>
      <c r="Q23" s="24"/>
      <c r="R23" s="25"/>
      <c r="S23" s="96"/>
      <c r="T23" s="96"/>
      <c r="U23" s="96"/>
      <c r="V23" s="96"/>
      <c r="W23" s="27"/>
      <c r="X23" s="27"/>
      <c r="Y23" s="27"/>
      <c r="Z23" s="27"/>
      <c r="AA23" s="27"/>
      <c r="AB23" s="357"/>
      <c r="AC23" s="356"/>
      <c r="AD23" s="356"/>
      <c r="AE23" s="156"/>
      <c r="AF23" s="156"/>
      <c r="AG23" s="156"/>
      <c r="AH23" s="156"/>
      <c r="AI23" s="156"/>
      <c r="AJ23" s="156"/>
      <c r="AK23" s="156"/>
      <c r="AL23" s="156"/>
      <c r="AM23" s="156"/>
      <c r="AN23" s="156"/>
      <c r="AO23" s="156"/>
      <c r="AP23" s="156"/>
      <c r="AQ23" s="156"/>
      <c r="AR23" s="156"/>
      <c r="AS23" s="156"/>
    </row>
    <row r="24" ht="30.0" customHeight="1">
      <c r="A24" s="21"/>
      <c r="B24" s="44"/>
      <c r="C24" s="389"/>
      <c r="D24" s="389"/>
      <c r="E24" s="389"/>
      <c r="F24" s="389"/>
      <c r="G24" s="389"/>
      <c r="H24" s="389"/>
      <c r="I24" s="27"/>
      <c r="J24" s="27"/>
      <c r="K24" s="27"/>
      <c r="L24" s="27"/>
      <c r="M24" s="389"/>
      <c r="N24" s="389"/>
      <c r="O24" s="388" t="s">
        <v>354</v>
      </c>
      <c r="P24" s="24"/>
      <c r="Q24" s="24"/>
      <c r="R24" s="25"/>
      <c r="S24" s="96"/>
      <c r="T24" s="96"/>
      <c r="U24" s="96"/>
      <c r="V24" s="96"/>
      <c r="W24" s="27"/>
      <c r="X24" s="27"/>
      <c r="Y24" s="27"/>
      <c r="Z24" s="27"/>
      <c r="AA24" s="27"/>
      <c r="AB24" s="357"/>
      <c r="AC24" s="356"/>
      <c r="AD24" s="356"/>
      <c r="AE24" s="156"/>
      <c r="AF24" s="156"/>
      <c r="AG24" s="156"/>
      <c r="AH24" s="156"/>
      <c r="AI24" s="156"/>
      <c r="AJ24" s="156"/>
      <c r="AK24" s="156"/>
      <c r="AL24" s="156"/>
      <c r="AM24" s="156"/>
      <c r="AN24" s="156"/>
      <c r="AO24" s="156"/>
      <c r="AP24" s="156"/>
      <c r="AQ24" s="156"/>
      <c r="AR24" s="156"/>
      <c r="AS24" s="156"/>
    </row>
    <row r="25" ht="37.5" customHeight="1">
      <c r="A25" s="21"/>
      <c r="B25" s="390" t="s">
        <v>176</v>
      </c>
      <c r="C25" s="374" t="s">
        <v>355</v>
      </c>
      <c r="D25" s="24"/>
      <c r="E25" s="24"/>
      <c r="F25" s="374" t="s">
        <v>356</v>
      </c>
      <c r="G25" s="24"/>
      <c r="H25" s="24"/>
      <c r="I25" s="363"/>
      <c r="J25" s="363"/>
      <c r="K25" s="27"/>
      <c r="L25" s="27"/>
      <c r="M25" s="374" t="s">
        <v>357</v>
      </c>
      <c r="N25" s="24"/>
      <c r="O25" s="24"/>
      <c r="P25" s="374" t="s">
        <v>357</v>
      </c>
      <c r="Q25" s="24"/>
      <c r="R25" s="24"/>
      <c r="S25" s="96"/>
      <c r="T25" s="96"/>
      <c r="U25" s="96"/>
      <c r="V25" s="96"/>
      <c r="W25" s="27"/>
      <c r="X25" s="27"/>
      <c r="Y25" s="27"/>
      <c r="Z25" s="27"/>
      <c r="AA25" s="27"/>
      <c r="AB25" s="357"/>
      <c r="AC25" s="356"/>
      <c r="AD25" s="356"/>
      <c r="AE25" s="156"/>
      <c r="AF25" s="156"/>
      <c r="AG25" s="156"/>
      <c r="AH25" s="156"/>
      <c r="AI25" s="156"/>
      <c r="AJ25" s="156"/>
      <c r="AK25" s="156"/>
      <c r="AL25" s="156"/>
      <c r="AM25" s="156"/>
      <c r="AN25" s="156"/>
      <c r="AO25" s="156"/>
      <c r="AP25" s="156"/>
      <c r="AQ25" s="156"/>
      <c r="AR25" s="156"/>
      <c r="AS25" s="156"/>
    </row>
    <row r="26" ht="30.0" customHeight="1">
      <c r="A26" s="70"/>
      <c r="B26" s="391" t="s">
        <v>337</v>
      </c>
      <c r="C26" s="378"/>
      <c r="D26" s="378"/>
      <c r="E26" s="378"/>
      <c r="F26" s="378"/>
      <c r="G26" s="378"/>
      <c r="H26" s="378"/>
      <c r="I26" s="378"/>
      <c r="J26" s="378"/>
      <c r="K26" s="378"/>
      <c r="L26" s="378"/>
      <c r="M26" s="378"/>
      <c r="N26" s="378"/>
      <c r="O26" s="378"/>
      <c r="P26" s="378"/>
      <c r="Q26" s="378"/>
      <c r="R26" s="378"/>
      <c r="S26" s="377"/>
      <c r="T26" s="377"/>
      <c r="U26" s="377"/>
      <c r="V26" s="377"/>
      <c r="W26" s="378"/>
      <c r="X26" s="378"/>
      <c r="Y26" s="378"/>
      <c r="Z26" s="379" t="s">
        <v>358</v>
      </c>
      <c r="AA26" s="380"/>
      <c r="AB26" s="78"/>
      <c r="AC26" s="356"/>
      <c r="AD26" s="356"/>
      <c r="AE26" s="156"/>
      <c r="AF26" s="156"/>
      <c r="AG26" s="156"/>
      <c r="AH26" s="156"/>
      <c r="AI26" s="156"/>
      <c r="AJ26" s="156"/>
      <c r="AK26" s="156"/>
      <c r="AL26" s="156"/>
      <c r="AM26" s="156"/>
      <c r="AN26" s="156"/>
      <c r="AO26" s="156"/>
      <c r="AP26" s="156"/>
      <c r="AQ26" s="156"/>
      <c r="AR26" s="156"/>
      <c r="AS26" s="156"/>
    </row>
    <row r="27" ht="30.0" customHeight="1">
      <c r="A27" s="352" t="s">
        <v>76</v>
      </c>
      <c r="B27" s="353" t="s">
        <v>134</v>
      </c>
      <c r="C27" s="115" t="s">
        <v>359</v>
      </c>
      <c r="D27" s="12"/>
      <c r="E27" s="12"/>
      <c r="F27" s="13"/>
      <c r="G27" s="14"/>
      <c r="H27" s="14"/>
      <c r="I27" s="14"/>
      <c r="J27" s="14"/>
      <c r="K27" s="115" t="s">
        <v>360</v>
      </c>
      <c r="L27" s="12"/>
      <c r="M27" s="12"/>
      <c r="N27" s="13"/>
      <c r="O27" s="381" t="s">
        <v>339</v>
      </c>
      <c r="P27" s="12"/>
      <c r="Q27" s="12"/>
      <c r="R27" s="13"/>
      <c r="S27" s="86"/>
      <c r="T27" s="86"/>
      <c r="U27" s="86"/>
      <c r="V27" s="86"/>
      <c r="W27" s="392" t="s">
        <v>361</v>
      </c>
      <c r="X27" s="118"/>
      <c r="Y27" s="118"/>
      <c r="Z27" s="118"/>
      <c r="AA27" s="118"/>
      <c r="AB27" s="252"/>
      <c r="AC27" s="356"/>
      <c r="AD27" s="356"/>
      <c r="AE27" s="383"/>
      <c r="AF27" s="383"/>
      <c r="AG27" s="383"/>
      <c r="AH27" s="383"/>
      <c r="AI27" s="383"/>
      <c r="AJ27" s="383"/>
      <c r="AK27" s="383"/>
      <c r="AL27" s="383"/>
      <c r="AM27" s="383"/>
      <c r="AN27" s="383"/>
      <c r="AO27" s="383"/>
      <c r="AP27" s="383"/>
      <c r="AQ27" s="383"/>
      <c r="AR27" s="383"/>
      <c r="AS27" s="383"/>
    </row>
    <row r="28" ht="30.0" customHeight="1">
      <c r="A28" s="21"/>
      <c r="B28" s="44"/>
      <c r="C28" s="122" t="s">
        <v>359</v>
      </c>
      <c r="D28" s="24"/>
      <c r="E28" s="24"/>
      <c r="F28" s="25"/>
      <c r="G28" s="27"/>
      <c r="H28" s="27"/>
      <c r="I28" s="27"/>
      <c r="J28" s="27"/>
      <c r="K28" s="393" t="s">
        <v>360</v>
      </c>
      <c r="L28" s="81"/>
      <c r="M28" s="81"/>
      <c r="N28" s="82"/>
      <c r="O28" s="97" t="s">
        <v>339</v>
      </c>
      <c r="P28" s="24"/>
      <c r="Q28" s="24"/>
      <c r="R28" s="25"/>
      <c r="S28" s="96"/>
      <c r="T28" s="96"/>
      <c r="U28" s="96"/>
      <c r="V28" s="96"/>
      <c r="W28" s="133"/>
      <c r="X28" s="81"/>
      <c r="Y28" s="81"/>
      <c r="Z28" s="81"/>
      <c r="AA28" s="81"/>
      <c r="AB28" s="253"/>
      <c r="AC28" s="356"/>
      <c r="AD28" s="356"/>
      <c r="AE28" s="383"/>
      <c r="AF28" s="383"/>
      <c r="AG28" s="383"/>
      <c r="AH28" s="383"/>
      <c r="AI28" s="383"/>
      <c r="AJ28" s="383"/>
      <c r="AK28" s="383"/>
      <c r="AL28" s="383"/>
      <c r="AM28" s="383"/>
      <c r="AN28" s="383"/>
      <c r="AO28" s="383"/>
      <c r="AP28" s="383"/>
      <c r="AQ28" s="383"/>
      <c r="AR28" s="383"/>
      <c r="AS28" s="383"/>
    </row>
    <row r="29" ht="30.0" customHeight="1">
      <c r="A29" s="21"/>
      <c r="B29" s="358" t="s">
        <v>318</v>
      </c>
      <c r="C29" s="394" t="s">
        <v>362</v>
      </c>
      <c r="D29" s="24"/>
      <c r="E29" s="24"/>
      <c r="F29" s="25"/>
      <c r="G29" s="27"/>
      <c r="H29" s="27"/>
      <c r="I29" s="27"/>
      <c r="J29" s="27"/>
      <c r="K29" s="394" t="s">
        <v>363</v>
      </c>
      <c r="L29" s="24"/>
      <c r="M29" s="24"/>
      <c r="N29" s="25"/>
      <c r="O29" s="382" t="s">
        <v>364</v>
      </c>
      <c r="P29" s="24"/>
      <c r="Q29" s="24"/>
      <c r="R29" s="25"/>
      <c r="S29" s="96"/>
      <c r="T29" s="96"/>
      <c r="U29" s="96"/>
      <c r="V29" s="96"/>
      <c r="W29" s="27"/>
      <c r="X29" s="27"/>
      <c r="Y29" s="27"/>
      <c r="Z29" s="27"/>
      <c r="AA29" s="27"/>
      <c r="AB29" s="357"/>
      <c r="AC29" s="356"/>
      <c r="AD29" s="356"/>
      <c r="AE29" s="383"/>
      <c r="AF29" s="383"/>
      <c r="AG29" s="383"/>
      <c r="AH29" s="383"/>
      <c r="AI29" s="383"/>
      <c r="AJ29" s="383"/>
      <c r="AK29" s="383"/>
      <c r="AL29" s="383"/>
      <c r="AM29" s="383"/>
      <c r="AN29" s="383"/>
      <c r="AO29" s="383"/>
      <c r="AP29" s="383"/>
      <c r="AQ29" s="383"/>
      <c r="AR29" s="383"/>
      <c r="AS29" s="383"/>
    </row>
    <row r="30" ht="30.0" customHeight="1">
      <c r="A30" s="21"/>
      <c r="B30" s="44"/>
      <c r="C30" s="394" t="s">
        <v>362</v>
      </c>
      <c r="D30" s="24"/>
      <c r="E30" s="24"/>
      <c r="F30" s="25"/>
      <c r="G30" s="27"/>
      <c r="H30" s="27"/>
      <c r="I30" s="27"/>
      <c r="J30" s="27"/>
      <c r="K30" s="394" t="s">
        <v>363</v>
      </c>
      <c r="L30" s="24"/>
      <c r="M30" s="24"/>
      <c r="N30" s="25"/>
      <c r="O30" s="382" t="s">
        <v>364</v>
      </c>
      <c r="P30" s="24"/>
      <c r="Q30" s="24"/>
      <c r="R30" s="25"/>
      <c r="S30" s="96"/>
      <c r="T30" s="96"/>
      <c r="U30" s="96"/>
      <c r="V30" s="96"/>
      <c r="W30" s="27"/>
      <c r="X30" s="27"/>
      <c r="Y30" s="27"/>
      <c r="Z30" s="27"/>
      <c r="AA30" s="27"/>
      <c r="AB30" s="357"/>
      <c r="AC30" s="356"/>
      <c r="AD30" s="356"/>
      <c r="AE30" s="156"/>
      <c r="AF30" s="156"/>
      <c r="AG30" s="156"/>
      <c r="AH30" s="156"/>
      <c r="AI30" s="156"/>
      <c r="AJ30" s="156"/>
      <c r="AK30" s="156"/>
      <c r="AL30" s="156"/>
      <c r="AM30" s="156"/>
      <c r="AN30" s="156"/>
      <c r="AO30" s="156"/>
      <c r="AP30" s="156"/>
      <c r="AQ30" s="156"/>
      <c r="AR30" s="156"/>
      <c r="AS30" s="156"/>
    </row>
    <row r="31" ht="30.0" customHeight="1">
      <c r="A31" s="21"/>
      <c r="B31" s="395" t="s">
        <v>365</v>
      </c>
      <c r="C31" s="396"/>
      <c r="D31" s="396"/>
      <c r="E31" s="396"/>
      <c r="F31" s="396"/>
      <c r="G31" s="396"/>
      <c r="H31" s="396"/>
      <c r="I31" s="396"/>
      <c r="J31" s="396"/>
      <c r="K31" s="396"/>
      <c r="L31" s="396"/>
      <c r="M31" s="396"/>
      <c r="N31" s="396"/>
      <c r="O31" s="396"/>
      <c r="P31" s="396"/>
      <c r="Q31" s="396"/>
      <c r="R31" s="396"/>
      <c r="S31" s="397"/>
      <c r="T31" s="397"/>
      <c r="U31" s="397"/>
      <c r="V31" s="397"/>
      <c r="W31" s="398" t="s">
        <v>366</v>
      </c>
      <c r="X31" s="24"/>
      <c r="Y31" s="25"/>
      <c r="Z31" s="398" t="s">
        <v>366</v>
      </c>
      <c r="AA31" s="24"/>
      <c r="AB31" s="269"/>
      <c r="AC31" s="356"/>
      <c r="AD31" s="356"/>
      <c r="AE31" s="156"/>
      <c r="AF31" s="156"/>
      <c r="AG31" s="156"/>
      <c r="AH31" s="156"/>
      <c r="AI31" s="156"/>
      <c r="AJ31" s="156"/>
      <c r="AK31" s="156"/>
      <c r="AL31" s="156"/>
      <c r="AM31" s="156"/>
      <c r="AN31" s="156"/>
      <c r="AO31" s="156"/>
      <c r="AP31" s="156"/>
      <c r="AQ31" s="156"/>
      <c r="AR31" s="156"/>
      <c r="AS31" s="156"/>
    </row>
    <row r="32" ht="30.0" customHeight="1">
      <c r="A32" s="21"/>
      <c r="B32" s="362" t="s">
        <v>322</v>
      </c>
      <c r="C32" s="367" t="s">
        <v>367</v>
      </c>
      <c r="D32" s="24"/>
      <c r="E32" s="25"/>
      <c r="F32" s="367" t="s">
        <v>367</v>
      </c>
      <c r="G32" s="24"/>
      <c r="H32" s="25"/>
      <c r="I32" s="27"/>
      <c r="J32" s="27"/>
      <c r="K32" s="27"/>
      <c r="L32" s="27"/>
      <c r="M32" s="27"/>
      <c r="N32" s="27"/>
      <c r="O32" s="27"/>
      <c r="P32" s="368" t="s">
        <v>368</v>
      </c>
      <c r="Q32" s="24"/>
      <c r="R32" s="25"/>
      <c r="S32" s="96"/>
      <c r="T32" s="96"/>
      <c r="U32" s="96"/>
      <c r="V32" s="96"/>
      <c r="W32" s="399" t="s">
        <v>369</v>
      </c>
      <c r="X32" s="7"/>
      <c r="Y32" s="7"/>
      <c r="Z32" s="6"/>
      <c r="AA32" s="400"/>
      <c r="AB32" s="401"/>
      <c r="AC32" s="356"/>
      <c r="AD32" s="356"/>
      <c r="AH32" s="156"/>
      <c r="AI32" s="156"/>
      <c r="AJ32" s="156"/>
      <c r="AK32" s="156"/>
      <c r="AL32" s="156"/>
      <c r="AM32" s="156"/>
      <c r="AN32" s="156"/>
      <c r="AO32" s="156"/>
      <c r="AP32" s="156"/>
      <c r="AQ32" s="156"/>
      <c r="AR32" s="156"/>
      <c r="AS32" s="156"/>
    </row>
    <row r="33" ht="30.0" customHeight="1">
      <c r="A33" s="21"/>
      <c r="B33" s="22"/>
      <c r="C33" s="367" t="s">
        <v>367</v>
      </c>
      <c r="D33" s="24"/>
      <c r="E33" s="25"/>
      <c r="F33" s="367" t="s">
        <v>367</v>
      </c>
      <c r="G33" s="24"/>
      <c r="H33" s="25"/>
      <c r="I33" s="27"/>
      <c r="J33" s="27"/>
      <c r="K33" s="27"/>
      <c r="L33" s="27"/>
      <c r="M33" s="27"/>
      <c r="N33" s="27"/>
      <c r="O33" s="27"/>
      <c r="P33" s="368" t="s">
        <v>368</v>
      </c>
      <c r="Q33" s="24"/>
      <c r="R33" s="25"/>
      <c r="S33" s="96"/>
      <c r="T33" s="96"/>
      <c r="U33" s="96"/>
      <c r="V33" s="96"/>
      <c r="W33" s="133"/>
      <c r="X33" s="81"/>
      <c r="Y33" s="81"/>
      <c r="Z33" s="82"/>
      <c r="AA33" s="400"/>
      <c r="AB33" s="401"/>
      <c r="AC33" s="356"/>
      <c r="AD33" s="356"/>
      <c r="AH33" s="156"/>
      <c r="AI33" s="156"/>
      <c r="AJ33" s="156"/>
      <c r="AK33" s="156"/>
      <c r="AL33" s="156"/>
      <c r="AM33" s="156"/>
      <c r="AN33" s="156"/>
      <c r="AO33" s="156"/>
      <c r="AP33" s="156"/>
      <c r="AQ33" s="156"/>
      <c r="AR33" s="156"/>
      <c r="AS33" s="156"/>
    </row>
    <row r="34" ht="30.0" customHeight="1">
      <c r="A34" s="21"/>
      <c r="B34" s="44"/>
      <c r="C34" s="365" t="s">
        <v>370</v>
      </c>
      <c r="D34" s="24"/>
      <c r="E34" s="25"/>
      <c r="F34" s="365" t="s">
        <v>370</v>
      </c>
      <c r="G34" s="24"/>
      <c r="H34" s="25"/>
      <c r="I34" s="27"/>
      <c r="J34" s="27"/>
      <c r="K34" s="27"/>
      <c r="L34" s="27"/>
      <c r="M34" s="364" t="s">
        <v>371</v>
      </c>
      <c r="N34" s="24"/>
      <c r="O34" s="25"/>
      <c r="P34" s="364" t="s">
        <v>371</v>
      </c>
      <c r="Q34" s="24"/>
      <c r="R34" s="25"/>
      <c r="S34" s="402"/>
      <c r="T34" s="96"/>
      <c r="U34" s="96"/>
      <c r="V34" s="96"/>
      <c r="W34" s="400"/>
      <c r="X34" s="400"/>
      <c r="Y34" s="400"/>
      <c r="Z34" s="365" t="s">
        <v>372</v>
      </c>
      <c r="AA34" s="24"/>
      <c r="AB34" s="269"/>
      <c r="AC34" s="356"/>
      <c r="AD34" s="356"/>
      <c r="AE34" s="156"/>
      <c r="AF34" s="156"/>
      <c r="AG34" s="156"/>
      <c r="AH34" s="156"/>
      <c r="AI34" s="156"/>
      <c r="AJ34" s="156"/>
      <c r="AK34" s="156"/>
      <c r="AL34" s="156"/>
      <c r="AM34" s="156"/>
      <c r="AN34" s="156"/>
      <c r="AO34" s="156"/>
      <c r="AP34" s="156"/>
      <c r="AQ34" s="156"/>
      <c r="AR34" s="156"/>
      <c r="AS34" s="156"/>
    </row>
    <row r="35" ht="30.0" customHeight="1">
      <c r="A35" s="21"/>
      <c r="B35" s="384" t="s">
        <v>187</v>
      </c>
      <c r="C35" s="385" t="s">
        <v>373</v>
      </c>
      <c r="D35" s="24"/>
      <c r="E35" s="25"/>
      <c r="F35" s="385" t="s">
        <v>374</v>
      </c>
      <c r="G35" s="24"/>
      <c r="H35" s="25"/>
      <c r="I35" s="27"/>
      <c r="J35" s="27"/>
      <c r="K35" s="27"/>
      <c r="L35" s="27"/>
      <c r="M35" s="403" t="s">
        <v>333</v>
      </c>
      <c r="N35" s="24"/>
      <c r="O35" s="25"/>
      <c r="P35" s="403" t="s">
        <v>375</v>
      </c>
      <c r="Q35" s="24"/>
      <c r="R35" s="25"/>
      <c r="S35" s="96"/>
      <c r="T35" s="404"/>
      <c r="U35" s="96"/>
      <c r="V35" s="96"/>
      <c r="W35" s="400"/>
      <c r="X35" s="400"/>
      <c r="Y35" s="400"/>
      <c r="Z35" s="400"/>
      <c r="AA35" s="400"/>
      <c r="AB35" s="401"/>
      <c r="AC35" s="156"/>
      <c r="AI35" s="383"/>
      <c r="AJ35" s="156"/>
      <c r="AK35" s="156"/>
      <c r="AL35" s="156"/>
      <c r="AM35" s="156"/>
      <c r="AN35" s="156"/>
      <c r="AO35" s="156"/>
      <c r="AP35" s="156"/>
      <c r="AQ35" s="156"/>
      <c r="AR35" s="383"/>
      <c r="AS35" s="383"/>
    </row>
    <row r="36" ht="30.0" customHeight="1">
      <c r="A36" s="21"/>
      <c r="B36" s="22"/>
      <c r="C36" s="405"/>
      <c r="D36" s="405"/>
      <c r="E36" s="405"/>
      <c r="F36" s="405"/>
      <c r="G36" s="405"/>
      <c r="H36" s="405"/>
      <c r="I36" s="406"/>
      <c r="J36" s="27"/>
      <c r="K36" s="27"/>
      <c r="L36" s="27"/>
      <c r="M36" s="27"/>
      <c r="N36" s="406"/>
      <c r="O36" s="406"/>
      <c r="P36" s="406"/>
      <c r="Q36" s="406"/>
      <c r="R36" s="406"/>
      <c r="S36" s="402"/>
      <c r="T36" s="407"/>
      <c r="U36" s="408"/>
      <c r="V36" s="408"/>
      <c r="W36" s="388" t="s">
        <v>353</v>
      </c>
      <c r="X36" s="24"/>
      <c r="Y36" s="24"/>
      <c r="Z36" s="25"/>
      <c r="AA36" s="400"/>
      <c r="AB36" s="401"/>
      <c r="AC36" s="156"/>
      <c r="AI36" s="383"/>
      <c r="AJ36" s="156"/>
      <c r="AK36" s="156"/>
      <c r="AL36" s="156"/>
      <c r="AM36" s="156"/>
      <c r="AN36" s="156"/>
      <c r="AO36" s="156"/>
      <c r="AP36" s="156"/>
      <c r="AQ36" s="156"/>
      <c r="AR36" s="383"/>
      <c r="AS36" s="383"/>
    </row>
    <row r="37" ht="30.0" customHeight="1">
      <c r="A37" s="21"/>
      <c r="B37" s="44"/>
      <c r="C37" s="405"/>
      <c r="D37" s="405"/>
      <c r="E37" s="405"/>
      <c r="F37" s="405"/>
      <c r="G37" s="405"/>
      <c r="H37" s="405"/>
      <c r="I37" s="406"/>
      <c r="J37" s="27"/>
      <c r="K37" s="27"/>
      <c r="L37" s="27"/>
      <c r="M37" s="27"/>
      <c r="N37" s="405"/>
      <c r="O37" s="405"/>
      <c r="P37" s="405"/>
      <c r="Q37" s="405"/>
      <c r="R37" s="405"/>
      <c r="S37" s="402"/>
      <c r="T37" s="407"/>
      <c r="U37" s="408"/>
      <c r="V37" s="408"/>
      <c r="W37" s="388" t="s">
        <v>354</v>
      </c>
      <c r="X37" s="24"/>
      <c r="Y37" s="24"/>
      <c r="Z37" s="25"/>
      <c r="AA37" s="409"/>
      <c r="AB37" s="410"/>
      <c r="AC37" s="156"/>
      <c r="AI37" s="383"/>
      <c r="AJ37" s="156"/>
      <c r="AK37" s="156"/>
      <c r="AL37" s="156"/>
      <c r="AM37" s="156"/>
      <c r="AN37" s="156"/>
      <c r="AO37" s="156"/>
      <c r="AP37" s="156"/>
      <c r="AQ37" s="156"/>
      <c r="AR37" s="383"/>
      <c r="AS37" s="383"/>
    </row>
    <row r="38" ht="30.0" customHeight="1">
      <c r="A38" s="70"/>
      <c r="B38" s="411" t="s">
        <v>176</v>
      </c>
      <c r="C38" s="412" t="s">
        <v>376</v>
      </c>
      <c r="D38" s="380"/>
      <c r="E38" s="380"/>
      <c r="F38" s="412" t="s">
        <v>376</v>
      </c>
      <c r="G38" s="380"/>
      <c r="H38" s="380"/>
      <c r="I38" s="376"/>
      <c r="J38" s="376"/>
      <c r="K38" s="413"/>
      <c r="L38" s="413"/>
      <c r="M38" s="412" t="s">
        <v>377</v>
      </c>
      <c r="N38" s="380"/>
      <c r="O38" s="380"/>
      <c r="P38" s="412" t="s">
        <v>377</v>
      </c>
      <c r="Q38" s="380"/>
      <c r="R38" s="380"/>
      <c r="S38" s="377"/>
      <c r="T38" s="377"/>
      <c r="U38" s="414"/>
      <c r="V38" s="414"/>
      <c r="W38" s="413"/>
      <c r="X38" s="413"/>
      <c r="Y38" s="413"/>
      <c r="Z38" s="413"/>
      <c r="AA38" s="413"/>
      <c r="AB38" s="415"/>
      <c r="AC38" s="356"/>
      <c r="AK38" s="156"/>
      <c r="AL38" s="156"/>
      <c r="AM38" s="156"/>
      <c r="AN38" s="156"/>
      <c r="AO38" s="156"/>
      <c r="AP38" s="156"/>
      <c r="AQ38" s="156"/>
      <c r="AR38" s="156"/>
      <c r="AS38" s="156"/>
    </row>
    <row r="39" ht="30.0" customHeight="1">
      <c r="A39" s="416" t="s">
        <v>262</v>
      </c>
      <c r="B39" s="417" t="s">
        <v>134</v>
      </c>
      <c r="C39" s="418" t="s">
        <v>378</v>
      </c>
      <c r="D39" s="81"/>
      <c r="E39" s="81"/>
      <c r="F39" s="82"/>
      <c r="G39" s="418" t="s">
        <v>378</v>
      </c>
      <c r="H39" s="81"/>
      <c r="I39" s="81"/>
      <c r="J39" s="82"/>
      <c r="K39" s="419"/>
      <c r="L39" s="419"/>
      <c r="M39" s="419"/>
      <c r="N39" s="419"/>
      <c r="O39" s="420" t="s">
        <v>315</v>
      </c>
      <c r="P39" s="81"/>
      <c r="Q39" s="81"/>
      <c r="R39" s="82"/>
      <c r="S39" s="85"/>
      <c r="T39" s="85"/>
      <c r="U39" s="85"/>
      <c r="V39" s="85"/>
      <c r="W39" s="15" t="s">
        <v>316</v>
      </c>
      <c r="X39" s="12"/>
      <c r="Y39" s="12"/>
      <c r="Z39" s="13"/>
      <c r="AA39" s="419"/>
      <c r="AB39" s="421"/>
      <c r="AC39" s="383"/>
      <c r="AD39" s="383"/>
      <c r="AE39" s="383"/>
      <c r="AF39" s="383"/>
      <c r="AG39" s="383"/>
      <c r="AH39" s="156"/>
      <c r="AI39" s="156"/>
      <c r="AJ39" s="156"/>
      <c r="AK39" s="156"/>
      <c r="AL39" s="156"/>
      <c r="AM39" s="156"/>
      <c r="AN39" s="156"/>
      <c r="AO39" s="156"/>
      <c r="AP39" s="156"/>
      <c r="AQ39" s="156"/>
      <c r="AR39" s="383"/>
      <c r="AS39" s="383"/>
    </row>
    <row r="40" ht="30.0" customHeight="1">
      <c r="A40" s="21"/>
      <c r="B40" s="44"/>
      <c r="C40" s="418" t="s">
        <v>378</v>
      </c>
      <c r="D40" s="81"/>
      <c r="E40" s="81"/>
      <c r="F40" s="82"/>
      <c r="G40" s="418" t="s">
        <v>378</v>
      </c>
      <c r="H40" s="81"/>
      <c r="I40" s="81"/>
      <c r="J40" s="82"/>
      <c r="K40" s="27"/>
      <c r="L40" s="27"/>
      <c r="M40" s="27"/>
      <c r="N40" s="27"/>
      <c r="O40" s="26" t="s">
        <v>317</v>
      </c>
      <c r="P40" s="24"/>
      <c r="Q40" s="24"/>
      <c r="R40" s="25"/>
      <c r="S40" s="96"/>
      <c r="T40" s="96"/>
      <c r="U40" s="96"/>
      <c r="V40" s="96"/>
      <c r="W40" s="145" t="s">
        <v>316</v>
      </c>
      <c r="X40" s="24"/>
      <c r="Y40" s="24"/>
      <c r="Z40" s="25"/>
      <c r="AA40" s="27"/>
      <c r="AB40" s="357"/>
      <c r="AC40" s="356"/>
      <c r="AD40" s="356"/>
      <c r="AE40" s="156"/>
      <c r="AF40" s="156"/>
      <c r="AG40" s="156"/>
      <c r="AH40" s="156"/>
      <c r="AI40" s="156"/>
      <c r="AJ40" s="156"/>
      <c r="AK40" s="156"/>
      <c r="AL40" s="156"/>
      <c r="AM40" s="156"/>
      <c r="AN40" s="156"/>
      <c r="AO40" s="156"/>
      <c r="AP40" s="156"/>
      <c r="AQ40" s="156"/>
      <c r="AR40" s="156"/>
      <c r="AS40" s="156"/>
    </row>
    <row r="41" ht="30.0" customHeight="1">
      <c r="A41" s="21"/>
      <c r="B41" s="358" t="s">
        <v>318</v>
      </c>
      <c r="C41" s="360" t="s">
        <v>379</v>
      </c>
      <c r="D41" s="24"/>
      <c r="E41" s="24"/>
      <c r="F41" s="25"/>
      <c r="G41" s="360" t="s">
        <v>379</v>
      </c>
      <c r="H41" s="24"/>
      <c r="I41" s="24"/>
      <c r="J41" s="25"/>
      <c r="K41" s="27"/>
      <c r="L41" s="27"/>
      <c r="M41" s="27"/>
      <c r="N41" s="27"/>
      <c r="O41" s="359" t="s">
        <v>320</v>
      </c>
      <c r="P41" s="24"/>
      <c r="Q41" s="24"/>
      <c r="R41" s="25"/>
      <c r="S41" s="96"/>
      <c r="T41" s="96"/>
      <c r="U41" s="96"/>
      <c r="V41" s="96"/>
      <c r="W41" s="360" t="s">
        <v>321</v>
      </c>
      <c r="X41" s="24"/>
      <c r="Y41" s="24"/>
      <c r="Z41" s="25"/>
      <c r="AA41" s="27"/>
      <c r="AB41" s="357"/>
      <c r="AC41" s="356"/>
      <c r="AD41" s="356"/>
      <c r="AE41" s="156"/>
      <c r="AF41" s="156"/>
      <c r="AG41" s="156"/>
      <c r="AH41" s="156"/>
      <c r="AI41" s="156"/>
      <c r="AJ41" s="156"/>
      <c r="AK41" s="156"/>
      <c r="AL41" s="156"/>
      <c r="AM41" s="156"/>
      <c r="AN41" s="156"/>
      <c r="AO41" s="156"/>
      <c r="AP41" s="156"/>
      <c r="AQ41" s="156"/>
      <c r="AR41" s="156"/>
      <c r="AS41" s="156"/>
    </row>
    <row r="42" ht="30.0" customHeight="1">
      <c r="A42" s="21"/>
      <c r="B42" s="44"/>
      <c r="C42" s="360" t="s">
        <v>379</v>
      </c>
      <c r="D42" s="24"/>
      <c r="E42" s="24"/>
      <c r="F42" s="25"/>
      <c r="G42" s="360" t="s">
        <v>379</v>
      </c>
      <c r="H42" s="24"/>
      <c r="I42" s="24"/>
      <c r="J42" s="25"/>
      <c r="K42" s="27"/>
      <c r="L42" s="27"/>
      <c r="M42" s="27"/>
      <c r="N42" s="27"/>
      <c r="O42" s="359" t="s">
        <v>320</v>
      </c>
      <c r="P42" s="24"/>
      <c r="Q42" s="24"/>
      <c r="R42" s="25"/>
      <c r="S42" s="96"/>
      <c r="T42" s="96"/>
      <c r="U42" s="96"/>
      <c r="V42" s="96"/>
      <c r="W42" s="360" t="s">
        <v>321</v>
      </c>
      <c r="X42" s="24"/>
      <c r="Y42" s="24"/>
      <c r="Z42" s="25"/>
      <c r="AA42" s="27"/>
      <c r="AB42" s="357"/>
      <c r="AC42" s="356"/>
      <c r="AD42" s="356"/>
      <c r="AE42" s="156"/>
      <c r="AF42" s="156"/>
      <c r="AG42" s="156"/>
      <c r="AH42" s="156"/>
      <c r="AI42" s="156"/>
      <c r="AJ42" s="156"/>
      <c r="AK42" s="156"/>
      <c r="AL42" s="156"/>
      <c r="AM42" s="156"/>
      <c r="AN42" s="156"/>
      <c r="AO42" s="156"/>
      <c r="AP42" s="156"/>
      <c r="AQ42" s="156"/>
      <c r="AR42" s="156"/>
      <c r="AS42" s="156"/>
    </row>
    <row r="43" ht="30.0" customHeight="1">
      <c r="A43" s="21"/>
      <c r="B43" s="422" t="s">
        <v>365</v>
      </c>
      <c r="C43" s="398" t="s">
        <v>366</v>
      </c>
      <c r="D43" s="24"/>
      <c r="E43" s="25"/>
      <c r="F43" s="398" t="s">
        <v>366</v>
      </c>
      <c r="G43" s="24"/>
      <c r="H43" s="25"/>
      <c r="I43" s="27"/>
      <c r="J43" s="27"/>
      <c r="L43" s="398" t="s">
        <v>366</v>
      </c>
      <c r="M43" s="24"/>
      <c r="N43" s="25"/>
      <c r="O43" s="398" t="s">
        <v>366</v>
      </c>
      <c r="P43" s="24"/>
      <c r="Q43" s="25"/>
      <c r="S43" s="96"/>
      <c r="T43" s="96"/>
      <c r="U43" s="96"/>
      <c r="V43" s="96"/>
      <c r="W43" s="398" t="s">
        <v>366</v>
      </c>
      <c r="X43" s="24"/>
      <c r="Y43" s="25"/>
      <c r="Z43" s="398" t="s">
        <v>366</v>
      </c>
      <c r="AA43" s="24"/>
      <c r="AB43" s="25"/>
      <c r="AC43" s="356"/>
      <c r="AD43" s="383"/>
      <c r="AE43" s="383"/>
      <c r="AF43" s="383"/>
      <c r="AG43" s="383"/>
      <c r="AH43" s="383"/>
      <c r="AI43" s="383"/>
      <c r="AJ43" s="156"/>
      <c r="AK43" s="156"/>
      <c r="AL43" s="156"/>
      <c r="AM43" s="156"/>
      <c r="AN43" s="156"/>
      <c r="AO43" s="156"/>
      <c r="AP43" s="156"/>
      <c r="AQ43" s="156"/>
      <c r="AR43" s="156"/>
      <c r="AS43" s="156"/>
    </row>
    <row r="44" ht="30.0" customHeight="1">
      <c r="A44" s="21"/>
      <c r="B44" s="362" t="s">
        <v>322</v>
      </c>
      <c r="C44" s="368" t="s">
        <v>368</v>
      </c>
      <c r="D44" s="24"/>
      <c r="E44" s="25"/>
      <c r="F44" s="368" t="s">
        <v>368</v>
      </c>
      <c r="G44" s="24"/>
      <c r="H44" s="25"/>
      <c r="I44" s="27"/>
      <c r="J44" s="27"/>
      <c r="K44" s="27"/>
      <c r="L44" s="27"/>
      <c r="M44" s="364" t="s">
        <v>324</v>
      </c>
      <c r="N44" s="24"/>
      <c r="O44" s="25"/>
      <c r="P44" s="364" t="s">
        <v>323</v>
      </c>
      <c r="Q44" s="24"/>
      <c r="R44" s="25"/>
      <c r="S44" s="96"/>
      <c r="T44" s="96"/>
      <c r="U44" s="96"/>
      <c r="V44" s="96"/>
      <c r="W44" s="27"/>
      <c r="X44" s="27"/>
      <c r="Y44" s="27"/>
      <c r="Z44" s="27"/>
      <c r="AA44" s="27"/>
      <c r="AB44" s="357"/>
      <c r="AC44" s="356"/>
      <c r="AD44" s="383"/>
      <c r="AE44" s="383"/>
      <c r="AF44" s="383"/>
      <c r="AG44" s="383"/>
      <c r="AH44" s="383"/>
      <c r="AI44" s="383"/>
      <c r="AJ44" s="156"/>
      <c r="AK44" s="156"/>
      <c r="AL44" s="156"/>
      <c r="AM44" s="156"/>
      <c r="AN44" s="156"/>
      <c r="AO44" s="156"/>
      <c r="AP44" s="156"/>
      <c r="AQ44" s="156"/>
      <c r="AR44" s="156"/>
      <c r="AS44" s="156"/>
    </row>
    <row r="45" ht="30.0" customHeight="1">
      <c r="A45" s="21"/>
      <c r="B45" s="22"/>
      <c r="C45" s="368" t="s">
        <v>368</v>
      </c>
      <c r="D45" s="24"/>
      <c r="E45" s="25"/>
      <c r="F45" s="423" t="s">
        <v>368</v>
      </c>
      <c r="G45" s="7"/>
      <c r="H45" s="6"/>
      <c r="I45" s="406"/>
      <c r="J45" s="27"/>
      <c r="K45" s="27"/>
      <c r="L45" s="27"/>
      <c r="M45" s="364" t="s">
        <v>324</v>
      </c>
      <c r="N45" s="24"/>
      <c r="O45" s="25"/>
      <c r="P45" s="364" t="s">
        <v>323</v>
      </c>
      <c r="Q45" s="24"/>
      <c r="R45" s="25"/>
      <c r="S45" s="96"/>
      <c r="T45" s="96"/>
      <c r="U45" s="96"/>
      <c r="V45" s="96"/>
      <c r="W45" s="27"/>
      <c r="X45" s="27"/>
      <c r="Y45" s="27"/>
      <c r="Z45" s="27"/>
      <c r="AA45" s="27"/>
      <c r="AB45" s="357"/>
      <c r="AC45" s="356"/>
      <c r="AD45" s="383"/>
      <c r="AE45" s="383"/>
      <c r="AF45" s="383"/>
      <c r="AG45" s="383"/>
      <c r="AH45" s="383"/>
      <c r="AI45" s="383"/>
      <c r="AJ45" s="156"/>
      <c r="AK45" s="156"/>
      <c r="AL45" s="156"/>
      <c r="AM45" s="156"/>
      <c r="AN45" s="156"/>
      <c r="AO45" s="156"/>
      <c r="AP45" s="156"/>
      <c r="AQ45" s="156"/>
      <c r="AR45" s="156"/>
      <c r="AS45" s="156"/>
    </row>
    <row r="46" ht="30.0" customHeight="1">
      <c r="A46" s="21"/>
      <c r="B46" s="22"/>
      <c r="C46" s="424" t="s">
        <v>327</v>
      </c>
      <c r="D46" s="81"/>
      <c r="E46" s="82"/>
      <c r="F46" s="425" t="s">
        <v>329</v>
      </c>
      <c r="G46" s="24"/>
      <c r="H46" s="25"/>
      <c r="I46" s="27"/>
      <c r="J46" s="425" t="s">
        <v>329</v>
      </c>
      <c r="K46" s="24"/>
      <c r="L46" s="25"/>
      <c r="M46" s="425" t="s">
        <v>329</v>
      </c>
      <c r="N46" s="24"/>
      <c r="O46" s="25"/>
      <c r="P46" s="425" t="s">
        <v>329</v>
      </c>
      <c r="Q46" s="24"/>
      <c r="R46" s="25"/>
      <c r="S46" s="96"/>
      <c r="T46" s="96"/>
      <c r="U46" s="96"/>
      <c r="V46" s="96"/>
      <c r="W46" s="424" t="s">
        <v>327</v>
      </c>
      <c r="X46" s="81"/>
      <c r="Y46" s="82"/>
      <c r="Z46" s="424" t="s">
        <v>327</v>
      </c>
      <c r="AA46" s="81"/>
      <c r="AB46" s="82"/>
      <c r="AC46" s="356"/>
      <c r="AD46" s="383"/>
      <c r="AE46" s="383"/>
      <c r="AF46" s="383"/>
      <c r="AG46" s="383"/>
      <c r="AH46" s="383"/>
      <c r="AI46" s="383"/>
      <c r="AJ46" s="366"/>
      <c r="AK46" s="366"/>
      <c r="AL46" s="366"/>
      <c r="AM46" s="366"/>
      <c r="AN46" s="156"/>
      <c r="AO46" s="156"/>
      <c r="AP46" s="156"/>
      <c r="AQ46" s="156"/>
      <c r="AR46" s="156"/>
      <c r="AS46" s="156"/>
    </row>
    <row r="47" ht="30.0" customHeight="1">
      <c r="A47" s="21"/>
      <c r="B47" s="44"/>
      <c r="C47" s="419"/>
      <c r="D47" s="419"/>
      <c r="E47" s="419"/>
      <c r="F47" s="419"/>
      <c r="G47" s="419"/>
      <c r="H47" s="419"/>
      <c r="I47" s="419"/>
      <c r="J47" s="419"/>
      <c r="K47" s="419"/>
      <c r="L47" s="419"/>
      <c r="M47" s="419"/>
      <c r="N47" s="419"/>
      <c r="O47" s="419"/>
      <c r="P47" s="419"/>
      <c r="Q47" s="419"/>
      <c r="R47" s="419"/>
      <c r="S47" s="96"/>
      <c r="T47" s="96"/>
      <c r="U47" s="96"/>
      <c r="V47" s="426"/>
      <c r="W47" s="369" t="s">
        <v>332</v>
      </c>
      <c r="X47" s="81"/>
      <c r="Y47" s="81"/>
      <c r="Z47" s="81"/>
      <c r="AA47" s="81"/>
      <c r="AB47" s="82"/>
      <c r="AC47" s="356"/>
      <c r="AD47" s="383"/>
      <c r="AE47" s="383"/>
      <c r="AF47" s="383"/>
      <c r="AG47" s="383"/>
      <c r="AH47" s="383"/>
      <c r="AI47" s="383"/>
      <c r="AJ47" s="366"/>
      <c r="AK47" s="366"/>
      <c r="AL47" s="366"/>
      <c r="AM47" s="366"/>
      <c r="AN47" s="156"/>
      <c r="AO47" s="156"/>
      <c r="AP47" s="156"/>
      <c r="AQ47" s="156"/>
      <c r="AR47" s="156"/>
      <c r="AS47" s="156"/>
    </row>
    <row r="48" ht="30.0" customHeight="1">
      <c r="A48" s="21"/>
      <c r="B48" s="384" t="s">
        <v>187</v>
      </c>
      <c r="C48" s="427" t="s">
        <v>380</v>
      </c>
      <c r="D48" s="24"/>
      <c r="E48" s="25"/>
      <c r="F48" s="428" t="s">
        <v>381</v>
      </c>
      <c r="G48" s="81"/>
      <c r="H48" s="82"/>
      <c r="I48" s="27"/>
      <c r="J48" s="27"/>
      <c r="K48" s="27"/>
      <c r="L48" s="419"/>
      <c r="M48" s="419"/>
      <c r="N48" s="419"/>
      <c r="O48" s="419"/>
      <c r="P48" s="427" t="s">
        <v>382</v>
      </c>
      <c r="Q48" s="24"/>
      <c r="R48" s="25"/>
      <c r="S48" s="96"/>
      <c r="T48" s="96"/>
      <c r="U48" s="96"/>
      <c r="V48" s="426"/>
      <c r="W48" s="371" t="s">
        <v>383</v>
      </c>
      <c r="X48" s="24"/>
      <c r="Y48" s="25"/>
      <c r="Z48" s="371" t="s">
        <v>350</v>
      </c>
      <c r="AA48" s="24"/>
      <c r="AB48" s="269"/>
      <c r="AC48" s="356"/>
      <c r="AK48" s="156"/>
      <c r="AL48" s="156"/>
      <c r="AM48" s="156"/>
      <c r="AN48" s="156"/>
      <c r="AO48" s="156"/>
      <c r="AP48" s="156"/>
      <c r="AQ48" s="156"/>
      <c r="AR48" s="156"/>
      <c r="AS48" s="156"/>
    </row>
    <row r="49" ht="30.0" customHeight="1">
      <c r="A49" s="21"/>
      <c r="B49" s="22"/>
      <c r="C49" s="406"/>
      <c r="D49" s="27"/>
      <c r="E49" s="27"/>
      <c r="F49" s="27"/>
      <c r="G49" s="27"/>
      <c r="H49" s="27"/>
      <c r="I49" s="27"/>
      <c r="J49" s="27"/>
      <c r="K49" s="27"/>
      <c r="L49" s="27"/>
      <c r="M49" s="406"/>
      <c r="N49" s="406"/>
      <c r="O49" s="388" t="s">
        <v>353</v>
      </c>
      <c r="P49" s="24"/>
      <c r="Q49" s="24"/>
      <c r="R49" s="25"/>
      <c r="S49" s="408"/>
      <c r="T49" s="408"/>
      <c r="U49" s="408"/>
      <c r="V49" s="429"/>
      <c r="W49" s="388" t="s">
        <v>353</v>
      </c>
      <c r="X49" s="24"/>
      <c r="Y49" s="24"/>
      <c r="Z49" s="25"/>
      <c r="AA49" s="27"/>
      <c r="AB49" s="357"/>
      <c r="AC49" s="356"/>
      <c r="AK49" s="156"/>
      <c r="AL49" s="156"/>
      <c r="AM49" s="156"/>
      <c r="AN49" s="156"/>
      <c r="AO49" s="156"/>
      <c r="AP49" s="156"/>
      <c r="AQ49" s="156"/>
      <c r="AR49" s="156"/>
      <c r="AS49" s="156"/>
    </row>
    <row r="50" ht="30.0" customHeight="1">
      <c r="A50" s="21"/>
      <c r="B50" s="44"/>
      <c r="C50" s="406"/>
      <c r="D50" s="27"/>
      <c r="E50" s="27"/>
      <c r="F50" s="27"/>
      <c r="G50" s="27"/>
      <c r="H50" s="27"/>
      <c r="I50" s="27"/>
      <c r="J50" s="27"/>
      <c r="K50" s="27"/>
      <c r="L50" s="27"/>
      <c r="M50" s="406"/>
      <c r="N50" s="406"/>
      <c r="O50" s="388" t="s">
        <v>354</v>
      </c>
      <c r="P50" s="24"/>
      <c r="Q50" s="24"/>
      <c r="R50" s="25"/>
      <c r="S50" s="408"/>
      <c r="T50" s="408"/>
      <c r="U50" s="408"/>
      <c r="V50" s="429"/>
      <c r="W50" s="388" t="s">
        <v>354</v>
      </c>
      <c r="X50" s="24"/>
      <c r="Y50" s="24"/>
      <c r="Z50" s="25"/>
      <c r="AA50" s="430"/>
      <c r="AB50" s="431"/>
      <c r="AC50" s="356"/>
      <c r="AK50" s="156"/>
      <c r="AL50" s="156"/>
      <c r="AM50" s="156"/>
      <c r="AN50" s="156"/>
      <c r="AO50" s="156"/>
      <c r="AP50" s="156"/>
      <c r="AQ50" s="156"/>
      <c r="AR50" s="156"/>
      <c r="AS50" s="156"/>
    </row>
    <row r="51" ht="30.0" customHeight="1">
      <c r="A51" s="70"/>
      <c r="B51" s="411" t="s">
        <v>176</v>
      </c>
      <c r="C51" s="376"/>
      <c r="D51" s="376"/>
      <c r="E51" s="413"/>
      <c r="F51" s="413"/>
      <c r="G51" s="376"/>
      <c r="H51" s="376"/>
      <c r="I51" s="413"/>
      <c r="J51" s="413"/>
      <c r="K51" s="413"/>
      <c r="L51" s="413"/>
      <c r="M51" s="376"/>
      <c r="N51" s="376"/>
      <c r="O51" s="376"/>
      <c r="P51" s="376"/>
      <c r="Q51" s="413"/>
      <c r="R51" s="413"/>
      <c r="S51" s="414"/>
      <c r="T51" s="414"/>
      <c r="U51" s="414"/>
      <c r="V51" s="414"/>
      <c r="W51" s="413"/>
      <c r="X51" s="413"/>
      <c r="Y51" s="413"/>
      <c r="Z51" s="413"/>
      <c r="AA51" s="413"/>
      <c r="AB51" s="415"/>
      <c r="AC51" s="356"/>
      <c r="AD51" s="356"/>
      <c r="AK51" s="156"/>
      <c r="AL51" s="156"/>
      <c r="AM51" s="156"/>
      <c r="AN51" s="156"/>
      <c r="AO51" s="156"/>
      <c r="AP51" s="156"/>
      <c r="AQ51" s="156"/>
      <c r="AR51" s="156"/>
      <c r="AS51" s="156"/>
    </row>
    <row r="52" ht="30.0" customHeight="1">
      <c r="A52" s="352" t="s">
        <v>116</v>
      </c>
      <c r="B52" s="353" t="s">
        <v>134</v>
      </c>
      <c r="C52" s="14"/>
      <c r="D52" s="14"/>
      <c r="E52" s="14"/>
      <c r="F52" s="14"/>
      <c r="G52" s="14"/>
      <c r="H52" s="14"/>
      <c r="I52" s="14"/>
      <c r="J52" s="14"/>
      <c r="K52" s="115" t="s">
        <v>359</v>
      </c>
      <c r="L52" s="12"/>
      <c r="M52" s="12"/>
      <c r="N52" s="13"/>
      <c r="O52" s="115" t="s">
        <v>360</v>
      </c>
      <c r="P52" s="12"/>
      <c r="Q52" s="12"/>
      <c r="R52" s="13"/>
      <c r="S52" s="86"/>
      <c r="T52" s="86"/>
      <c r="U52" s="86"/>
      <c r="V52" s="86"/>
      <c r="W52" s="14"/>
      <c r="X52" s="14"/>
      <c r="Y52" s="14"/>
      <c r="Z52" s="432" t="s">
        <v>337</v>
      </c>
      <c r="AA52" s="118"/>
      <c r="AB52" s="252"/>
      <c r="AC52" s="356"/>
      <c r="AD52" s="356"/>
      <c r="AE52" s="156"/>
      <c r="AF52" s="156"/>
      <c r="AG52" s="156"/>
      <c r="AH52" s="156"/>
      <c r="AI52" s="156"/>
      <c r="AJ52" s="156"/>
      <c r="AK52" s="156"/>
      <c r="AL52" s="156"/>
      <c r="AM52" s="156"/>
      <c r="AN52" s="156"/>
      <c r="AO52" s="156"/>
      <c r="AP52" s="156"/>
      <c r="AQ52" s="156"/>
      <c r="AR52" s="156"/>
      <c r="AS52" s="156"/>
    </row>
    <row r="53" ht="30.0" customHeight="1">
      <c r="A53" s="21"/>
      <c r="B53" s="44"/>
      <c r="C53" s="27"/>
      <c r="D53" s="27"/>
      <c r="E53" s="27"/>
      <c r="F53" s="27"/>
      <c r="G53" s="27"/>
      <c r="H53" s="27"/>
      <c r="I53" s="27"/>
      <c r="J53" s="27"/>
      <c r="K53" s="122" t="s">
        <v>359</v>
      </c>
      <c r="L53" s="24"/>
      <c r="M53" s="24"/>
      <c r="N53" s="25"/>
      <c r="O53" s="393" t="s">
        <v>360</v>
      </c>
      <c r="P53" s="81"/>
      <c r="Q53" s="81"/>
      <c r="R53" s="82"/>
      <c r="S53" s="96"/>
      <c r="T53" s="96"/>
      <c r="U53" s="96"/>
      <c r="V53" s="96"/>
      <c r="W53" s="27"/>
      <c r="X53" s="27"/>
      <c r="Y53" s="27"/>
      <c r="Z53" s="67"/>
      <c r="AB53" s="278"/>
      <c r="AC53" s="356"/>
      <c r="AD53" s="356"/>
      <c r="AE53" s="156"/>
      <c r="AF53" s="156"/>
      <c r="AG53" s="156"/>
      <c r="AH53" s="156"/>
      <c r="AI53" s="156"/>
      <c r="AJ53" s="156"/>
      <c r="AK53" s="156"/>
      <c r="AL53" s="156"/>
      <c r="AM53" s="156"/>
      <c r="AN53" s="156"/>
      <c r="AO53" s="156"/>
      <c r="AP53" s="156"/>
      <c r="AQ53" s="156"/>
      <c r="AR53" s="156"/>
      <c r="AS53" s="156"/>
    </row>
    <row r="54" ht="30.0" customHeight="1">
      <c r="A54" s="21"/>
      <c r="B54" s="358" t="s">
        <v>318</v>
      </c>
      <c r="C54" s="382" t="s">
        <v>364</v>
      </c>
      <c r="D54" s="24"/>
      <c r="E54" s="24"/>
      <c r="F54" s="25"/>
      <c r="G54" s="27"/>
      <c r="H54" s="27"/>
      <c r="I54" s="27"/>
      <c r="J54" s="27"/>
      <c r="K54" s="394" t="s">
        <v>362</v>
      </c>
      <c r="L54" s="24"/>
      <c r="M54" s="24"/>
      <c r="N54" s="25"/>
      <c r="O54" s="394" t="s">
        <v>363</v>
      </c>
      <c r="P54" s="24"/>
      <c r="Q54" s="24"/>
      <c r="R54" s="25"/>
      <c r="S54" s="96"/>
      <c r="T54" s="96"/>
      <c r="U54" s="96"/>
      <c r="V54" s="96"/>
      <c r="W54" s="27"/>
      <c r="X54" s="27"/>
      <c r="Y54" s="27"/>
      <c r="Z54" s="67"/>
      <c r="AB54" s="278"/>
      <c r="AC54" s="356"/>
      <c r="AD54" s="356"/>
      <c r="AE54" s="156"/>
      <c r="AF54" s="156"/>
      <c r="AG54" s="156"/>
      <c r="AH54" s="156"/>
      <c r="AI54" s="156"/>
      <c r="AJ54" s="156"/>
      <c r="AK54" s="156"/>
      <c r="AL54" s="156"/>
      <c r="AM54" s="156"/>
      <c r="AN54" s="156"/>
      <c r="AO54" s="156"/>
      <c r="AP54" s="156"/>
      <c r="AQ54" s="156"/>
      <c r="AR54" s="156"/>
      <c r="AS54" s="156"/>
    </row>
    <row r="55" ht="30.0" customHeight="1">
      <c r="A55" s="21"/>
      <c r="B55" s="44"/>
      <c r="C55" s="382" t="s">
        <v>364</v>
      </c>
      <c r="D55" s="24"/>
      <c r="E55" s="24"/>
      <c r="F55" s="25"/>
      <c r="G55" s="27"/>
      <c r="H55" s="27"/>
      <c r="I55" s="27"/>
      <c r="J55" s="27"/>
      <c r="K55" s="394" t="s">
        <v>362</v>
      </c>
      <c r="L55" s="24"/>
      <c r="M55" s="24"/>
      <c r="N55" s="25"/>
      <c r="O55" s="394" t="s">
        <v>363</v>
      </c>
      <c r="P55" s="24"/>
      <c r="Q55" s="24"/>
      <c r="R55" s="25"/>
      <c r="S55" s="96"/>
      <c r="T55" s="96"/>
      <c r="U55" s="96"/>
      <c r="V55" s="96"/>
      <c r="W55" s="27"/>
      <c r="X55" s="27"/>
      <c r="Y55" s="27"/>
      <c r="Z55" s="67"/>
      <c r="AB55" s="278"/>
      <c r="AC55" s="356"/>
      <c r="AD55" s="356"/>
      <c r="AE55" s="156"/>
      <c r="AF55" s="156"/>
      <c r="AG55" s="156"/>
      <c r="AH55" s="156"/>
      <c r="AI55" s="156"/>
      <c r="AJ55" s="156"/>
      <c r="AK55" s="156"/>
      <c r="AL55" s="156"/>
      <c r="AM55" s="156"/>
      <c r="AN55" s="156"/>
      <c r="AO55" s="156"/>
      <c r="AP55" s="156"/>
      <c r="AQ55" s="156"/>
      <c r="AR55" s="156"/>
      <c r="AS55" s="156"/>
    </row>
    <row r="56" ht="30.0" customHeight="1">
      <c r="A56" s="21"/>
      <c r="B56" s="362" t="s">
        <v>322</v>
      </c>
      <c r="C56" s="368" t="s">
        <v>368</v>
      </c>
      <c r="D56" s="24"/>
      <c r="E56" s="25"/>
      <c r="F56" s="27"/>
      <c r="G56" s="27"/>
      <c r="H56" s="27"/>
      <c r="I56" s="433" t="s">
        <v>384</v>
      </c>
      <c r="J56" s="433"/>
      <c r="K56" s="433"/>
      <c r="L56" s="433"/>
      <c r="M56" s="433"/>
      <c r="N56" s="433"/>
      <c r="O56" s="27"/>
      <c r="P56" s="27"/>
      <c r="Q56" s="27"/>
      <c r="R56" s="27"/>
      <c r="S56" s="96"/>
      <c r="T56" s="96"/>
      <c r="U56" s="96"/>
      <c r="V56" s="96"/>
      <c r="W56" s="27"/>
      <c r="X56" s="27"/>
      <c r="Y56" s="27"/>
      <c r="Z56" s="67"/>
      <c r="AB56" s="278"/>
      <c r="AC56" s="356"/>
      <c r="AD56" s="356"/>
      <c r="AE56" s="156"/>
      <c r="AF56" s="156"/>
      <c r="AG56" s="156"/>
      <c r="AH56" s="156"/>
      <c r="AI56" s="156"/>
      <c r="AJ56" s="156"/>
      <c r="AK56" s="156"/>
      <c r="AL56" s="156"/>
      <c r="AM56" s="156"/>
      <c r="AN56" s="156"/>
      <c r="AO56" s="156"/>
      <c r="AP56" s="156"/>
      <c r="AQ56" s="156"/>
      <c r="AR56" s="156"/>
      <c r="AS56" s="156"/>
    </row>
    <row r="57" ht="30.0" customHeight="1">
      <c r="A57" s="21"/>
      <c r="B57" s="22"/>
      <c r="C57" s="368" t="s">
        <v>368</v>
      </c>
      <c r="D57" s="24"/>
      <c r="E57" s="25"/>
      <c r="F57" s="27"/>
      <c r="G57" s="27"/>
      <c r="H57" s="27"/>
      <c r="I57" s="433"/>
      <c r="J57" s="433"/>
      <c r="K57" s="433"/>
      <c r="L57" s="433"/>
      <c r="M57" s="433"/>
      <c r="N57" s="433"/>
      <c r="O57" s="27"/>
      <c r="P57" s="27"/>
      <c r="Q57" s="27"/>
      <c r="R57" s="27"/>
      <c r="S57" s="96"/>
      <c r="T57" s="96"/>
      <c r="U57" s="96"/>
      <c r="V57" s="96"/>
      <c r="W57" s="27"/>
      <c r="X57" s="27"/>
      <c r="Y57" s="27"/>
      <c r="Z57" s="67"/>
      <c r="AB57" s="278"/>
      <c r="AC57" s="356"/>
      <c r="AD57" s="356"/>
      <c r="AE57" s="156"/>
      <c r="AF57" s="156"/>
      <c r="AG57" s="156"/>
      <c r="AH57" s="156"/>
      <c r="AI57" s="156"/>
      <c r="AJ57" s="156"/>
      <c r="AK57" s="156"/>
      <c r="AL57" s="156"/>
      <c r="AM57" s="156"/>
      <c r="AN57" s="156"/>
      <c r="AO57" s="156"/>
      <c r="AP57" s="156"/>
      <c r="AQ57" s="156"/>
      <c r="AR57" s="156"/>
      <c r="AS57" s="156"/>
    </row>
    <row r="58" ht="30.0" customHeight="1">
      <c r="A58" s="21"/>
      <c r="B58" s="22"/>
      <c r="C58" s="364" t="s">
        <v>371</v>
      </c>
      <c r="D58" s="24"/>
      <c r="E58" s="25"/>
      <c r="F58" s="364" t="s">
        <v>371</v>
      </c>
      <c r="G58" s="24"/>
      <c r="H58" s="25"/>
      <c r="I58" s="27"/>
      <c r="J58" s="368" t="s">
        <v>329</v>
      </c>
      <c r="K58" s="24"/>
      <c r="L58" s="25"/>
      <c r="M58" s="365" t="s">
        <v>370</v>
      </c>
      <c r="N58" s="24"/>
      <c r="O58" s="25"/>
      <c r="P58" s="365" t="s">
        <v>372</v>
      </c>
      <c r="Q58" s="24"/>
      <c r="R58" s="25"/>
      <c r="S58" s="96"/>
      <c r="T58" s="96"/>
      <c r="U58" s="96"/>
      <c r="V58" s="96"/>
      <c r="W58" s="365" t="s">
        <v>372</v>
      </c>
      <c r="X58" s="24"/>
      <c r="Y58" s="25"/>
      <c r="Z58" s="67"/>
      <c r="AB58" s="278"/>
      <c r="AC58" s="356"/>
      <c r="AD58" s="383"/>
      <c r="AE58" s="383"/>
      <c r="AF58" s="383"/>
      <c r="AG58" s="156"/>
      <c r="AH58" s="156"/>
      <c r="AI58" s="156"/>
      <c r="AJ58" s="156"/>
      <c r="AK58" s="156"/>
      <c r="AL58" s="156"/>
      <c r="AM58" s="156"/>
      <c r="AN58" s="156"/>
      <c r="AO58" s="156"/>
      <c r="AP58" s="156"/>
      <c r="AQ58" s="156"/>
      <c r="AR58" s="156"/>
      <c r="AS58" s="156"/>
    </row>
    <row r="59" ht="30.0" customHeight="1">
      <c r="A59" s="21"/>
      <c r="B59" s="44"/>
      <c r="C59" s="369" t="s">
        <v>332</v>
      </c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2"/>
      <c r="S59" s="96"/>
      <c r="T59" s="96"/>
      <c r="U59" s="96"/>
      <c r="V59" s="96"/>
      <c r="W59" s="27"/>
      <c r="X59" s="27"/>
      <c r="Y59" s="27"/>
      <c r="Z59" s="67"/>
      <c r="AB59" s="278"/>
      <c r="AC59" s="356"/>
      <c r="AD59" s="383"/>
      <c r="AE59" s="383"/>
      <c r="AF59" s="383"/>
      <c r="AG59" s="156"/>
      <c r="AH59" s="156"/>
      <c r="AI59" s="156"/>
      <c r="AJ59" s="156"/>
      <c r="AK59" s="156"/>
      <c r="AL59" s="156"/>
      <c r="AM59" s="156"/>
      <c r="AN59" s="156"/>
      <c r="AO59" s="156"/>
      <c r="AP59" s="156"/>
      <c r="AQ59" s="156"/>
      <c r="AR59" s="156"/>
      <c r="AS59" s="156"/>
    </row>
    <row r="60" ht="30.0" customHeight="1">
      <c r="A60" s="21"/>
      <c r="B60" s="370" t="s">
        <v>187</v>
      </c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404"/>
      <c r="T60" s="96"/>
      <c r="U60" s="96"/>
      <c r="V60" s="96"/>
      <c r="W60" s="434" t="s">
        <v>385</v>
      </c>
      <c r="X60" s="24"/>
      <c r="Y60" s="25"/>
      <c r="Z60" s="67"/>
      <c r="AB60" s="278"/>
      <c r="AC60" s="356"/>
      <c r="AD60" s="356"/>
      <c r="AE60" s="156"/>
      <c r="AF60" s="156"/>
      <c r="AG60" s="156"/>
      <c r="AH60" s="156"/>
      <c r="AI60" s="156"/>
      <c r="AJ60" s="156"/>
      <c r="AK60" s="156"/>
      <c r="AL60" s="156"/>
      <c r="AM60" s="156"/>
      <c r="AN60" s="156"/>
      <c r="AO60" s="156"/>
      <c r="AP60" s="156"/>
      <c r="AQ60" s="156"/>
      <c r="AR60" s="156"/>
      <c r="AS60" s="156"/>
    </row>
    <row r="61" ht="30.0" customHeight="1">
      <c r="A61" s="70"/>
      <c r="B61" s="435" t="s">
        <v>176</v>
      </c>
      <c r="C61" s="412" t="s">
        <v>336</v>
      </c>
      <c r="D61" s="380"/>
      <c r="E61" s="380"/>
      <c r="F61" s="412" t="s">
        <v>336</v>
      </c>
      <c r="G61" s="380"/>
      <c r="H61" s="380"/>
      <c r="I61" s="376"/>
      <c r="J61" s="376"/>
      <c r="K61" s="376"/>
      <c r="L61" s="376"/>
      <c r="M61" s="412" t="s">
        <v>356</v>
      </c>
      <c r="N61" s="380"/>
      <c r="O61" s="380"/>
      <c r="P61" s="412" t="s">
        <v>355</v>
      </c>
      <c r="Q61" s="380"/>
      <c r="R61" s="380"/>
      <c r="S61" s="377"/>
      <c r="T61" s="377"/>
      <c r="U61" s="377"/>
      <c r="V61" s="377"/>
      <c r="W61" s="378"/>
      <c r="X61" s="378"/>
      <c r="Y61" s="378"/>
      <c r="Z61" s="73"/>
      <c r="AA61" s="74"/>
      <c r="AB61" s="436"/>
      <c r="AC61" s="356"/>
      <c r="AD61" s="356"/>
      <c r="AE61" s="156"/>
      <c r="AF61" s="156"/>
      <c r="AG61" s="156"/>
      <c r="AH61" s="156"/>
      <c r="AI61" s="156"/>
      <c r="AJ61" s="156"/>
      <c r="AK61" s="156"/>
      <c r="AL61" s="156"/>
      <c r="AM61" s="156"/>
      <c r="AN61" s="156"/>
      <c r="AO61" s="156"/>
      <c r="AP61" s="156"/>
      <c r="AQ61" s="156"/>
      <c r="AR61" s="156"/>
      <c r="AS61" s="156"/>
    </row>
    <row r="62" ht="15.75" customHeight="1">
      <c r="A62" s="20"/>
      <c r="B62" s="156"/>
      <c r="C62" s="156"/>
      <c r="D62" s="156"/>
      <c r="E62" s="156"/>
      <c r="F62" s="156"/>
      <c r="G62" s="156"/>
      <c r="H62" s="156"/>
      <c r="I62" s="156"/>
      <c r="J62" s="156"/>
      <c r="K62" s="156"/>
      <c r="L62" s="156"/>
      <c r="M62" s="156"/>
      <c r="N62" s="156"/>
      <c r="O62" s="156"/>
      <c r="P62" s="383"/>
      <c r="Q62" s="383"/>
      <c r="R62" s="383"/>
      <c r="S62" s="383"/>
      <c r="T62" s="156"/>
      <c r="U62" s="156"/>
      <c r="V62" s="156"/>
      <c r="W62" s="156"/>
      <c r="X62" s="156"/>
      <c r="Y62" s="156"/>
      <c r="Z62" s="156"/>
      <c r="AA62" s="156"/>
      <c r="AB62" s="156"/>
      <c r="AC62" s="156"/>
      <c r="AD62" s="156"/>
      <c r="AE62" s="156"/>
      <c r="AF62" s="156"/>
      <c r="AG62" s="156"/>
      <c r="AH62" s="156"/>
      <c r="AI62" s="156"/>
      <c r="AJ62" s="156"/>
      <c r="AK62" s="156"/>
      <c r="AL62" s="156"/>
      <c r="AM62" s="156"/>
      <c r="AN62" s="156"/>
      <c r="AO62" s="156"/>
      <c r="AP62" s="156"/>
      <c r="AQ62" s="156"/>
      <c r="AR62" s="156"/>
      <c r="AS62" s="156"/>
    </row>
    <row r="63" ht="15.75" customHeight="1">
      <c r="A63" s="20"/>
      <c r="B63" s="156"/>
      <c r="C63" s="156"/>
      <c r="D63" s="156"/>
      <c r="E63" s="156"/>
      <c r="F63" s="156"/>
      <c r="G63" s="156"/>
      <c r="H63" s="156"/>
      <c r="I63" s="156"/>
      <c r="J63" s="156"/>
      <c r="K63" s="156"/>
      <c r="L63" s="156"/>
      <c r="M63" s="156"/>
      <c r="N63" s="156"/>
      <c r="O63" s="156"/>
      <c r="P63" s="383"/>
      <c r="Q63" s="383"/>
      <c r="R63" s="383"/>
      <c r="S63" s="383"/>
      <c r="T63" s="156"/>
      <c r="U63" s="156"/>
      <c r="V63" s="156"/>
      <c r="W63" s="156"/>
      <c r="X63" s="156"/>
      <c r="Y63" s="156"/>
      <c r="Z63" s="156"/>
      <c r="AA63" s="156"/>
      <c r="AB63" s="156"/>
      <c r="AC63" s="156"/>
      <c r="AD63" s="156"/>
      <c r="AE63" s="156"/>
      <c r="AF63" s="156"/>
      <c r="AG63" s="156"/>
      <c r="AH63" s="156"/>
      <c r="AI63" s="156"/>
      <c r="AJ63" s="156"/>
      <c r="AK63" s="156"/>
      <c r="AL63" s="156"/>
      <c r="AM63" s="156"/>
      <c r="AN63" s="156"/>
      <c r="AO63" s="156"/>
      <c r="AP63" s="156"/>
      <c r="AQ63" s="156"/>
      <c r="AR63" s="156"/>
      <c r="AS63" s="156"/>
    </row>
    <row r="64" ht="15.75" customHeight="1">
      <c r="A64" s="20"/>
      <c r="B64" s="156"/>
      <c r="C64" s="156"/>
      <c r="D64" s="156"/>
      <c r="E64" s="156"/>
      <c r="F64" s="156"/>
      <c r="G64" s="156"/>
      <c r="H64" s="156"/>
      <c r="I64" s="156"/>
      <c r="J64" s="156"/>
      <c r="K64" s="156"/>
      <c r="L64" s="156"/>
      <c r="S64" s="156"/>
      <c r="T64" s="156"/>
      <c r="U64" s="156"/>
      <c r="V64" s="156"/>
      <c r="W64" s="156"/>
      <c r="X64" s="156"/>
      <c r="Y64" s="156"/>
      <c r="Z64" s="156"/>
      <c r="AA64" s="156"/>
      <c r="AB64" s="156"/>
      <c r="AC64" s="156"/>
      <c r="AD64" s="156"/>
      <c r="AE64" s="156"/>
      <c r="AF64" s="156"/>
      <c r="AG64" s="156"/>
      <c r="AH64" s="156"/>
      <c r="AI64" s="156"/>
      <c r="AJ64" s="156"/>
      <c r="AK64" s="156"/>
      <c r="AL64" s="156"/>
      <c r="AM64" s="156"/>
      <c r="AN64" s="156"/>
      <c r="AO64" s="156"/>
      <c r="AP64" s="156"/>
      <c r="AQ64" s="156"/>
      <c r="AR64" s="156"/>
      <c r="AS64" s="156"/>
    </row>
    <row r="65" ht="15.75" customHeight="1">
      <c r="A65" s="20"/>
      <c r="B65" s="156"/>
      <c r="S65" s="156"/>
      <c r="T65" s="156"/>
      <c r="U65" s="156"/>
      <c r="V65" s="156"/>
      <c r="W65" s="156"/>
      <c r="X65" s="156"/>
      <c r="Y65" s="156"/>
      <c r="Z65" s="156"/>
      <c r="AA65" s="156"/>
      <c r="AB65" s="156"/>
      <c r="AC65" s="156"/>
      <c r="AD65" s="156"/>
      <c r="AE65" s="156"/>
      <c r="AF65" s="156"/>
      <c r="AG65" s="156"/>
      <c r="AH65" s="156"/>
      <c r="AI65" s="156"/>
      <c r="AJ65" s="156"/>
      <c r="AK65" s="156"/>
      <c r="AL65" s="156"/>
      <c r="AM65" s="156"/>
      <c r="AN65" s="156"/>
      <c r="AO65" s="156"/>
      <c r="AP65" s="156"/>
      <c r="AQ65" s="156"/>
      <c r="AR65" s="156"/>
      <c r="AS65" s="156"/>
    </row>
    <row r="66" ht="15.75" customHeight="1">
      <c r="A66" s="20"/>
      <c r="B66" s="156"/>
      <c r="C66" s="156"/>
      <c r="D66" s="156"/>
      <c r="E66" s="156"/>
      <c r="F66" s="156"/>
      <c r="G66" s="156"/>
      <c r="H66" s="156"/>
      <c r="I66" s="156"/>
      <c r="J66" s="156"/>
      <c r="K66" s="156"/>
      <c r="L66" s="156"/>
      <c r="M66" s="156"/>
      <c r="N66" s="156"/>
      <c r="O66" s="156"/>
      <c r="P66" s="156"/>
      <c r="Q66" s="156"/>
      <c r="R66" s="156"/>
      <c r="S66" s="156"/>
      <c r="T66" s="156"/>
      <c r="U66" s="156"/>
      <c r="V66" s="156"/>
      <c r="W66" s="156"/>
      <c r="X66" s="156"/>
      <c r="Y66" s="156"/>
      <c r="Z66" s="156"/>
      <c r="AA66" s="156"/>
      <c r="AB66" s="156"/>
      <c r="AC66" s="156"/>
      <c r="AD66" s="156"/>
      <c r="AE66" s="156"/>
      <c r="AF66" s="156"/>
      <c r="AG66" s="156"/>
      <c r="AH66" s="156"/>
      <c r="AI66" s="156"/>
      <c r="AJ66" s="156"/>
      <c r="AK66" s="156"/>
      <c r="AL66" s="156"/>
      <c r="AM66" s="156"/>
      <c r="AN66" s="156"/>
      <c r="AO66" s="156"/>
      <c r="AP66" s="156"/>
      <c r="AQ66" s="156"/>
      <c r="AR66" s="156"/>
      <c r="AS66" s="156"/>
    </row>
    <row r="67" ht="15.75" customHeight="1">
      <c r="A67" s="20"/>
      <c r="B67" s="156"/>
      <c r="C67" s="156"/>
      <c r="D67" s="156"/>
      <c r="E67" s="156"/>
      <c r="F67" s="156"/>
      <c r="G67" s="156"/>
      <c r="H67" s="156"/>
      <c r="I67" s="156"/>
      <c r="J67" s="156"/>
      <c r="K67" s="156"/>
      <c r="L67" s="156"/>
      <c r="M67" s="156"/>
      <c r="N67" s="156"/>
      <c r="O67" s="156"/>
      <c r="P67" s="156"/>
      <c r="Q67" s="156"/>
      <c r="R67" s="156"/>
      <c r="S67" s="156"/>
      <c r="T67" s="156"/>
      <c r="U67" s="156"/>
      <c r="V67" s="156"/>
      <c r="W67" s="156"/>
      <c r="X67" s="156"/>
      <c r="Y67" s="156"/>
      <c r="Z67" s="156"/>
      <c r="AA67" s="156"/>
      <c r="AB67" s="156"/>
      <c r="AC67" s="156"/>
      <c r="AD67" s="156"/>
      <c r="AE67" s="156"/>
      <c r="AF67" s="156"/>
      <c r="AG67" s="156"/>
      <c r="AH67" s="156"/>
      <c r="AI67" s="156"/>
      <c r="AJ67" s="156"/>
      <c r="AK67" s="156"/>
      <c r="AL67" s="156"/>
      <c r="AM67" s="156"/>
      <c r="AN67" s="156"/>
      <c r="AO67" s="156"/>
      <c r="AP67" s="156"/>
      <c r="AQ67" s="156"/>
      <c r="AR67" s="156"/>
      <c r="AS67" s="156"/>
    </row>
    <row r="68" ht="15.75" customHeight="1">
      <c r="A68" s="20"/>
      <c r="B68" s="156"/>
      <c r="C68" s="156"/>
      <c r="D68" s="156"/>
      <c r="E68" s="156"/>
      <c r="F68" s="156"/>
      <c r="G68" s="156"/>
      <c r="H68" s="156"/>
      <c r="I68" s="156"/>
      <c r="J68" s="156"/>
      <c r="K68" s="156"/>
      <c r="L68" s="156"/>
      <c r="M68" s="156"/>
      <c r="N68" s="156"/>
      <c r="O68" s="156"/>
      <c r="P68" s="156"/>
      <c r="Q68" s="156"/>
      <c r="R68" s="156"/>
      <c r="S68" s="156"/>
      <c r="T68" s="156"/>
      <c r="U68" s="156"/>
      <c r="V68" s="156"/>
      <c r="W68" s="156"/>
      <c r="X68" s="156"/>
      <c r="Y68" s="156"/>
      <c r="Z68" s="156"/>
      <c r="AA68" s="156"/>
      <c r="AB68" s="156"/>
      <c r="AC68" s="156"/>
      <c r="AD68" s="156"/>
      <c r="AE68" s="156"/>
      <c r="AF68" s="156"/>
      <c r="AG68" s="156"/>
      <c r="AH68" s="156"/>
      <c r="AI68" s="156"/>
      <c r="AJ68" s="156"/>
      <c r="AK68" s="156"/>
      <c r="AL68" s="156"/>
      <c r="AM68" s="156"/>
      <c r="AN68" s="156"/>
      <c r="AO68" s="156"/>
      <c r="AP68" s="156"/>
      <c r="AQ68" s="156"/>
      <c r="AR68" s="156"/>
      <c r="AS68" s="156"/>
    </row>
    <row r="69" ht="15.75" customHeight="1">
      <c r="A69" s="20"/>
      <c r="B69" s="156"/>
      <c r="C69" s="156"/>
      <c r="D69" s="156"/>
      <c r="E69" s="156"/>
      <c r="F69" s="156"/>
      <c r="G69" s="156"/>
      <c r="H69" s="156"/>
      <c r="I69" s="156"/>
      <c r="J69" s="156"/>
      <c r="K69" s="156"/>
      <c r="L69" s="156"/>
      <c r="M69" s="156"/>
      <c r="N69" s="156"/>
      <c r="O69" s="156"/>
      <c r="P69" s="156"/>
      <c r="Q69" s="156"/>
      <c r="R69" s="156"/>
      <c r="S69" s="156"/>
      <c r="T69" s="156"/>
      <c r="U69" s="156"/>
      <c r="V69" s="156"/>
      <c r="W69" s="156"/>
      <c r="X69" s="156"/>
      <c r="Y69" s="156"/>
      <c r="Z69" s="156"/>
      <c r="AA69" s="156"/>
      <c r="AB69" s="156"/>
      <c r="AC69" s="156"/>
      <c r="AD69" s="156"/>
      <c r="AE69" s="156"/>
      <c r="AF69" s="156"/>
      <c r="AG69" s="156"/>
      <c r="AH69" s="156"/>
      <c r="AI69" s="156"/>
      <c r="AJ69" s="156"/>
      <c r="AK69" s="156"/>
      <c r="AL69" s="156"/>
      <c r="AM69" s="156"/>
      <c r="AN69" s="156"/>
      <c r="AO69" s="156"/>
      <c r="AP69" s="156"/>
      <c r="AQ69" s="156"/>
      <c r="AR69" s="156"/>
      <c r="AS69" s="156"/>
    </row>
    <row r="70" ht="15.75" customHeight="1">
      <c r="A70" s="20"/>
      <c r="B70" s="156"/>
      <c r="C70" s="156"/>
      <c r="D70" s="156"/>
      <c r="E70" s="156"/>
      <c r="F70" s="156"/>
      <c r="G70" s="156"/>
      <c r="H70" s="156"/>
      <c r="I70" s="156"/>
      <c r="J70" s="156"/>
      <c r="K70" s="156"/>
      <c r="L70" s="156"/>
      <c r="M70" s="156"/>
      <c r="N70" s="156"/>
      <c r="O70" s="156"/>
      <c r="P70" s="156"/>
      <c r="Q70" s="156"/>
      <c r="R70" s="156"/>
      <c r="S70" s="156"/>
      <c r="T70" s="156"/>
      <c r="U70" s="156"/>
      <c r="V70" s="156"/>
      <c r="W70" s="156"/>
      <c r="X70" s="156"/>
      <c r="Y70" s="156"/>
      <c r="Z70" s="156"/>
      <c r="AA70" s="156"/>
      <c r="AB70" s="156"/>
      <c r="AC70" s="156"/>
      <c r="AD70" s="156"/>
      <c r="AE70" s="156"/>
      <c r="AF70" s="156"/>
      <c r="AG70" s="156"/>
      <c r="AH70" s="156"/>
      <c r="AI70" s="156"/>
      <c r="AJ70" s="156"/>
      <c r="AK70" s="156"/>
      <c r="AL70" s="156"/>
      <c r="AM70" s="156"/>
      <c r="AN70" s="156"/>
      <c r="AO70" s="156"/>
      <c r="AP70" s="156"/>
      <c r="AQ70" s="156"/>
      <c r="AR70" s="156"/>
      <c r="AS70" s="156"/>
    </row>
    <row r="71" ht="15.75" customHeight="1">
      <c r="A71" s="20"/>
      <c r="B71" s="156"/>
      <c r="C71" s="156"/>
      <c r="D71" s="156"/>
      <c r="E71" s="156"/>
      <c r="F71" s="156"/>
      <c r="G71" s="156"/>
      <c r="H71" s="156"/>
      <c r="I71" s="156"/>
      <c r="J71" s="156"/>
      <c r="K71" s="156"/>
      <c r="L71" s="156"/>
      <c r="M71" s="156"/>
      <c r="N71" s="156"/>
      <c r="O71" s="156"/>
      <c r="P71" s="156"/>
      <c r="Q71" s="156"/>
      <c r="R71" s="156"/>
      <c r="S71" s="156"/>
      <c r="T71" s="156"/>
      <c r="U71" s="156"/>
      <c r="V71" s="156"/>
      <c r="W71" s="156"/>
      <c r="X71" s="156"/>
      <c r="Y71" s="156"/>
      <c r="Z71" s="156"/>
      <c r="AA71" s="156"/>
      <c r="AB71" s="156"/>
      <c r="AC71" s="156"/>
      <c r="AD71" s="156"/>
      <c r="AE71" s="156"/>
      <c r="AF71" s="156"/>
      <c r="AG71" s="156"/>
      <c r="AH71" s="156"/>
      <c r="AI71" s="156"/>
      <c r="AJ71" s="156"/>
      <c r="AK71" s="156"/>
      <c r="AL71" s="156"/>
      <c r="AM71" s="156"/>
      <c r="AN71" s="156"/>
      <c r="AO71" s="156"/>
      <c r="AP71" s="156"/>
      <c r="AQ71" s="156"/>
      <c r="AR71" s="156"/>
      <c r="AS71" s="156"/>
    </row>
    <row r="72" ht="15.75" customHeight="1">
      <c r="A72" s="20"/>
      <c r="B72" s="156"/>
      <c r="C72" s="156"/>
      <c r="D72" s="156"/>
      <c r="E72" s="156"/>
      <c r="F72" s="156"/>
      <c r="G72" s="156"/>
      <c r="H72" s="156"/>
      <c r="I72" s="156"/>
      <c r="J72" s="156"/>
      <c r="K72" s="156"/>
      <c r="L72" s="156"/>
      <c r="M72" s="156"/>
      <c r="N72" s="156"/>
      <c r="O72" s="156"/>
      <c r="P72" s="156"/>
      <c r="Q72" s="156"/>
      <c r="R72" s="156"/>
      <c r="S72" s="156"/>
      <c r="T72" s="156"/>
      <c r="U72" s="156"/>
      <c r="V72" s="156"/>
      <c r="W72" s="156"/>
      <c r="X72" s="156"/>
      <c r="Y72" s="156"/>
      <c r="Z72" s="156"/>
      <c r="AA72" s="156"/>
      <c r="AB72" s="156"/>
      <c r="AC72" s="156"/>
      <c r="AD72" s="156"/>
      <c r="AE72" s="156"/>
      <c r="AF72" s="156"/>
      <c r="AG72" s="156"/>
      <c r="AH72" s="156"/>
      <c r="AI72" s="156"/>
      <c r="AJ72" s="156"/>
      <c r="AK72" s="156"/>
      <c r="AL72" s="156"/>
      <c r="AM72" s="156"/>
      <c r="AN72" s="156"/>
      <c r="AO72" s="156"/>
      <c r="AP72" s="156"/>
      <c r="AQ72" s="156"/>
      <c r="AR72" s="156"/>
      <c r="AS72" s="156"/>
    </row>
    <row r="73" ht="15.75" customHeight="1">
      <c r="A73" s="20"/>
      <c r="B73" s="156"/>
      <c r="C73" s="156"/>
      <c r="D73" s="156"/>
      <c r="E73" s="156"/>
      <c r="F73" s="156"/>
      <c r="G73" s="156"/>
      <c r="H73" s="156"/>
      <c r="I73" s="156"/>
      <c r="J73" s="156"/>
      <c r="K73" s="156"/>
      <c r="L73" s="156"/>
      <c r="M73" s="156"/>
      <c r="N73" s="156"/>
      <c r="O73" s="156"/>
      <c r="P73" s="156"/>
      <c r="Q73" s="156"/>
      <c r="R73" s="156"/>
      <c r="S73" s="156"/>
      <c r="T73" s="156"/>
      <c r="U73" s="156"/>
      <c r="V73" s="156"/>
      <c r="W73" s="156"/>
      <c r="X73" s="156"/>
      <c r="Y73" s="156"/>
      <c r="Z73" s="156"/>
      <c r="AA73" s="156"/>
      <c r="AB73" s="156"/>
      <c r="AC73" s="156"/>
      <c r="AD73" s="156"/>
      <c r="AE73" s="156"/>
      <c r="AF73" s="156"/>
      <c r="AG73" s="156"/>
      <c r="AH73" s="156"/>
      <c r="AI73" s="156"/>
      <c r="AJ73" s="156"/>
      <c r="AK73" s="156"/>
      <c r="AL73" s="156"/>
      <c r="AM73" s="156"/>
      <c r="AN73" s="156"/>
      <c r="AO73" s="156"/>
      <c r="AP73" s="156"/>
      <c r="AQ73" s="156"/>
      <c r="AR73" s="156"/>
      <c r="AS73" s="156"/>
    </row>
    <row r="74" ht="15.75" customHeight="1">
      <c r="A74" s="20"/>
      <c r="B74" s="156"/>
      <c r="C74" s="156"/>
      <c r="D74" s="156"/>
      <c r="E74" s="156"/>
      <c r="F74" s="156"/>
      <c r="G74" s="156"/>
      <c r="H74" s="156"/>
      <c r="I74" s="156"/>
      <c r="J74" s="156"/>
      <c r="K74" s="156"/>
      <c r="L74" s="156"/>
      <c r="M74" s="156"/>
      <c r="N74" s="156"/>
      <c r="O74" s="156"/>
      <c r="P74" s="156"/>
      <c r="Q74" s="156"/>
      <c r="R74" s="156"/>
      <c r="S74" s="156"/>
      <c r="T74" s="156"/>
      <c r="U74" s="156"/>
      <c r="V74" s="156"/>
      <c r="W74" s="156"/>
      <c r="X74" s="156"/>
      <c r="Y74" s="156"/>
      <c r="Z74" s="156"/>
      <c r="AA74" s="156"/>
      <c r="AB74" s="156"/>
      <c r="AC74" s="156"/>
      <c r="AD74" s="156"/>
      <c r="AE74" s="156"/>
      <c r="AF74" s="156"/>
      <c r="AG74" s="156"/>
      <c r="AH74" s="156"/>
      <c r="AI74" s="156"/>
      <c r="AJ74" s="156"/>
      <c r="AK74" s="156"/>
      <c r="AL74" s="156"/>
      <c r="AM74" s="156"/>
      <c r="AN74" s="156"/>
      <c r="AO74" s="156"/>
      <c r="AP74" s="156"/>
      <c r="AQ74" s="156"/>
      <c r="AR74" s="156"/>
      <c r="AS74" s="156"/>
    </row>
    <row r="75" ht="15.75" customHeight="1">
      <c r="A75" s="20"/>
      <c r="B75" s="156"/>
      <c r="C75" s="156"/>
      <c r="D75" s="156"/>
      <c r="E75" s="156"/>
      <c r="F75" s="156"/>
      <c r="G75" s="156"/>
      <c r="H75" s="156"/>
      <c r="I75" s="156"/>
      <c r="J75" s="156"/>
      <c r="K75" s="156"/>
      <c r="L75" s="156"/>
      <c r="M75" s="156"/>
      <c r="N75" s="156"/>
      <c r="O75" s="156"/>
      <c r="P75" s="156"/>
      <c r="Q75" s="156"/>
      <c r="R75" s="156"/>
      <c r="S75" s="156"/>
      <c r="T75" s="156"/>
      <c r="U75" s="156"/>
      <c r="V75" s="156"/>
      <c r="W75" s="156"/>
      <c r="X75" s="156"/>
      <c r="Y75" s="156"/>
      <c r="Z75" s="156"/>
      <c r="AA75" s="156"/>
      <c r="AB75" s="156"/>
      <c r="AC75" s="156"/>
      <c r="AD75" s="156"/>
      <c r="AE75" s="156"/>
      <c r="AF75" s="156"/>
      <c r="AG75" s="156"/>
      <c r="AH75" s="156"/>
      <c r="AI75" s="156"/>
      <c r="AJ75" s="156"/>
      <c r="AK75" s="156"/>
      <c r="AL75" s="156"/>
      <c r="AM75" s="156"/>
      <c r="AN75" s="156"/>
      <c r="AO75" s="156"/>
      <c r="AP75" s="156"/>
      <c r="AQ75" s="156"/>
      <c r="AR75" s="156"/>
      <c r="AS75" s="156"/>
    </row>
    <row r="76" ht="15.75" customHeight="1">
      <c r="A76" s="20"/>
      <c r="B76" s="156"/>
      <c r="C76" s="156"/>
      <c r="D76" s="156"/>
      <c r="E76" s="156"/>
      <c r="F76" s="156"/>
      <c r="G76" s="156"/>
      <c r="H76" s="156"/>
      <c r="I76" s="156"/>
      <c r="J76" s="156"/>
      <c r="K76" s="156"/>
      <c r="L76" s="156"/>
      <c r="M76" s="156"/>
      <c r="N76" s="156"/>
      <c r="O76" s="156"/>
      <c r="P76" s="156"/>
      <c r="Q76" s="156"/>
      <c r="R76" s="156"/>
      <c r="S76" s="156"/>
      <c r="T76" s="156"/>
      <c r="U76" s="156"/>
      <c r="V76" s="156"/>
      <c r="W76" s="156"/>
      <c r="X76" s="156"/>
      <c r="Y76" s="156"/>
      <c r="Z76" s="156"/>
      <c r="AA76" s="156"/>
      <c r="AB76" s="156"/>
      <c r="AC76" s="156"/>
      <c r="AD76" s="156"/>
      <c r="AE76" s="156"/>
      <c r="AF76" s="156"/>
      <c r="AG76" s="156"/>
      <c r="AH76" s="156"/>
      <c r="AI76" s="156"/>
      <c r="AJ76" s="156"/>
      <c r="AK76" s="156"/>
      <c r="AL76" s="156"/>
      <c r="AM76" s="156"/>
      <c r="AN76" s="156"/>
      <c r="AO76" s="156"/>
      <c r="AP76" s="156"/>
      <c r="AQ76" s="156"/>
      <c r="AR76" s="156"/>
      <c r="AS76" s="156"/>
    </row>
    <row r="77" ht="15.75" customHeight="1">
      <c r="A77" s="20"/>
      <c r="B77" s="156"/>
      <c r="C77" s="156"/>
      <c r="D77" s="156"/>
      <c r="E77" s="156"/>
      <c r="F77" s="156"/>
      <c r="G77" s="156"/>
      <c r="H77" s="156"/>
      <c r="I77" s="156"/>
      <c r="J77" s="156"/>
      <c r="K77" s="156"/>
      <c r="L77" s="156"/>
      <c r="M77" s="156"/>
      <c r="N77" s="156"/>
      <c r="O77" s="156"/>
      <c r="P77" s="156"/>
      <c r="Q77" s="156"/>
      <c r="R77" s="156"/>
      <c r="S77" s="156"/>
      <c r="T77" s="156"/>
      <c r="U77" s="156"/>
      <c r="V77" s="156"/>
      <c r="W77" s="156"/>
      <c r="X77" s="156"/>
      <c r="Y77" s="156"/>
      <c r="Z77" s="156"/>
      <c r="AA77" s="156"/>
      <c r="AB77" s="156"/>
      <c r="AC77" s="156"/>
      <c r="AD77" s="156"/>
      <c r="AE77" s="156"/>
      <c r="AF77" s="156"/>
      <c r="AG77" s="156"/>
      <c r="AH77" s="156"/>
      <c r="AI77" s="156"/>
      <c r="AJ77" s="156"/>
      <c r="AK77" s="156"/>
      <c r="AL77" s="156"/>
      <c r="AM77" s="156"/>
      <c r="AN77" s="156"/>
      <c r="AO77" s="156"/>
      <c r="AP77" s="156"/>
      <c r="AQ77" s="156"/>
      <c r="AR77" s="156"/>
      <c r="AS77" s="156"/>
    </row>
    <row r="78" ht="15.75" customHeight="1">
      <c r="A78" s="20"/>
      <c r="B78" s="156"/>
      <c r="C78" s="156"/>
      <c r="D78" s="156"/>
      <c r="E78" s="156"/>
      <c r="F78" s="156"/>
      <c r="G78" s="156"/>
      <c r="H78" s="156"/>
      <c r="I78" s="156"/>
      <c r="J78" s="156"/>
      <c r="K78" s="156"/>
      <c r="L78" s="156"/>
      <c r="M78" s="156"/>
      <c r="N78" s="156"/>
      <c r="O78" s="156"/>
      <c r="P78" s="156"/>
      <c r="Q78" s="156"/>
      <c r="R78" s="156"/>
      <c r="S78" s="156"/>
      <c r="T78" s="156"/>
      <c r="U78" s="156"/>
      <c r="V78" s="156"/>
      <c r="W78" s="156"/>
      <c r="X78" s="156"/>
      <c r="Y78" s="156"/>
      <c r="Z78" s="156"/>
      <c r="AA78" s="156"/>
      <c r="AB78" s="156"/>
      <c r="AC78" s="156"/>
      <c r="AD78" s="156"/>
      <c r="AE78" s="156"/>
      <c r="AF78" s="156"/>
      <c r="AG78" s="156"/>
      <c r="AH78" s="156"/>
      <c r="AI78" s="156"/>
      <c r="AJ78" s="156"/>
      <c r="AK78" s="156"/>
      <c r="AL78" s="156"/>
      <c r="AM78" s="156"/>
      <c r="AN78" s="156"/>
      <c r="AO78" s="156"/>
      <c r="AP78" s="156"/>
      <c r="AQ78" s="156"/>
      <c r="AR78" s="156"/>
      <c r="AS78" s="156"/>
    </row>
    <row r="79" ht="15.75" customHeight="1">
      <c r="A79" s="20"/>
      <c r="B79" s="156"/>
      <c r="C79" s="156"/>
      <c r="D79" s="156"/>
      <c r="E79" s="156"/>
      <c r="F79" s="156"/>
      <c r="G79" s="156"/>
      <c r="H79" s="156"/>
      <c r="I79" s="156"/>
      <c r="J79" s="156"/>
      <c r="K79" s="156"/>
      <c r="L79" s="156"/>
      <c r="M79" s="156"/>
      <c r="N79" s="156"/>
      <c r="O79" s="156"/>
      <c r="P79" s="156"/>
      <c r="Q79" s="156"/>
      <c r="R79" s="156"/>
      <c r="S79" s="156"/>
      <c r="T79" s="156"/>
      <c r="U79" s="156"/>
      <c r="V79" s="156"/>
      <c r="W79" s="156"/>
      <c r="X79" s="156"/>
      <c r="Y79" s="156"/>
      <c r="Z79" s="156"/>
      <c r="AA79" s="156"/>
      <c r="AB79" s="156"/>
      <c r="AC79" s="156"/>
      <c r="AD79" s="156"/>
      <c r="AE79" s="156"/>
      <c r="AF79" s="156"/>
      <c r="AG79" s="156"/>
      <c r="AH79" s="156"/>
      <c r="AI79" s="156"/>
      <c r="AJ79" s="156"/>
      <c r="AK79" s="156"/>
      <c r="AL79" s="156"/>
      <c r="AM79" s="156"/>
      <c r="AN79" s="156"/>
      <c r="AO79" s="156"/>
      <c r="AP79" s="156"/>
      <c r="AQ79" s="156"/>
      <c r="AR79" s="156"/>
      <c r="AS79" s="156"/>
    </row>
    <row r="80" ht="15.75" customHeight="1">
      <c r="A80" s="20"/>
      <c r="B80" s="156"/>
      <c r="C80" s="156"/>
      <c r="D80" s="156"/>
      <c r="E80" s="156"/>
      <c r="F80" s="156"/>
      <c r="G80" s="156"/>
      <c r="H80" s="156"/>
      <c r="I80" s="156"/>
      <c r="J80" s="156"/>
      <c r="K80" s="156"/>
      <c r="L80" s="156"/>
      <c r="M80" s="156"/>
      <c r="N80" s="156"/>
      <c r="O80" s="156"/>
      <c r="P80" s="156"/>
      <c r="Q80" s="156"/>
      <c r="R80" s="156"/>
      <c r="S80" s="156"/>
      <c r="T80" s="156"/>
      <c r="U80" s="156"/>
      <c r="V80" s="156"/>
      <c r="W80" s="156"/>
      <c r="X80" s="156"/>
      <c r="Y80" s="156"/>
      <c r="Z80" s="156"/>
      <c r="AA80" s="156"/>
      <c r="AB80" s="156"/>
      <c r="AC80" s="156"/>
      <c r="AD80" s="156"/>
      <c r="AE80" s="156"/>
      <c r="AF80" s="156"/>
      <c r="AG80" s="156"/>
      <c r="AH80" s="156"/>
      <c r="AI80" s="156"/>
      <c r="AJ80" s="156"/>
      <c r="AK80" s="156"/>
      <c r="AL80" s="156"/>
      <c r="AM80" s="156"/>
      <c r="AN80" s="156"/>
      <c r="AO80" s="156"/>
      <c r="AP80" s="156"/>
      <c r="AQ80" s="156"/>
      <c r="AR80" s="156"/>
      <c r="AS80" s="156"/>
    </row>
    <row r="81" ht="15.75" customHeight="1">
      <c r="A81" s="20"/>
      <c r="B81" s="156"/>
      <c r="C81" s="156"/>
      <c r="D81" s="156"/>
      <c r="E81" s="156"/>
      <c r="F81" s="156"/>
      <c r="G81" s="156"/>
      <c r="H81" s="156"/>
      <c r="I81" s="156"/>
      <c r="J81" s="156"/>
      <c r="K81" s="156"/>
      <c r="L81" s="156"/>
      <c r="M81" s="156"/>
      <c r="N81" s="156"/>
      <c r="O81" s="156"/>
      <c r="P81" s="156"/>
      <c r="Q81" s="156"/>
      <c r="R81" s="156"/>
      <c r="S81" s="156"/>
      <c r="T81" s="156"/>
      <c r="U81" s="156"/>
      <c r="V81" s="156"/>
      <c r="W81" s="156"/>
      <c r="X81" s="156"/>
      <c r="Y81" s="156"/>
      <c r="Z81" s="156"/>
      <c r="AA81" s="156"/>
      <c r="AB81" s="156"/>
      <c r="AC81" s="156"/>
      <c r="AD81" s="156"/>
      <c r="AE81" s="156"/>
      <c r="AF81" s="156"/>
      <c r="AG81" s="156"/>
      <c r="AH81" s="156"/>
      <c r="AI81" s="156"/>
      <c r="AJ81" s="156"/>
      <c r="AK81" s="156"/>
      <c r="AL81" s="156"/>
      <c r="AM81" s="156"/>
      <c r="AN81" s="156"/>
      <c r="AO81" s="156"/>
      <c r="AP81" s="156"/>
      <c r="AQ81" s="156"/>
      <c r="AR81" s="156"/>
      <c r="AS81" s="156"/>
    </row>
    <row r="82" ht="15.75" customHeight="1">
      <c r="A82" s="20"/>
      <c r="B82" s="156"/>
      <c r="C82" s="156"/>
      <c r="D82" s="156"/>
      <c r="E82" s="156"/>
      <c r="F82" s="156"/>
      <c r="G82" s="156"/>
      <c r="H82" s="156"/>
      <c r="I82" s="156"/>
      <c r="J82" s="156"/>
      <c r="K82" s="156"/>
      <c r="L82" s="156"/>
      <c r="M82" s="156"/>
      <c r="N82" s="156"/>
      <c r="O82" s="156"/>
      <c r="P82" s="156"/>
      <c r="Q82" s="156"/>
      <c r="R82" s="156"/>
      <c r="S82" s="156"/>
      <c r="T82" s="156"/>
      <c r="U82" s="156"/>
      <c r="V82" s="156"/>
      <c r="W82" s="156"/>
      <c r="X82" s="156"/>
      <c r="Y82" s="156"/>
      <c r="Z82" s="156"/>
      <c r="AA82" s="156"/>
      <c r="AB82" s="156"/>
      <c r="AC82" s="156"/>
      <c r="AD82" s="156"/>
      <c r="AE82" s="156"/>
      <c r="AF82" s="156"/>
      <c r="AG82" s="156"/>
      <c r="AH82" s="156"/>
      <c r="AI82" s="156"/>
      <c r="AJ82" s="156"/>
      <c r="AK82" s="156"/>
      <c r="AL82" s="156"/>
      <c r="AM82" s="156"/>
      <c r="AN82" s="156"/>
      <c r="AO82" s="156"/>
      <c r="AP82" s="156"/>
      <c r="AQ82" s="156"/>
      <c r="AR82" s="156"/>
      <c r="AS82" s="156"/>
    </row>
    <row r="83" ht="15.75" customHeight="1">
      <c r="A83" s="20"/>
      <c r="B83" s="156"/>
      <c r="C83" s="156"/>
      <c r="D83" s="156"/>
      <c r="E83" s="156"/>
      <c r="F83" s="156"/>
      <c r="G83" s="156"/>
      <c r="H83" s="156"/>
      <c r="I83" s="156"/>
      <c r="J83" s="156"/>
      <c r="K83" s="156"/>
      <c r="L83" s="156"/>
      <c r="M83" s="156"/>
      <c r="N83" s="156"/>
      <c r="O83" s="156"/>
      <c r="P83" s="156"/>
      <c r="Q83" s="156"/>
      <c r="R83" s="156"/>
      <c r="S83" s="156"/>
      <c r="T83" s="156"/>
      <c r="U83" s="156"/>
      <c r="V83" s="156"/>
      <c r="W83" s="156"/>
      <c r="X83" s="156"/>
      <c r="Y83" s="156"/>
      <c r="Z83" s="156"/>
      <c r="AA83" s="156"/>
      <c r="AB83" s="156"/>
      <c r="AC83" s="156"/>
      <c r="AD83" s="156"/>
      <c r="AE83" s="156"/>
      <c r="AF83" s="156"/>
      <c r="AG83" s="156"/>
      <c r="AH83" s="156"/>
      <c r="AI83" s="156"/>
      <c r="AJ83" s="156"/>
      <c r="AK83" s="156"/>
      <c r="AL83" s="156"/>
      <c r="AM83" s="156"/>
      <c r="AN83" s="156"/>
      <c r="AO83" s="156"/>
      <c r="AP83" s="156"/>
      <c r="AQ83" s="156"/>
      <c r="AR83" s="156"/>
      <c r="AS83" s="156"/>
    </row>
    <row r="84" ht="15.75" customHeight="1">
      <c r="A84" s="20"/>
      <c r="B84" s="156"/>
      <c r="C84" s="156"/>
      <c r="D84" s="156"/>
      <c r="E84" s="156"/>
      <c r="F84" s="156"/>
      <c r="G84" s="156"/>
      <c r="H84" s="156"/>
      <c r="I84" s="156"/>
      <c r="J84" s="156"/>
      <c r="K84" s="156"/>
      <c r="L84" s="156"/>
      <c r="M84" s="156"/>
      <c r="N84" s="156"/>
      <c r="O84" s="156"/>
      <c r="P84" s="156"/>
      <c r="Q84" s="156"/>
      <c r="R84" s="156"/>
      <c r="S84" s="156"/>
      <c r="T84" s="156"/>
      <c r="U84" s="156"/>
      <c r="V84" s="156"/>
      <c r="W84" s="156"/>
      <c r="X84" s="156"/>
      <c r="Y84" s="156"/>
      <c r="Z84" s="156"/>
      <c r="AA84" s="156"/>
      <c r="AB84" s="156"/>
      <c r="AC84" s="156"/>
      <c r="AD84" s="156"/>
      <c r="AE84" s="156"/>
      <c r="AF84" s="156"/>
      <c r="AG84" s="156"/>
      <c r="AH84" s="156"/>
      <c r="AI84" s="156"/>
      <c r="AJ84" s="156"/>
      <c r="AK84" s="156"/>
      <c r="AL84" s="156"/>
      <c r="AM84" s="156"/>
      <c r="AN84" s="156"/>
      <c r="AO84" s="156"/>
      <c r="AP84" s="156"/>
      <c r="AQ84" s="156"/>
      <c r="AR84" s="156"/>
      <c r="AS84" s="156"/>
    </row>
    <row r="85" ht="15.75" customHeight="1">
      <c r="A85" s="20"/>
      <c r="B85" s="156"/>
      <c r="C85" s="156"/>
      <c r="D85" s="156"/>
      <c r="E85" s="156"/>
      <c r="F85" s="156"/>
      <c r="G85" s="156"/>
      <c r="H85" s="156"/>
      <c r="I85" s="156"/>
      <c r="J85" s="156"/>
      <c r="K85" s="156"/>
      <c r="L85" s="156"/>
      <c r="M85" s="156"/>
      <c r="N85" s="156"/>
      <c r="O85" s="156"/>
      <c r="P85" s="156"/>
      <c r="Q85" s="156"/>
      <c r="R85" s="156"/>
      <c r="S85" s="156"/>
      <c r="T85" s="156"/>
      <c r="U85" s="156"/>
      <c r="V85" s="156"/>
      <c r="W85" s="156"/>
      <c r="X85" s="156"/>
      <c r="Y85" s="156"/>
      <c r="Z85" s="156"/>
      <c r="AA85" s="156"/>
      <c r="AB85" s="156"/>
      <c r="AC85" s="156"/>
      <c r="AD85" s="156"/>
      <c r="AE85" s="156"/>
      <c r="AF85" s="156"/>
      <c r="AG85" s="156"/>
      <c r="AH85" s="156"/>
      <c r="AI85" s="156"/>
      <c r="AJ85" s="156"/>
      <c r="AK85" s="156"/>
      <c r="AL85" s="156"/>
      <c r="AM85" s="156"/>
      <c r="AN85" s="156"/>
      <c r="AO85" s="156"/>
      <c r="AP85" s="156"/>
      <c r="AQ85" s="156"/>
      <c r="AR85" s="156"/>
      <c r="AS85" s="156"/>
    </row>
    <row r="86" ht="15.75" customHeight="1">
      <c r="A86" s="20"/>
      <c r="B86" s="156"/>
      <c r="C86" s="156"/>
      <c r="D86" s="156"/>
      <c r="E86" s="156"/>
      <c r="F86" s="156"/>
      <c r="G86" s="156"/>
      <c r="H86" s="156"/>
      <c r="I86" s="156"/>
      <c r="J86" s="156"/>
      <c r="K86" s="156"/>
      <c r="L86" s="156"/>
      <c r="M86" s="156"/>
      <c r="N86" s="156"/>
      <c r="O86" s="156"/>
      <c r="P86" s="156"/>
      <c r="Q86" s="156"/>
      <c r="R86" s="156"/>
      <c r="S86" s="156"/>
      <c r="T86" s="156"/>
      <c r="U86" s="156"/>
      <c r="V86" s="156"/>
      <c r="W86" s="156"/>
      <c r="X86" s="156"/>
      <c r="Y86" s="156"/>
      <c r="Z86" s="156"/>
      <c r="AA86" s="156"/>
      <c r="AB86" s="156"/>
      <c r="AC86" s="156"/>
      <c r="AD86" s="156"/>
      <c r="AE86" s="156"/>
      <c r="AF86" s="156"/>
      <c r="AG86" s="156"/>
      <c r="AH86" s="156"/>
      <c r="AI86" s="156"/>
      <c r="AJ86" s="156"/>
      <c r="AK86" s="156"/>
      <c r="AL86" s="156"/>
      <c r="AM86" s="156"/>
      <c r="AN86" s="156"/>
      <c r="AO86" s="156"/>
      <c r="AP86" s="156"/>
      <c r="AQ86" s="156"/>
      <c r="AR86" s="156"/>
      <c r="AS86" s="156"/>
    </row>
    <row r="87" ht="15.75" customHeight="1">
      <c r="A87" s="20"/>
      <c r="B87" s="156"/>
      <c r="C87" s="156"/>
      <c r="D87" s="156"/>
      <c r="E87" s="156"/>
      <c r="F87" s="156"/>
      <c r="G87" s="156"/>
      <c r="H87" s="156"/>
      <c r="I87" s="156"/>
      <c r="J87" s="156"/>
      <c r="K87" s="156"/>
      <c r="L87" s="156"/>
      <c r="M87" s="156"/>
      <c r="N87" s="156"/>
      <c r="O87" s="156"/>
      <c r="P87" s="156"/>
      <c r="Q87" s="156"/>
      <c r="R87" s="156"/>
      <c r="S87" s="156"/>
      <c r="T87" s="156"/>
      <c r="U87" s="156"/>
      <c r="V87" s="156"/>
      <c r="W87" s="156"/>
      <c r="X87" s="156"/>
      <c r="Y87" s="156"/>
      <c r="Z87" s="156"/>
      <c r="AA87" s="156"/>
      <c r="AB87" s="156"/>
      <c r="AC87" s="156"/>
      <c r="AD87" s="156"/>
      <c r="AE87" s="156"/>
      <c r="AF87" s="156"/>
      <c r="AG87" s="156"/>
      <c r="AH87" s="156"/>
      <c r="AI87" s="156"/>
      <c r="AJ87" s="156"/>
      <c r="AK87" s="156"/>
      <c r="AL87" s="156"/>
      <c r="AM87" s="156"/>
      <c r="AN87" s="156"/>
      <c r="AO87" s="156"/>
      <c r="AP87" s="156"/>
      <c r="AQ87" s="156"/>
      <c r="AR87" s="156"/>
      <c r="AS87" s="156"/>
    </row>
    <row r="88" ht="15.75" customHeight="1">
      <c r="A88" s="20"/>
      <c r="B88" s="156"/>
      <c r="C88" s="156"/>
      <c r="D88" s="156"/>
      <c r="E88" s="156"/>
      <c r="F88" s="156"/>
      <c r="G88" s="156"/>
      <c r="H88" s="156"/>
      <c r="I88" s="156"/>
      <c r="J88" s="156"/>
      <c r="K88" s="156"/>
      <c r="L88" s="156"/>
      <c r="M88" s="156"/>
      <c r="N88" s="156"/>
      <c r="O88" s="156"/>
      <c r="P88" s="156"/>
      <c r="Q88" s="156"/>
      <c r="R88" s="156"/>
      <c r="S88" s="156"/>
      <c r="T88" s="156"/>
      <c r="U88" s="156"/>
      <c r="V88" s="156"/>
      <c r="W88" s="156"/>
      <c r="X88" s="156"/>
      <c r="Y88" s="156"/>
      <c r="Z88" s="156"/>
      <c r="AA88" s="156"/>
      <c r="AB88" s="156"/>
      <c r="AC88" s="156"/>
      <c r="AD88" s="156"/>
      <c r="AE88" s="156"/>
      <c r="AF88" s="156"/>
      <c r="AG88" s="156"/>
      <c r="AH88" s="156"/>
      <c r="AI88" s="156"/>
      <c r="AJ88" s="156"/>
      <c r="AK88" s="156"/>
      <c r="AL88" s="156"/>
      <c r="AM88" s="156"/>
      <c r="AN88" s="156"/>
      <c r="AO88" s="156"/>
      <c r="AP88" s="156"/>
      <c r="AQ88" s="156"/>
      <c r="AR88" s="156"/>
      <c r="AS88" s="156"/>
    </row>
    <row r="89" ht="15.75" customHeight="1">
      <c r="A89" s="20"/>
      <c r="B89" s="156"/>
      <c r="C89" s="156"/>
      <c r="D89" s="156"/>
      <c r="E89" s="156"/>
      <c r="F89" s="156"/>
      <c r="G89" s="156"/>
      <c r="H89" s="156"/>
      <c r="I89" s="156"/>
      <c r="J89" s="156"/>
      <c r="K89" s="156"/>
      <c r="L89" s="156"/>
      <c r="M89" s="156"/>
      <c r="N89" s="156"/>
      <c r="O89" s="156"/>
      <c r="P89" s="156"/>
      <c r="Q89" s="156"/>
      <c r="R89" s="156"/>
      <c r="S89" s="156"/>
      <c r="T89" s="156"/>
      <c r="U89" s="156"/>
      <c r="V89" s="156"/>
      <c r="W89" s="156"/>
      <c r="X89" s="156"/>
      <c r="Y89" s="156"/>
      <c r="Z89" s="156"/>
      <c r="AA89" s="156"/>
      <c r="AB89" s="156"/>
      <c r="AC89" s="156"/>
      <c r="AD89" s="156"/>
      <c r="AE89" s="156"/>
      <c r="AF89" s="156"/>
      <c r="AG89" s="156"/>
      <c r="AH89" s="156"/>
      <c r="AI89" s="156"/>
      <c r="AJ89" s="156"/>
      <c r="AK89" s="156"/>
      <c r="AL89" s="156"/>
      <c r="AM89" s="156"/>
      <c r="AN89" s="156"/>
      <c r="AO89" s="156"/>
      <c r="AP89" s="156"/>
      <c r="AQ89" s="156"/>
      <c r="AR89" s="156"/>
      <c r="AS89" s="156"/>
    </row>
    <row r="90" ht="15.75" customHeight="1">
      <c r="A90" s="20"/>
      <c r="B90" s="156"/>
      <c r="C90" s="156"/>
      <c r="D90" s="156"/>
      <c r="E90" s="156"/>
      <c r="F90" s="156"/>
      <c r="G90" s="156"/>
      <c r="H90" s="156"/>
      <c r="I90" s="156"/>
      <c r="J90" s="156"/>
      <c r="K90" s="156"/>
      <c r="L90" s="156"/>
      <c r="M90" s="156"/>
      <c r="N90" s="156"/>
      <c r="O90" s="156"/>
      <c r="P90" s="156"/>
      <c r="Q90" s="156"/>
      <c r="R90" s="156"/>
      <c r="S90" s="156"/>
      <c r="T90" s="156"/>
      <c r="U90" s="156"/>
      <c r="V90" s="156"/>
      <c r="W90" s="156"/>
      <c r="X90" s="156"/>
      <c r="Y90" s="156"/>
      <c r="Z90" s="156"/>
      <c r="AA90" s="156"/>
      <c r="AB90" s="156"/>
      <c r="AC90" s="156"/>
      <c r="AD90" s="156"/>
      <c r="AE90" s="156"/>
      <c r="AF90" s="156"/>
      <c r="AG90" s="156"/>
      <c r="AH90" s="156"/>
      <c r="AI90" s="156"/>
      <c r="AJ90" s="156"/>
      <c r="AK90" s="156"/>
      <c r="AL90" s="156"/>
      <c r="AM90" s="156"/>
      <c r="AN90" s="156"/>
      <c r="AO90" s="156"/>
      <c r="AP90" s="156"/>
      <c r="AQ90" s="156"/>
      <c r="AR90" s="156"/>
      <c r="AS90" s="156"/>
    </row>
    <row r="91" ht="15.75" customHeight="1">
      <c r="A91" s="20"/>
      <c r="B91" s="156"/>
      <c r="C91" s="156"/>
      <c r="D91" s="156"/>
      <c r="E91" s="156"/>
      <c r="F91" s="156"/>
      <c r="G91" s="156"/>
      <c r="H91" s="156"/>
      <c r="I91" s="156"/>
      <c r="J91" s="156"/>
      <c r="K91" s="156"/>
      <c r="L91" s="156"/>
      <c r="M91" s="156"/>
      <c r="N91" s="156"/>
      <c r="O91" s="156"/>
      <c r="P91" s="156"/>
      <c r="Q91" s="156"/>
      <c r="R91" s="156"/>
      <c r="S91" s="156"/>
      <c r="T91" s="156"/>
      <c r="U91" s="156"/>
      <c r="V91" s="156"/>
      <c r="W91" s="156"/>
      <c r="X91" s="156"/>
      <c r="Y91" s="156"/>
      <c r="Z91" s="156"/>
      <c r="AA91" s="156"/>
      <c r="AB91" s="156"/>
      <c r="AC91" s="156"/>
      <c r="AD91" s="156"/>
      <c r="AE91" s="156"/>
      <c r="AF91" s="156"/>
      <c r="AG91" s="156"/>
      <c r="AH91" s="156"/>
      <c r="AI91" s="156"/>
      <c r="AJ91" s="156"/>
      <c r="AK91" s="156"/>
      <c r="AL91" s="156"/>
      <c r="AM91" s="156"/>
      <c r="AN91" s="156"/>
      <c r="AO91" s="156"/>
      <c r="AP91" s="156"/>
      <c r="AQ91" s="156"/>
      <c r="AR91" s="156"/>
      <c r="AS91" s="156"/>
    </row>
    <row r="92" ht="15.75" customHeight="1">
      <c r="A92" s="20"/>
      <c r="B92" s="156"/>
      <c r="C92" s="156"/>
      <c r="D92" s="156"/>
      <c r="E92" s="156"/>
      <c r="F92" s="156"/>
      <c r="G92" s="156"/>
      <c r="H92" s="156"/>
      <c r="I92" s="156"/>
      <c r="J92" s="156"/>
      <c r="K92" s="156"/>
      <c r="L92" s="156"/>
      <c r="M92" s="156"/>
      <c r="N92" s="156"/>
      <c r="O92" s="156"/>
      <c r="P92" s="156"/>
      <c r="Q92" s="156"/>
      <c r="R92" s="156"/>
      <c r="S92" s="156"/>
      <c r="T92" s="156"/>
      <c r="U92" s="156"/>
      <c r="V92" s="156"/>
      <c r="W92" s="156"/>
      <c r="X92" s="156"/>
      <c r="Y92" s="156"/>
      <c r="Z92" s="156"/>
      <c r="AA92" s="156"/>
      <c r="AB92" s="156"/>
      <c r="AC92" s="156"/>
      <c r="AD92" s="156"/>
      <c r="AE92" s="156"/>
      <c r="AF92" s="156"/>
      <c r="AG92" s="156"/>
      <c r="AH92" s="156"/>
      <c r="AI92" s="156"/>
      <c r="AJ92" s="156"/>
      <c r="AK92" s="156"/>
      <c r="AL92" s="156"/>
      <c r="AM92" s="156"/>
      <c r="AN92" s="156"/>
      <c r="AO92" s="156"/>
      <c r="AP92" s="156"/>
      <c r="AQ92" s="156"/>
      <c r="AR92" s="156"/>
      <c r="AS92" s="156"/>
    </row>
    <row r="93" ht="15.75" customHeight="1">
      <c r="A93" s="20"/>
      <c r="B93" s="156"/>
      <c r="C93" s="156"/>
      <c r="D93" s="156"/>
      <c r="E93" s="156"/>
      <c r="F93" s="156"/>
      <c r="G93" s="156"/>
      <c r="H93" s="156"/>
      <c r="I93" s="156"/>
      <c r="J93" s="156"/>
      <c r="K93" s="156"/>
      <c r="L93" s="156"/>
      <c r="M93" s="156"/>
      <c r="N93" s="156"/>
      <c r="O93" s="156"/>
      <c r="P93" s="156"/>
      <c r="Q93" s="156"/>
      <c r="R93" s="156"/>
      <c r="S93" s="156"/>
      <c r="T93" s="156"/>
      <c r="U93" s="156"/>
      <c r="V93" s="156"/>
      <c r="W93" s="156"/>
      <c r="X93" s="156"/>
      <c r="Y93" s="156"/>
      <c r="Z93" s="156"/>
      <c r="AA93" s="156"/>
      <c r="AB93" s="156"/>
      <c r="AC93" s="156"/>
      <c r="AD93" s="156"/>
      <c r="AE93" s="156"/>
      <c r="AF93" s="156"/>
      <c r="AG93" s="156"/>
      <c r="AH93" s="156"/>
      <c r="AI93" s="156"/>
      <c r="AJ93" s="156"/>
      <c r="AK93" s="156"/>
      <c r="AL93" s="156"/>
      <c r="AM93" s="156"/>
      <c r="AN93" s="156"/>
      <c r="AO93" s="156"/>
      <c r="AP93" s="156"/>
      <c r="AQ93" s="156"/>
      <c r="AR93" s="156"/>
      <c r="AS93" s="156"/>
    </row>
    <row r="94" ht="15.75" customHeight="1">
      <c r="A94" s="20"/>
      <c r="B94" s="156"/>
      <c r="C94" s="156"/>
      <c r="D94" s="156"/>
      <c r="E94" s="156"/>
      <c r="F94" s="156"/>
      <c r="G94" s="156"/>
      <c r="H94" s="156"/>
      <c r="I94" s="156"/>
      <c r="J94" s="156"/>
      <c r="K94" s="156"/>
      <c r="L94" s="156"/>
      <c r="M94" s="156"/>
      <c r="N94" s="156"/>
      <c r="O94" s="156"/>
      <c r="P94" s="156"/>
      <c r="Q94" s="156"/>
      <c r="R94" s="156"/>
      <c r="S94" s="156"/>
      <c r="T94" s="156"/>
      <c r="U94" s="156"/>
      <c r="V94" s="156"/>
      <c r="W94" s="156"/>
      <c r="X94" s="156"/>
      <c r="Y94" s="156"/>
      <c r="Z94" s="156"/>
      <c r="AA94" s="156"/>
      <c r="AB94" s="156"/>
      <c r="AC94" s="156"/>
      <c r="AD94" s="156"/>
      <c r="AE94" s="156"/>
      <c r="AF94" s="156"/>
      <c r="AG94" s="156"/>
      <c r="AH94" s="156"/>
      <c r="AI94" s="156"/>
      <c r="AJ94" s="156"/>
      <c r="AK94" s="156"/>
      <c r="AL94" s="156"/>
      <c r="AM94" s="156"/>
      <c r="AN94" s="156"/>
      <c r="AO94" s="156"/>
      <c r="AP94" s="156"/>
      <c r="AQ94" s="156"/>
      <c r="AR94" s="156"/>
      <c r="AS94" s="156"/>
    </row>
    <row r="95" ht="15.75" customHeight="1">
      <c r="A95" s="20"/>
      <c r="B95" s="156"/>
      <c r="C95" s="156"/>
      <c r="D95" s="156"/>
      <c r="E95" s="156"/>
      <c r="F95" s="156"/>
      <c r="G95" s="156"/>
      <c r="H95" s="156"/>
      <c r="I95" s="156"/>
      <c r="J95" s="156"/>
      <c r="K95" s="156"/>
      <c r="L95" s="156"/>
      <c r="M95" s="156"/>
      <c r="N95" s="156"/>
      <c r="O95" s="156"/>
      <c r="P95" s="156"/>
      <c r="Q95" s="156"/>
      <c r="R95" s="156"/>
      <c r="S95" s="156"/>
      <c r="T95" s="156"/>
      <c r="U95" s="156"/>
      <c r="V95" s="156"/>
      <c r="W95" s="156"/>
      <c r="X95" s="156"/>
      <c r="Y95" s="156"/>
      <c r="Z95" s="156"/>
      <c r="AA95" s="156"/>
      <c r="AB95" s="156"/>
      <c r="AC95" s="156"/>
      <c r="AD95" s="156"/>
      <c r="AE95" s="156"/>
      <c r="AF95" s="156"/>
      <c r="AG95" s="156"/>
      <c r="AH95" s="156"/>
      <c r="AI95" s="156"/>
      <c r="AJ95" s="156"/>
      <c r="AK95" s="156"/>
      <c r="AL95" s="156"/>
      <c r="AM95" s="156"/>
      <c r="AN95" s="156"/>
      <c r="AO95" s="156"/>
      <c r="AP95" s="156"/>
      <c r="AQ95" s="156"/>
      <c r="AR95" s="156"/>
      <c r="AS95" s="156"/>
    </row>
    <row r="96" ht="15.75" customHeight="1">
      <c r="A96" s="20"/>
      <c r="B96" s="156"/>
      <c r="C96" s="156"/>
      <c r="D96" s="156"/>
      <c r="E96" s="156"/>
      <c r="F96" s="156"/>
      <c r="G96" s="156"/>
      <c r="H96" s="156"/>
      <c r="I96" s="156"/>
      <c r="J96" s="156"/>
      <c r="K96" s="156"/>
      <c r="L96" s="156"/>
      <c r="M96" s="156"/>
      <c r="N96" s="156"/>
      <c r="O96" s="156"/>
      <c r="P96" s="156"/>
      <c r="Q96" s="156"/>
      <c r="R96" s="156"/>
      <c r="S96" s="156"/>
      <c r="T96" s="156"/>
      <c r="U96" s="156"/>
      <c r="V96" s="156"/>
      <c r="W96" s="156"/>
      <c r="X96" s="156"/>
      <c r="Y96" s="156"/>
      <c r="Z96" s="156"/>
      <c r="AA96" s="156"/>
      <c r="AB96" s="156"/>
      <c r="AC96" s="156"/>
      <c r="AD96" s="156"/>
      <c r="AE96" s="156"/>
      <c r="AF96" s="156"/>
      <c r="AG96" s="156"/>
      <c r="AH96" s="156"/>
      <c r="AI96" s="156"/>
      <c r="AJ96" s="156"/>
      <c r="AK96" s="156"/>
      <c r="AL96" s="156"/>
      <c r="AM96" s="156"/>
      <c r="AN96" s="156"/>
      <c r="AO96" s="156"/>
      <c r="AP96" s="156"/>
      <c r="AQ96" s="156"/>
      <c r="AR96" s="156"/>
      <c r="AS96" s="156"/>
    </row>
    <row r="97" ht="15.75" customHeight="1">
      <c r="A97" s="20"/>
      <c r="B97" s="156"/>
      <c r="C97" s="156"/>
      <c r="D97" s="156"/>
      <c r="E97" s="156"/>
      <c r="F97" s="156"/>
      <c r="G97" s="156"/>
      <c r="H97" s="156"/>
      <c r="I97" s="156"/>
      <c r="J97" s="156"/>
      <c r="K97" s="156"/>
      <c r="L97" s="156"/>
      <c r="M97" s="156"/>
      <c r="N97" s="156"/>
      <c r="O97" s="156"/>
      <c r="P97" s="156"/>
      <c r="Q97" s="156"/>
      <c r="R97" s="156"/>
      <c r="S97" s="156"/>
      <c r="T97" s="156"/>
      <c r="U97" s="156"/>
      <c r="V97" s="156"/>
      <c r="W97" s="156"/>
      <c r="X97" s="156"/>
      <c r="Y97" s="156"/>
      <c r="Z97" s="156"/>
      <c r="AA97" s="156"/>
      <c r="AB97" s="156"/>
      <c r="AC97" s="156"/>
      <c r="AD97" s="156"/>
      <c r="AE97" s="156"/>
      <c r="AF97" s="156"/>
      <c r="AG97" s="156"/>
      <c r="AH97" s="156"/>
      <c r="AI97" s="156"/>
      <c r="AJ97" s="156"/>
      <c r="AK97" s="156"/>
      <c r="AL97" s="156"/>
      <c r="AM97" s="156"/>
      <c r="AN97" s="156"/>
      <c r="AO97" s="156"/>
      <c r="AP97" s="156"/>
      <c r="AQ97" s="156"/>
      <c r="AR97" s="156"/>
      <c r="AS97" s="156"/>
    </row>
    <row r="98" ht="15.75" customHeight="1">
      <c r="A98" s="20"/>
      <c r="B98" s="156"/>
      <c r="C98" s="156"/>
      <c r="D98" s="156"/>
      <c r="E98" s="156"/>
      <c r="F98" s="156"/>
      <c r="G98" s="156"/>
      <c r="H98" s="156"/>
      <c r="I98" s="156"/>
      <c r="J98" s="156"/>
      <c r="K98" s="156"/>
      <c r="L98" s="156"/>
      <c r="M98" s="156"/>
      <c r="N98" s="156"/>
      <c r="O98" s="156"/>
      <c r="P98" s="156"/>
      <c r="Q98" s="156"/>
      <c r="R98" s="156"/>
      <c r="S98" s="156"/>
      <c r="T98" s="156"/>
      <c r="U98" s="156"/>
      <c r="V98" s="156"/>
      <c r="W98" s="156"/>
      <c r="X98" s="156"/>
      <c r="Y98" s="156"/>
      <c r="Z98" s="156"/>
      <c r="AA98" s="156"/>
      <c r="AB98" s="156"/>
      <c r="AC98" s="156"/>
      <c r="AD98" s="156"/>
      <c r="AE98" s="156"/>
      <c r="AF98" s="156"/>
      <c r="AG98" s="156"/>
      <c r="AH98" s="156"/>
      <c r="AI98" s="156"/>
      <c r="AJ98" s="156"/>
      <c r="AK98" s="156"/>
      <c r="AL98" s="156"/>
      <c r="AM98" s="156"/>
      <c r="AN98" s="156"/>
      <c r="AO98" s="156"/>
      <c r="AP98" s="156"/>
      <c r="AQ98" s="156"/>
      <c r="AR98" s="156"/>
      <c r="AS98" s="156"/>
    </row>
    <row r="99" ht="15.75" customHeight="1">
      <c r="A99" s="20"/>
      <c r="B99" s="156"/>
      <c r="C99" s="156"/>
      <c r="D99" s="156"/>
      <c r="E99" s="156"/>
      <c r="F99" s="156"/>
      <c r="G99" s="156"/>
      <c r="H99" s="156"/>
      <c r="I99" s="156"/>
      <c r="J99" s="156"/>
      <c r="K99" s="156"/>
      <c r="L99" s="156"/>
      <c r="M99" s="156"/>
      <c r="N99" s="156"/>
      <c r="O99" s="156"/>
      <c r="P99" s="156"/>
      <c r="Q99" s="156"/>
      <c r="R99" s="156"/>
      <c r="S99" s="156"/>
      <c r="T99" s="156"/>
      <c r="U99" s="156"/>
      <c r="V99" s="156"/>
      <c r="W99" s="156"/>
      <c r="X99" s="156"/>
      <c r="Y99" s="156"/>
      <c r="Z99" s="156"/>
      <c r="AA99" s="156"/>
      <c r="AB99" s="156"/>
      <c r="AC99" s="156"/>
      <c r="AD99" s="156"/>
      <c r="AE99" s="156"/>
      <c r="AF99" s="156"/>
      <c r="AG99" s="156"/>
      <c r="AH99" s="156"/>
      <c r="AI99" s="156"/>
      <c r="AJ99" s="156"/>
      <c r="AK99" s="156"/>
      <c r="AL99" s="156"/>
      <c r="AM99" s="156"/>
      <c r="AN99" s="156"/>
      <c r="AO99" s="156"/>
      <c r="AP99" s="156"/>
      <c r="AQ99" s="156"/>
      <c r="AR99" s="156"/>
      <c r="AS99" s="156"/>
    </row>
    <row r="100" ht="15.75" customHeight="1">
      <c r="A100" s="20"/>
      <c r="B100" s="156"/>
      <c r="C100" s="156"/>
      <c r="D100" s="156"/>
      <c r="E100" s="156"/>
      <c r="F100" s="156"/>
      <c r="G100" s="156"/>
      <c r="H100" s="156"/>
      <c r="I100" s="156"/>
      <c r="J100" s="156"/>
      <c r="K100" s="156"/>
      <c r="L100" s="156"/>
      <c r="M100" s="156"/>
      <c r="N100" s="156"/>
      <c r="O100" s="156"/>
      <c r="P100" s="156"/>
      <c r="Q100" s="156"/>
      <c r="R100" s="156"/>
      <c r="S100" s="156"/>
      <c r="T100" s="156"/>
      <c r="U100" s="156"/>
      <c r="V100" s="156"/>
      <c r="W100" s="156"/>
      <c r="X100" s="156"/>
      <c r="Y100" s="156"/>
      <c r="Z100" s="156"/>
      <c r="AA100" s="156"/>
      <c r="AB100" s="156"/>
      <c r="AC100" s="156"/>
      <c r="AD100" s="156"/>
      <c r="AE100" s="156"/>
      <c r="AF100" s="156"/>
      <c r="AG100" s="156"/>
      <c r="AH100" s="156"/>
      <c r="AI100" s="156"/>
      <c r="AJ100" s="156"/>
      <c r="AK100" s="156"/>
      <c r="AL100" s="156"/>
      <c r="AM100" s="156"/>
      <c r="AN100" s="156"/>
      <c r="AO100" s="156"/>
      <c r="AP100" s="156"/>
      <c r="AQ100" s="156"/>
      <c r="AR100" s="156"/>
      <c r="AS100" s="156"/>
    </row>
    <row r="101" ht="15.75" customHeight="1">
      <c r="A101" s="20"/>
      <c r="B101" s="156"/>
      <c r="C101" s="156"/>
      <c r="D101" s="156"/>
      <c r="E101" s="156"/>
      <c r="F101" s="156"/>
      <c r="G101" s="156"/>
      <c r="H101" s="156"/>
      <c r="I101" s="156"/>
      <c r="J101" s="156"/>
      <c r="K101" s="156"/>
      <c r="L101" s="156"/>
      <c r="M101" s="156"/>
      <c r="N101" s="156"/>
      <c r="O101" s="156"/>
      <c r="P101" s="156"/>
      <c r="Q101" s="156"/>
      <c r="R101" s="156"/>
      <c r="S101" s="156"/>
      <c r="T101" s="156"/>
      <c r="U101" s="156"/>
      <c r="V101" s="156"/>
      <c r="W101" s="156"/>
      <c r="X101" s="156"/>
      <c r="Y101" s="156"/>
      <c r="Z101" s="156"/>
      <c r="AA101" s="156"/>
      <c r="AB101" s="156"/>
      <c r="AC101" s="156"/>
      <c r="AD101" s="156"/>
      <c r="AE101" s="156"/>
      <c r="AF101" s="156"/>
      <c r="AG101" s="156"/>
      <c r="AH101" s="156"/>
      <c r="AI101" s="156"/>
      <c r="AJ101" s="156"/>
      <c r="AK101" s="156"/>
      <c r="AL101" s="156"/>
      <c r="AM101" s="156"/>
      <c r="AN101" s="156"/>
      <c r="AO101" s="156"/>
      <c r="AP101" s="156"/>
      <c r="AQ101" s="156"/>
      <c r="AR101" s="156"/>
      <c r="AS101" s="156"/>
    </row>
    <row r="102" ht="15.75" customHeight="1">
      <c r="A102" s="20"/>
      <c r="B102" s="156"/>
      <c r="C102" s="156"/>
      <c r="D102" s="156"/>
      <c r="E102" s="156"/>
      <c r="F102" s="156"/>
      <c r="G102" s="156"/>
      <c r="H102" s="156"/>
      <c r="I102" s="156"/>
      <c r="J102" s="156"/>
      <c r="K102" s="156"/>
      <c r="L102" s="156"/>
      <c r="M102" s="156"/>
      <c r="N102" s="156"/>
      <c r="O102" s="156"/>
      <c r="P102" s="156"/>
      <c r="Q102" s="156"/>
      <c r="R102" s="156"/>
      <c r="S102" s="156"/>
      <c r="T102" s="156"/>
      <c r="U102" s="156"/>
      <c r="V102" s="156"/>
      <c r="W102" s="156"/>
      <c r="X102" s="156"/>
      <c r="Y102" s="156"/>
      <c r="Z102" s="156"/>
      <c r="AA102" s="156"/>
      <c r="AB102" s="156"/>
      <c r="AC102" s="156"/>
      <c r="AD102" s="156"/>
      <c r="AE102" s="156"/>
      <c r="AF102" s="156"/>
      <c r="AG102" s="156"/>
      <c r="AH102" s="156"/>
      <c r="AI102" s="156"/>
      <c r="AJ102" s="156"/>
      <c r="AK102" s="156"/>
      <c r="AL102" s="156"/>
      <c r="AM102" s="156"/>
      <c r="AN102" s="156"/>
      <c r="AO102" s="156"/>
      <c r="AP102" s="156"/>
      <c r="AQ102" s="156"/>
      <c r="AR102" s="156"/>
      <c r="AS102" s="156"/>
    </row>
    <row r="103" ht="15.75" customHeight="1">
      <c r="A103" s="20"/>
      <c r="B103" s="156"/>
      <c r="C103" s="156"/>
      <c r="D103" s="156"/>
      <c r="E103" s="156"/>
      <c r="F103" s="156"/>
      <c r="G103" s="156"/>
      <c r="H103" s="156"/>
      <c r="I103" s="156"/>
      <c r="J103" s="156"/>
      <c r="K103" s="156"/>
      <c r="L103" s="156"/>
      <c r="M103" s="156"/>
      <c r="N103" s="156"/>
      <c r="O103" s="156"/>
      <c r="P103" s="156"/>
      <c r="Q103" s="156"/>
      <c r="R103" s="156"/>
      <c r="S103" s="156"/>
      <c r="T103" s="156"/>
      <c r="U103" s="156"/>
      <c r="V103" s="156"/>
      <c r="W103" s="156"/>
      <c r="X103" s="156"/>
      <c r="Y103" s="156"/>
      <c r="Z103" s="156"/>
      <c r="AA103" s="156"/>
      <c r="AB103" s="156"/>
      <c r="AC103" s="156"/>
      <c r="AD103" s="156"/>
      <c r="AE103" s="156"/>
      <c r="AF103" s="156"/>
      <c r="AG103" s="156"/>
      <c r="AH103" s="156"/>
      <c r="AI103" s="156"/>
      <c r="AJ103" s="156"/>
      <c r="AK103" s="156"/>
      <c r="AL103" s="156"/>
      <c r="AM103" s="156"/>
      <c r="AN103" s="156"/>
      <c r="AO103" s="156"/>
      <c r="AP103" s="156"/>
      <c r="AQ103" s="156"/>
      <c r="AR103" s="156"/>
      <c r="AS103" s="156"/>
    </row>
    <row r="104" ht="15.75" customHeight="1">
      <c r="A104" s="20"/>
      <c r="B104" s="156"/>
      <c r="C104" s="156"/>
      <c r="D104" s="156"/>
      <c r="E104" s="156"/>
      <c r="F104" s="156"/>
      <c r="G104" s="156"/>
      <c r="H104" s="156"/>
      <c r="I104" s="156"/>
      <c r="J104" s="156"/>
      <c r="K104" s="156"/>
      <c r="L104" s="156"/>
      <c r="M104" s="156"/>
      <c r="N104" s="156"/>
      <c r="O104" s="156"/>
      <c r="P104" s="156"/>
      <c r="Q104" s="156"/>
      <c r="R104" s="156"/>
      <c r="S104" s="156"/>
      <c r="T104" s="156"/>
      <c r="U104" s="156"/>
      <c r="V104" s="156"/>
      <c r="W104" s="156"/>
      <c r="X104" s="156"/>
      <c r="Y104" s="156"/>
      <c r="Z104" s="156"/>
      <c r="AA104" s="156"/>
      <c r="AB104" s="156"/>
      <c r="AC104" s="156"/>
      <c r="AD104" s="156"/>
      <c r="AE104" s="156"/>
      <c r="AF104" s="156"/>
      <c r="AG104" s="156"/>
      <c r="AH104" s="156"/>
      <c r="AI104" s="156"/>
      <c r="AJ104" s="156"/>
      <c r="AK104" s="156"/>
      <c r="AL104" s="156"/>
      <c r="AM104" s="156"/>
      <c r="AN104" s="156"/>
      <c r="AO104" s="156"/>
      <c r="AP104" s="156"/>
      <c r="AQ104" s="156"/>
      <c r="AR104" s="156"/>
      <c r="AS104" s="156"/>
    </row>
    <row r="105" ht="15.75" customHeight="1">
      <c r="A105" s="20"/>
      <c r="B105" s="156"/>
      <c r="C105" s="156"/>
      <c r="D105" s="156"/>
      <c r="E105" s="156"/>
      <c r="F105" s="156"/>
      <c r="G105" s="156"/>
      <c r="H105" s="156"/>
      <c r="I105" s="156"/>
      <c r="J105" s="156"/>
      <c r="K105" s="156"/>
      <c r="L105" s="156"/>
      <c r="M105" s="156"/>
      <c r="N105" s="156"/>
      <c r="O105" s="156"/>
      <c r="P105" s="156"/>
      <c r="Q105" s="156"/>
      <c r="R105" s="156"/>
      <c r="S105" s="156"/>
      <c r="T105" s="156"/>
      <c r="U105" s="156"/>
      <c r="V105" s="156"/>
      <c r="W105" s="156"/>
      <c r="X105" s="156"/>
      <c r="Y105" s="156"/>
      <c r="Z105" s="156"/>
      <c r="AA105" s="156"/>
      <c r="AB105" s="156"/>
      <c r="AC105" s="156"/>
      <c r="AD105" s="156"/>
      <c r="AE105" s="156"/>
      <c r="AF105" s="156"/>
      <c r="AG105" s="156"/>
      <c r="AH105" s="156"/>
      <c r="AI105" s="156"/>
      <c r="AJ105" s="156"/>
      <c r="AK105" s="156"/>
      <c r="AL105" s="156"/>
      <c r="AM105" s="156"/>
      <c r="AN105" s="156"/>
      <c r="AO105" s="156"/>
      <c r="AP105" s="156"/>
      <c r="AQ105" s="156"/>
      <c r="AR105" s="156"/>
      <c r="AS105" s="156"/>
    </row>
    <row r="106" ht="15.75" customHeight="1">
      <c r="A106" s="20"/>
      <c r="B106" s="156"/>
      <c r="C106" s="156"/>
      <c r="D106" s="156"/>
      <c r="E106" s="156"/>
      <c r="F106" s="156"/>
      <c r="G106" s="156"/>
      <c r="H106" s="156"/>
      <c r="I106" s="156"/>
      <c r="J106" s="156"/>
      <c r="K106" s="156"/>
      <c r="L106" s="156"/>
      <c r="M106" s="156"/>
      <c r="N106" s="156"/>
      <c r="O106" s="156"/>
      <c r="P106" s="156"/>
      <c r="Q106" s="156"/>
      <c r="R106" s="156"/>
      <c r="S106" s="156"/>
      <c r="T106" s="156"/>
      <c r="U106" s="156"/>
      <c r="V106" s="156"/>
      <c r="W106" s="156"/>
      <c r="X106" s="156"/>
      <c r="Y106" s="156"/>
      <c r="Z106" s="156"/>
      <c r="AA106" s="156"/>
      <c r="AB106" s="156"/>
      <c r="AC106" s="156"/>
      <c r="AD106" s="156"/>
      <c r="AE106" s="156"/>
      <c r="AF106" s="156"/>
      <c r="AG106" s="156"/>
      <c r="AH106" s="156"/>
      <c r="AI106" s="156"/>
      <c r="AJ106" s="156"/>
      <c r="AK106" s="156"/>
      <c r="AL106" s="156"/>
      <c r="AM106" s="156"/>
      <c r="AN106" s="156"/>
      <c r="AO106" s="156"/>
      <c r="AP106" s="156"/>
      <c r="AQ106" s="156"/>
      <c r="AR106" s="156"/>
      <c r="AS106" s="156"/>
    </row>
    <row r="107" ht="15.75" customHeight="1">
      <c r="A107" s="20"/>
      <c r="B107" s="156"/>
      <c r="C107" s="156"/>
      <c r="D107" s="156"/>
      <c r="E107" s="156"/>
      <c r="F107" s="156"/>
      <c r="G107" s="156"/>
      <c r="H107" s="156"/>
      <c r="I107" s="156"/>
      <c r="J107" s="156"/>
      <c r="K107" s="156"/>
      <c r="L107" s="156"/>
      <c r="M107" s="156"/>
      <c r="N107" s="156"/>
      <c r="O107" s="156"/>
      <c r="P107" s="156"/>
      <c r="Q107" s="156"/>
      <c r="R107" s="156"/>
      <c r="S107" s="156"/>
      <c r="T107" s="156"/>
      <c r="U107" s="156"/>
      <c r="V107" s="156"/>
      <c r="W107" s="156"/>
      <c r="X107" s="156"/>
      <c r="Y107" s="156"/>
      <c r="Z107" s="156"/>
      <c r="AA107" s="156"/>
      <c r="AB107" s="156"/>
      <c r="AC107" s="156"/>
      <c r="AD107" s="156"/>
      <c r="AE107" s="156"/>
      <c r="AF107" s="156"/>
      <c r="AG107" s="156"/>
      <c r="AH107" s="156"/>
      <c r="AI107" s="156"/>
      <c r="AJ107" s="156"/>
      <c r="AK107" s="156"/>
      <c r="AL107" s="156"/>
      <c r="AM107" s="156"/>
      <c r="AN107" s="156"/>
      <c r="AO107" s="156"/>
      <c r="AP107" s="156"/>
      <c r="AQ107" s="156"/>
      <c r="AR107" s="156"/>
      <c r="AS107" s="156"/>
    </row>
    <row r="108" ht="15.75" customHeight="1">
      <c r="A108" s="20"/>
      <c r="B108" s="156"/>
      <c r="C108" s="156"/>
      <c r="D108" s="156"/>
      <c r="E108" s="156"/>
      <c r="F108" s="156"/>
      <c r="G108" s="156"/>
      <c r="H108" s="156"/>
      <c r="I108" s="156"/>
      <c r="J108" s="156"/>
      <c r="K108" s="156"/>
      <c r="L108" s="156"/>
      <c r="M108" s="156"/>
      <c r="N108" s="156"/>
      <c r="O108" s="156"/>
      <c r="P108" s="156"/>
      <c r="Q108" s="156"/>
      <c r="R108" s="156"/>
      <c r="S108" s="156"/>
      <c r="T108" s="156"/>
      <c r="U108" s="156"/>
      <c r="V108" s="156"/>
      <c r="W108" s="156"/>
      <c r="X108" s="156"/>
      <c r="Y108" s="156"/>
      <c r="Z108" s="156"/>
      <c r="AA108" s="156"/>
      <c r="AB108" s="156"/>
      <c r="AC108" s="156"/>
      <c r="AD108" s="156"/>
      <c r="AE108" s="156"/>
      <c r="AF108" s="156"/>
      <c r="AG108" s="156"/>
      <c r="AH108" s="156"/>
      <c r="AI108" s="156"/>
      <c r="AJ108" s="156"/>
      <c r="AK108" s="156"/>
      <c r="AL108" s="156"/>
      <c r="AM108" s="156"/>
      <c r="AN108" s="156"/>
      <c r="AO108" s="156"/>
      <c r="AP108" s="156"/>
      <c r="AQ108" s="156"/>
      <c r="AR108" s="156"/>
      <c r="AS108" s="156"/>
    </row>
    <row r="109" ht="15.75" customHeight="1">
      <c r="A109" s="20"/>
      <c r="B109" s="156"/>
      <c r="C109" s="156"/>
      <c r="D109" s="156"/>
      <c r="E109" s="156"/>
      <c r="F109" s="156"/>
      <c r="G109" s="156"/>
      <c r="H109" s="156"/>
      <c r="I109" s="156"/>
      <c r="J109" s="156"/>
      <c r="K109" s="156"/>
      <c r="L109" s="156"/>
      <c r="M109" s="156"/>
      <c r="N109" s="156"/>
      <c r="O109" s="156"/>
      <c r="P109" s="156"/>
      <c r="Q109" s="156"/>
      <c r="R109" s="156"/>
      <c r="S109" s="156"/>
      <c r="T109" s="156"/>
      <c r="U109" s="156"/>
      <c r="V109" s="156"/>
      <c r="W109" s="156"/>
      <c r="X109" s="156"/>
      <c r="Y109" s="156"/>
      <c r="Z109" s="156"/>
      <c r="AA109" s="156"/>
      <c r="AB109" s="156"/>
      <c r="AC109" s="156"/>
      <c r="AD109" s="156"/>
      <c r="AE109" s="156"/>
      <c r="AF109" s="156"/>
      <c r="AG109" s="156"/>
      <c r="AH109" s="156"/>
      <c r="AI109" s="156"/>
      <c r="AJ109" s="156"/>
      <c r="AK109" s="156"/>
      <c r="AL109" s="156"/>
      <c r="AM109" s="156"/>
      <c r="AN109" s="156"/>
      <c r="AO109" s="156"/>
      <c r="AP109" s="156"/>
      <c r="AQ109" s="156"/>
      <c r="AR109" s="156"/>
      <c r="AS109" s="156"/>
    </row>
    <row r="110" ht="15.75" customHeight="1">
      <c r="A110" s="20"/>
      <c r="B110" s="156"/>
      <c r="C110" s="156"/>
      <c r="D110" s="156"/>
      <c r="E110" s="156"/>
      <c r="F110" s="156"/>
      <c r="G110" s="156"/>
      <c r="H110" s="156"/>
      <c r="I110" s="156"/>
      <c r="J110" s="156"/>
      <c r="K110" s="156"/>
      <c r="L110" s="156"/>
      <c r="M110" s="156"/>
      <c r="N110" s="156"/>
      <c r="O110" s="156"/>
      <c r="P110" s="156"/>
      <c r="Q110" s="156"/>
      <c r="R110" s="156"/>
      <c r="S110" s="156"/>
      <c r="T110" s="156"/>
      <c r="U110" s="156"/>
      <c r="V110" s="156"/>
      <c r="W110" s="156"/>
      <c r="X110" s="156"/>
      <c r="Y110" s="156"/>
      <c r="Z110" s="156"/>
      <c r="AA110" s="156"/>
      <c r="AB110" s="156"/>
      <c r="AC110" s="156"/>
      <c r="AD110" s="156"/>
      <c r="AE110" s="156"/>
      <c r="AF110" s="156"/>
      <c r="AG110" s="156"/>
      <c r="AH110" s="156"/>
      <c r="AI110" s="156"/>
      <c r="AJ110" s="156"/>
      <c r="AK110" s="156"/>
      <c r="AL110" s="156"/>
      <c r="AM110" s="156"/>
      <c r="AN110" s="156"/>
      <c r="AO110" s="156"/>
      <c r="AP110" s="156"/>
      <c r="AQ110" s="156"/>
      <c r="AR110" s="156"/>
      <c r="AS110" s="156"/>
    </row>
    <row r="111" ht="15.75" customHeight="1">
      <c r="A111" s="20"/>
      <c r="B111" s="156"/>
      <c r="C111" s="156"/>
      <c r="D111" s="156"/>
      <c r="E111" s="156"/>
      <c r="F111" s="156"/>
      <c r="G111" s="156"/>
      <c r="H111" s="156"/>
      <c r="I111" s="156"/>
      <c r="J111" s="156"/>
      <c r="K111" s="156"/>
      <c r="L111" s="156"/>
      <c r="M111" s="156"/>
      <c r="N111" s="156"/>
      <c r="O111" s="156"/>
      <c r="P111" s="156"/>
      <c r="Q111" s="156"/>
      <c r="R111" s="156"/>
      <c r="S111" s="156"/>
      <c r="T111" s="156"/>
      <c r="U111" s="156"/>
      <c r="V111" s="156"/>
      <c r="W111" s="156"/>
      <c r="X111" s="156"/>
      <c r="Y111" s="156"/>
      <c r="Z111" s="156"/>
      <c r="AA111" s="156"/>
      <c r="AB111" s="156"/>
      <c r="AC111" s="156"/>
      <c r="AD111" s="156"/>
      <c r="AE111" s="156"/>
      <c r="AF111" s="156"/>
      <c r="AG111" s="156"/>
      <c r="AH111" s="156"/>
      <c r="AI111" s="156"/>
      <c r="AJ111" s="156"/>
      <c r="AK111" s="156"/>
      <c r="AL111" s="156"/>
      <c r="AM111" s="156"/>
      <c r="AN111" s="156"/>
      <c r="AO111" s="156"/>
      <c r="AP111" s="156"/>
      <c r="AQ111" s="156"/>
      <c r="AR111" s="156"/>
      <c r="AS111" s="156"/>
    </row>
    <row r="112" ht="15.75" customHeight="1">
      <c r="A112" s="20"/>
      <c r="B112" s="156"/>
      <c r="C112" s="156"/>
      <c r="D112" s="156"/>
      <c r="E112" s="156"/>
      <c r="F112" s="156"/>
      <c r="G112" s="156"/>
      <c r="H112" s="156"/>
      <c r="I112" s="156"/>
      <c r="J112" s="156"/>
      <c r="K112" s="156"/>
      <c r="L112" s="156"/>
      <c r="M112" s="156"/>
      <c r="N112" s="156"/>
      <c r="O112" s="156"/>
      <c r="P112" s="156"/>
      <c r="Q112" s="156"/>
      <c r="R112" s="156"/>
      <c r="S112" s="156"/>
      <c r="T112" s="156"/>
      <c r="U112" s="156"/>
      <c r="V112" s="156"/>
      <c r="W112" s="156"/>
      <c r="X112" s="156"/>
      <c r="Y112" s="156"/>
      <c r="Z112" s="156"/>
      <c r="AA112" s="156"/>
      <c r="AB112" s="156"/>
      <c r="AC112" s="156"/>
      <c r="AD112" s="156"/>
      <c r="AE112" s="156"/>
      <c r="AF112" s="156"/>
      <c r="AG112" s="156"/>
      <c r="AH112" s="156"/>
      <c r="AI112" s="156"/>
      <c r="AJ112" s="156"/>
      <c r="AK112" s="156"/>
      <c r="AL112" s="156"/>
      <c r="AM112" s="156"/>
      <c r="AN112" s="156"/>
      <c r="AO112" s="156"/>
      <c r="AP112" s="156"/>
      <c r="AQ112" s="156"/>
      <c r="AR112" s="156"/>
      <c r="AS112" s="156"/>
    </row>
    <row r="113" ht="15.75" customHeight="1">
      <c r="A113" s="20"/>
      <c r="B113" s="156"/>
      <c r="C113" s="156"/>
      <c r="D113" s="156"/>
      <c r="E113" s="156"/>
      <c r="F113" s="156"/>
      <c r="G113" s="156"/>
      <c r="H113" s="156"/>
      <c r="I113" s="156"/>
      <c r="J113" s="156"/>
      <c r="K113" s="156"/>
      <c r="L113" s="156"/>
      <c r="M113" s="156"/>
      <c r="N113" s="156"/>
      <c r="O113" s="156"/>
      <c r="P113" s="156"/>
      <c r="Q113" s="156"/>
      <c r="R113" s="156"/>
      <c r="S113" s="156"/>
      <c r="T113" s="156"/>
      <c r="U113" s="156"/>
      <c r="V113" s="156"/>
      <c r="W113" s="156"/>
      <c r="X113" s="156"/>
      <c r="Y113" s="156"/>
      <c r="Z113" s="156"/>
      <c r="AA113" s="156"/>
      <c r="AB113" s="156"/>
      <c r="AC113" s="156"/>
      <c r="AD113" s="156"/>
      <c r="AE113" s="156"/>
      <c r="AF113" s="156"/>
      <c r="AG113" s="156"/>
      <c r="AH113" s="156"/>
      <c r="AI113" s="156"/>
      <c r="AJ113" s="156"/>
      <c r="AK113" s="156"/>
      <c r="AL113" s="156"/>
      <c r="AM113" s="156"/>
      <c r="AN113" s="156"/>
      <c r="AO113" s="156"/>
      <c r="AP113" s="156"/>
      <c r="AQ113" s="156"/>
      <c r="AR113" s="156"/>
      <c r="AS113" s="156"/>
    </row>
    <row r="114" ht="15.75" customHeight="1">
      <c r="A114" s="20"/>
      <c r="B114" s="156"/>
      <c r="C114" s="156"/>
      <c r="D114" s="156"/>
      <c r="E114" s="156"/>
      <c r="F114" s="156"/>
      <c r="G114" s="156"/>
      <c r="H114" s="156"/>
      <c r="I114" s="156"/>
      <c r="J114" s="156"/>
      <c r="K114" s="156"/>
      <c r="L114" s="156"/>
      <c r="M114" s="156"/>
      <c r="N114" s="156"/>
      <c r="O114" s="156"/>
      <c r="P114" s="156"/>
      <c r="Q114" s="156"/>
      <c r="R114" s="156"/>
      <c r="S114" s="156"/>
      <c r="T114" s="156"/>
      <c r="U114" s="156"/>
      <c r="V114" s="156"/>
      <c r="W114" s="156"/>
      <c r="X114" s="156"/>
      <c r="Y114" s="156"/>
      <c r="Z114" s="156"/>
      <c r="AA114" s="156"/>
      <c r="AB114" s="156"/>
      <c r="AC114" s="156"/>
      <c r="AD114" s="156"/>
      <c r="AE114" s="156"/>
      <c r="AF114" s="156"/>
      <c r="AG114" s="156"/>
      <c r="AH114" s="156"/>
      <c r="AI114" s="156"/>
      <c r="AJ114" s="156"/>
      <c r="AK114" s="156"/>
      <c r="AL114" s="156"/>
      <c r="AM114" s="156"/>
      <c r="AN114" s="156"/>
      <c r="AO114" s="156"/>
      <c r="AP114" s="156"/>
      <c r="AQ114" s="156"/>
      <c r="AR114" s="156"/>
      <c r="AS114" s="156"/>
    </row>
    <row r="115" ht="15.75" customHeight="1">
      <c r="A115" s="20"/>
      <c r="B115" s="156"/>
      <c r="C115" s="156"/>
      <c r="D115" s="156"/>
      <c r="E115" s="156"/>
      <c r="F115" s="156"/>
      <c r="G115" s="156"/>
      <c r="H115" s="156"/>
      <c r="I115" s="156"/>
      <c r="J115" s="156"/>
      <c r="K115" s="156"/>
      <c r="L115" s="156"/>
      <c r="M115" s="156"/>
      <c r="N115" s="156"/>
      <c r="O115" s="156"/>
      <c r="P115" s="156"/>
      <c r="Q115" s="156"/>
      <c r="R115" s="156"/>
      <c r="S115" s="156"/>
      <c r="T115" s="156"/>
      <c r="U115" s="156"/>
      <c r="V115" s="156"/>
      <c r="W115" s="156"/>
      <c r="X115" s="156"/>
      <c r="Y115" s="156"/>
      <c r="Z115" s="156"/>
      <c r="AA115" s="156"/>
      <c r="AB115" s="156"/>
      <c r="AC115" s="156"/>
      <c r="AD115" s="156"/>
      <c r="AE115" s="156"/>
      <c r="AF115" s="156"/>
      <c r="AG115" s="156"/>
      <c r="AH115" s="156"/>
      <c r="AI115" s="156"/>
      <c r="AJ115" s="156"/>
      <c r="AK115" s="156"/>
      <c r="AL115" s="156"/>
      <c r="AM115" s="156"/>
      <c r="AN115" s="156"/>
      <c r="AO115" s="156"/>
      <c r="AP115" s="156"/>
      <c r="AQ115" s="156"/>
      <c r="AR115" s="156"/>
      <c r="AS115" s="156"/>
    </row>
    <row r="116" ht="15.75" customHeight="1">
      <c r="A116" s="20"/>
      <c r="B116" s="156"/>
      <c r="C116" s="156"/>
      <c r="D116" s="156"/>
      <c r="E116" s="156"/>
      <c r="F116" s="156"/>
      <c r="G116" s="156"/>
      <c r="H116" s="156"/>
      <c r="I116" s="156"/>
      <c r="J116" s="156"/>
      <c r="K116" s="156"/>
      <c r="L116" s="156"/>
      <c r="M116" s="156"/>
      <c r="N116" s="156"/>
      <c r="O116" s="156"/>
      <c r="P116" s="156"/>
      <c r="Q116" s="156"/>
      <c r="R116" s="156"/>
      <c r="S116" s="156"/>
      <c r="T116" s="156"/>
      <c r="U116" s="156"/>
      <c r="V116" s="156"/>
      <c r="W116" s="156"/>
      <c r="X116" s="156"/>
      <c r="Y116" s="156"/>
      <c r="Z116" s="156"/>
      <c r="AA116" s="156"/>
      <c r="AB116" s="156"/>
      <c r="AC116" s="156"/>
      <c r="AD116" s="156"/>
      <c r="AE116" s="156"/>
      <c r="AF116" s="156"/>
      <c r="AG116" s="156"/>
      <c r="AH116" s="156"/>
      <c r="AI116" s="156"/>
      <c r="AJ116" s="156"/>
      <c r="AK116" s="156"/>
      <c r="AL116" s="156"/>
      <c r="AM116" s="156"/>
      <c r="AN116" s="156"/>
      <c r="AO116" s="156"/>
      <c r="AP116" s="156"/>
      <c r="AQ116" s="156"/>
      <c r="AR116" s="156"/>
      <c r="AS116" s="156"/>
    </row>
    <row r="117" ht="15.75" customHeight="1">
      <c r="A117" s="20"/>
      <c r="B117" s="156"/>
      <c r="C117" s="156"/>
      <c r="D117" s="156"/>
      <c r="E117" s="156"/>
      <c r="F117" s="156"/>
      <c r="G117" s="156"/>
      <c r="H117" s="156"/>
      <c r="I117" s="156"/>
      <c r="J117" s="156"/>
      <c r="K117" s="156"/>
      <c r="L117" s="156"/>
      <c r="M117" s="156"/>
      <c r="N117" s="156"/>
      <c r="O117" s="156"/>
      <c r="P117" s="156"/>
      <c r="Q117" s="156"/>
      <c r="R117" s="156"/>
      <c r="S117" s="156"/>
      <c r="T117" s="156"/>
      <c r="U117" s="156"/>
      <c r="V117" s="156"/>
      <c r="W117" s="156"/>
      <c r="X117" s="156"/>
      <c r="Y117" s="156"/>
      <c r="Z117" s="156"/>
      <c r="AA117" s="156"/>
      <c r="AB117" s="156"/>
      <c r="AC117" s="156"/>
      <c r="AD117" s="156"/>
      <c r="AE117" s="156"/>
      <c r="AF117" s="156"/>
      <c r="AG117" s="156"/>
      <c r="AH117" s="156"/>
      <c r="AI117" s="156"/>
      <c r="AJ117" s="156"/>
      <c r="AK117" s="156"/>
      <c r="AL117" s="156"/>
      <c r="AM117" s="156"/>
      <c r="AN117" s="156"/>
      <c r="AO117" s="156"/>
      <c r="AP117" s="156"/>
      <c r="AQ117" s="156"/>
      <c r="AR117" s="156"/>
      <c r="AS117" s="156"/>
    </row>
    <row r="118" ht="15.75" customHeight="1">
      <c r="A118" s="20"/>
      <c r="B118" s="156"/>
      <c r="C118" s="156"/>
      <c r="D118" s="156"/>
      <c r="E118" s="156"/>
      <c r="F118" s="156"/>
      <c r="G118" s="156"/>
      <c r="H118" s="156"/>
      <c r="I118" s="156"/>
      <c r="J118" s="156"/>
      <c r="K118" s="156"/>
      <c r="L118" s="156"/>
      <c r="M118" s="156"/>
      <c r="N118" s="156"/>
      <c r="O118" s="156"/>
      <c r="P118" s="156"/>
      <c r="Q118" s="156"/>
      <c r="R118" s="156"/>
      <c r="S118" s="156"/>
      <c r="T118" s="156"/>
      <c r="U118" s="156"/>
      <c r="V118" s="156"/>
      <c r="W118" s="156"/>
      <c r="X118" s="156"/>
      <c r="Y118" s="156"/>
      <c r="Z118" s="156"/>
      <c r="AA118" s="156"/>
      <c r="AB118" s="156"/>
      <c r="AC118" s="156"/>
      <c r="AD118" s="156"/>
      <c r="AE118" s="156"/>
      <c r="AF118" s="156"/>
      <c r="AG118" s="156"/>
      <c r="AH118" s="156"/>
      <c r="AI118" s="156"/>
      <c r="AJ118" s="156"/>
      <c r="AK118" s="156"/>
      <c r="AL118" s="156"/>
      <c r="AM118" s="156"/>
      <c r="AN118" s="156"/>
      <c r="AO118" s="156"/>
      <c r="AP118" s="156"/>
      <c r="AQ118" s="156"/>
      <c r="AR118" s="156"/>
      <c r="AS118" s="156"/>
    </row>
    <row r="119" ht="15.75" customHeight="1">
      <c r="A119" s="20"/>
      <c r="B119" s="156"/>
      <c r="C119" s="156"/>
      <c r="D119" s="156"/>
      <c r="E119" s="156"/>
      <c r="F119" s="156"/>
      <c r="G119" s="156"/>
      <c r="H119" s="156"/>
      <c r="I119" s="156"/>
      <c r="J119" s="156"/>
      <c r="K119" s="156"/>
      <c r="L119" s="156"/>
      <c r="M119" s="156"/>
      <c r="N119" s="156"/>
      <c r="O119" s="156"/>
      <c r="P119" s="156"/>
      <c r="Q119" s="156"/>
      <c r="R119" s="156"/>
      <c r="S119" s="156"/>
      <c r="T119" s="156"/>
      <c r="U119" s="156"/>
      <c r="V119" s="156"/>
      <c r="W119" s="156"/>
      <c r="X119" s="156"/>
      <c r="Y119" s="156"/>
      <c r="Z119" s="156"/>
      <c r="AA119" s="156"/>
      <c r="AB119" s="156"/>
      <c r="AC119" s="156"/>
      <c r="AD119" s="156"/>
      <c r="AE119" s="156"/>
      <c r="AF119" s="156"/>
      <c r="AG119" s="156"/>
      <c r="AH119" s="156"/>
      <c r="AI119" s="156"/>
      <c r="AJ119" s="156"/>
      <c r="AK119" s="156"/>
      <c r="AL119" s="156"/>
      <c r="AM119" s="156"/>
      <c r="AN119" s="156"/>
      <c r="AO119" s="156"/>
      <c r="AP119" s="156"/>
      <c r="AQ119" s="156"/>
      <c r="AR119" s="156"/>
      <c r="AS119" s="156"/>
    </row>
    <row r="120" ht="15.75" customHeight="1">
      <c r="A120" s="20"/>
      <c r="B120" s="156"/>
      <c r="C120" s="156"/>
      <c r="D120" s="156"/>
      <c r="E120" s="156"/>
      <c r="F120" s="156"/>
      <c r="G120" s="156"/>
      <c r="H120" s="156"/>
      <c r="I120" s="156"/>
      <c r="J120" s="156"/>
      <c r="K120" s="156"/>
      <c r="L120" s="156"/>
      <c r="M120" s="156"/>
      <c r="N120" s="156"/>
      <c r="O120" s="156"/>
      <c r="P120" s="156"/>
      <c r="Q120" s="156"/>
      <c r="R120" s="156"/>
      <c r="S120" s="156"/>
      <c r="T120" s="156"/>
      <c r="U120" s="156"/>
      <c r="V120" s="156"/>
      <c r="W120" s="156"/>
      <c r="X120" s="156"/>
      <c r="Y120" s="156"/>
      <c r="Z120" s="156"/>
      <c r="AA120" s="156"/>
      <c r="AB120" s="156"/>
      <c r="AC120" s="156"/>
      <c r="AD120" s="156"/>
      <c r="AE120" s="156"/>
      <c r="AF120" s="156"/>
      <c r="AG120" s="156"/>
      <c r="AH120" s="156"/>
      <c r="AI120" s="156"/>
      <c r="AJ120" s="156"/>
      <c r="AK120" s="156"/>
      <c r="AL120" s="156"/>
      <c r="AM120" s="156"/>
      <c r="AN120" s="156"/>
      <c r="AO120" s="156"/>
      <c r="AP120" s="156"/>
      <c r="AQ120" s="156"/>
      <c r="AR120" s="156"/>
      <c r="AS120" s="156"/>
    </row>
    <row r="121" ht="15.75" customHeight="1">
      <c r="A121" s="20"/>
      <c r="B121" s="156"/>
      <c r="C121" s="156"/>
      <c r="D121" s="156"/>
      <c r="E121" s="156"/>
      <c r="F121" s="156"/>
      <c r="G121" s="156"/>
      <c r="H121" s="156"/>
      <c r="I121" s="156"/>
      <c r="J121" s="156"/>
      <c r="K121" s="156"/>
      <c r="L121" s="156"/>
      <c r="M121" s="156"/>
      <c r="N121" s="156"/>
      <c r="O121" s="156"/>
      <c r="P121" s="156"/>
      <c r="Q121" s="156"/>
      <c r="R121" s="156"/>
      <c r="S121" s="156"/>
      <c r="T121" s="156"/>
      <c r="U121" s="156"/>
      <c r="V121" s="156"/>
      <c r="W121" s="156"/>
      <c r="X121" s="156"/>
      <c r="Y121" s="156"/>
      <c r="Z121" s="156"/>
      <c r="AA121" s="156"/>
      <c r="AB121" s="156"/>
      <c r="AC121" s="156"/>
      <c r="AD121" s="156"/>
      <c r="AE121" s="156"/>
      <c r="AF121" s="156"/>
      <c r="AG121" s="156"/>
      <c r="AH121" s="156"/>
      <c r="AI121" s="156"/>
      <c r="AJ121" s="156"/>
      <c r="AK121" s="156"/>
      <c r="AL121" s="156"/>
      <c r="AM121" s="156"/>
      <c r="AN121" s="156"/>
      <c r="AO121" s="156"/>
      <c r="AP121" s="156"/>
      <c r="AQ121" s="156"/>
      <c r="AR121" s="156"/>
      <c r="AS121" s="156"/>
    </row>
    <row r="122" ht="15.75" customHeight="1">
      <c r="A122" s="20"/>
      <c r="B122" s="156"/>
      <c r="C122" s="156"/>
      <c r="D122" s="156"/>
      <c r="E122" s="156"/>
      <c r="F122" s="156"/>
      <c r="G122" s="156"/>
      <c r="H122" s="156"/>
      <c r="I122" s="156"/>
      <c r="J122" s="156"/>
      <c r="K122" s="156"/>
      <c r="L122" s="156"/>
      <c r="M122" s="156"/>
      <c r="N122" s="156"/>
      <c r="O122" s="156"/>
      <c r="P122" s="156"/>
      <c r="Q122" s="156"/>
      <c r="R122" s="156"/>
      <c r="S122" s="156"/>
      <c r="T122" s="156"/>
      <c r="U122" s="156"/>
      <c r="V122" s="156"/>
      <c r="W122" s="156"/>
      <c r="X122" s="156"/>
      <c r="Y122" s="156"/>
      <c r="Z122" s="156"/>
      <c r="AA122" s="156"/>
      <c r="AB122" s="156"/>
      <c r="AC122" s="156"/>
      <c r="AD122" s="156"/>
      <c r="AE122" s="156"/>
      <c r="AF122" s="156"/>
      <c r="AG122" s="156"/>
      <c r="AH122" s="156"/>
      <c r="AI122" s="156"/>
      <c r="AJ122" s="156"/>
      <c r="AK122" s="156"/>
      <c r="AL122" s="156"/>
      <c r="AM122" s="156"/>
      <c r="AN122" s="156"/>
      <c r="AO122" s="156"/>
      <c r="AP122" s="156"/>
      <c r="AQ122" s="156"/>
      <c r="AR122" s="156"/>
      <c r="AS122" s="156"/>
    </row>
    <row r="123" ht="15.75" customHeight="1">
      <c r="A123" s="20"/>
      <c r="B123" s="156"/>
      <c r="C123" s="156"/>
      <c r="D123" s="156"/>
      <c r="E123" s="156"/>
      <c r="F123" s="156"/>
      <c r="G123" s="156"/>
      <c r="H123" s="156"/>
      <c r="I123" s="156"/>
      <c r="J123" s="156"/>
      <c r="K123" s="156"/>
      <c r="L123" s="156"/>
      <c r="M123" s="156"/>
      <c r="N123" s="156"/>
      <c r="O123" s="156"/>
      <c r="P123" s="156"/>
      <c r="Q123" s="156"/>
      <c r="R123" s="156"/>
      <c r="S123" s="156"/>
      <c r="T123" s="156"/>
      <c r="U123" s="156"/>
      <c r="V123" s="156"/>
      <c r="W123" s="156"/>
      <c r="X123" s="156"/>
      <c r="Y123" s="156"/>
      <c r="Z123" s="156"/>
      <c r="AA123" s="156"/>
      <c r="AB123" s="156"/>
      <c r="AC123" s="156"/>
      <c r="AD123" s="156"/>
      <c r="AE123" s="156"/>
      <c r="AF123" s="156"/>
      <c r="AG123" s="156"/>
      <c r="AH123" s="156"/>
      <c r="AI123" s="156"/>
      <c r="AJ123" s="156"/>
      <c r="AK123" s="156"/>
      <c r="AL123" s="156"/>
      <c r="AM123" s="156"/>
      <c r="AN123" s="156"/>
      <c r="AO123" s="156"/>
      <c r="AP123" s="156"/>
      <c r="AQ123" s="156"/>
      <c r="AR123" s="156"/>
      <c r="AS123" s="156"/>
    </row>
    <row r="124" ht="15.75" customHeight="1">
      <c r="A124" s="20"/>
      <c r="B124" s="156"/>
      <c r="C124" s="156"/>
      <c r="D124" s="156"/>
      <c r="E124" s="156"/>
      <c r="F124" s="156"/>
      <c r="G124" s="156"/>
      <c r="H124" s="156"/>
      <c r="I124" s="156"/>
      <c r="J124" s="156"/>
      <c r="K124" s="156"/>
      <c r="L124" s="156"/>
      <c r="M124" s="156"/>
      <c r="N124" s="156"/>
      <c r="O124" s="156"/>
      <c r="P124" s="156"/>
      <c r="Q124" s="156"/>
      <c r="R124" s="156"/>
      <c r="S124" s="156"/>
      <c r="T124" s="156"/>
      <c r="U124" s="156"/>
      <c r="V124" s="156"/>
      <c r="W124" s="156"/>
      <c r="X124" s="156"/>
      <c r="Y124" s="156"/>
      <c r="Z124" s="156"/>
      <c r="AA124" s="156"/>
      <c r="AB124" s="156"/>
      <c r="AC124" s="156"/>
      <c r="AD124" s="156"/>
      <c r="AE124" s="156"/>
      <c r="AF124" s="156"/>
      <c r="AG124" s="156"/>
      <c r="AH124" s="156"/>
      <c r="AI124" s="156"/>
      <c r="AJ124" s="156"/>
      <c r="AK124" s="156"/>
      <c r="AL124" s="156"/>
      <c r="AM124" s="156"/>
      <c r="AN124" s="156"/>
      <c r="AO124" s="156"/>
      <c r="AP124" s="156"/>
      <c r="AQ124" s="156"/>
      <c r="AR124" s="156"/>
      <c r="AS124" s="156"/>
    </row>
    <row r="125" ht="15.75" customHeight="1">
      <c r="A125" s="20"/>
      <c r="B125" s="156"/>
      <c r="C125" s="156"/>
      <c r="D125" s="156"/>
      <c r="E125" s="156"/>
      <c r="F125" s="156"/>
      <c r="G125" s="156"/>
      <c r="H125" s="156"/>
      <c r="I125" s="156"/>
      <c r="J125" s="156"/>
      <c r="K125" s="156"/>
      <c r="L125" s="156"/>
      <c r="M125" s="156"/>
      <c r="N125" s="156"/>
      <c r="O125" s="156"/>
      <c r="P125" s="156"/>
      <c r="Q125" s="156"/>
      <c r="R125" s="156"/>
      <c r="S125" s="156"/>
      <c r="T125" s="156"/>
      <c r="U125" s="156"/>
      <c r="V125" s="156"/>
      <c r="W125" s="156"/>
      <c r="X125" s="156"/>
      <c r="Y125" s="156"/>
      <c r="Z125" s="156"/>
      <c r="AA125" s="156"/>
      <c r="AB125" s="156"/>
      <c r="AC125" s="156"/>
      <c r="AD125" s="156"/>
      <c r="AE125" s="156"/>
      <c r="AF125" s="156"/>
      <c r="AG125" s="156"/>
      <c r="AH125" s="156"/>
      <c r="AI125" s="156"/>
      <c r="AJ125" s="156"/>
      <c r="AK125" s="156"/>
      <c r="AL125" s="156"/>
      <c r="AM125" s="156"/>
      <c r="AN125" s="156"/>
      <c r="AO125" s="156"/>
      <c r="AP125" s="156"/>
      <c r="AQ125" s="156"/>
      <c r="AR125" s="156"/>
      <c r="AS125" s="156"/>
    </row>
    <row r="126" ht="15.75" customHeight="1">
      <c r="A126" s="20"/>
      <c r="B126" s="156"/>
      <c r="C126" s="156"/>
      <c r="D126" s="156"/>
      <c r="E126" s="156"/>
      <c r="F126" s="156"/>
      <c r="G126" s="156"/>
      <c r="H126" s="156"/>
      <c r="I126" s="156"/>
      <c r="J126" s="156"/>
      <c r="K126" s="156"/>
      <c r="L126" s="156"/>
      <c r="M126" s="156"/>
      <c r="N126" s="156"/>
      <c r="O126" s="156"/>
      <c r="P126" s="156"/>
      <c r="Q126" s="156"/>
      <c r="R126" s="156"/>
      <c r="S126" s="156"/>
      <c r="T126" s="156"/>
      <c r="U126" s="156"/>
      <c r="V126" s="156"/>
      <c r="W126" s="156"/>
      <c r="X126" s="156"/>
      <c r="Y126" s="156"/>
      <c r="Z126" s="156"/>
      <c r="AA126" s="156"/>
      <c r="AB126" s="156"/>
      <c r="AC126" s="156"/>
      <c r="AD126" s="156"/>
      <c r="AE126" s="156"/>
      <c r="AF126" s="156"/>
      <c r="AG126" s="156"/>
      <c r="AH126" s="156"/>
      <c r="AI126" s="156"/>
      <c r="AJ126" s="156"/>
      <c r="AK126" s="156"/>
      <c r="AL126" s="156"/>
      <c r="AM126" s="156"/>
      <c r="AN126" s="156"/>
      <c r="AO126" s="156"/>
      <c r="AP126" s="156"/>
      <c r="AQ126" s="156"/>
      <c r="AR126" s="156"/>
      <c r="AS126" s="156"/>
    </row>
    <row r="127" ht="15.75" customHeight="1">
      <c r="A127" s="20"/>
      <c r="B127" s="156"/>
      <c r="C127" s="156"/>
      <c r="D127" s="156"/>
      <c r="E127" s="156"/>
      <c r="F127" s="156"/>
      <c r="G127" s="156"/>
      <c r="H127" s="156"/>
      <c r="I127" s="156"/>
      <c r="J127" s="156"/>
      <c r="K127" s="156"/>
      <c r="L127" s="156"/>
      <c r="M127" s="156"/>
      <c r="N127" s="156"/>
      <c r="O127" s="156"/>
      <c r="P127" s="156"/>
      <c r="Q127" s="156"/>
      <c r="R127" s="156"/>
      <c r="S127" s="156"/>
      <c r="T127" s="156"/>
      <c r="U127" s="156"/>
      <c r="V127" s="156"/>
      <c r="W127" s="156"/>
      <c r="X127" s="156"/>
      <c r="Y127" s="156"/>
      <c r="Z127" s="156"/>
      <c r="AA127" s="156"/>
      <c r="AB127" s="156"/>
      <c r="AC127" s="156"/>
      <c r="AD127" s="156"/>
      <c r="AE127" s="156"/>
      <c r="AF127" s="156"/>
      <c r="AG127" s="156"/>
      <c r="AH127" s="156"/>
      <c r="AI127" s="156"/>
      <c r="AJ127" s="156"/>
      <c r="AK127" s="156"/>
      <c r="AL127" s="156"/>
      <c r="AM127" s="156"/>
      <c r="AN127" s="156"/>
      <c r="AO127" s="156"/>
      <c r="AP127" s="156"/>
      <c r="AQ127" s="156"/>
      <c r="AR127" s="156"/>
      <c r="AS127" s="156"/>
    </row>
    <row r="128" ht="15.75" customHeight="1">
      <c r="A128" s="20"/>
      <c r="B128" s="156"/>
      <c r="C128" s="156"/>
      <c r="D128" s="156"/>
      <c r="E128" s="156"/>
      <c r="F128" s="156"/>
      <c r="G128" s="156"/>
      <c r="H128" s="156"/>
      <c r="I128" s="156"/>
      <c r="J128" s="156"/>
      <c r="K128" s="156"/>
      <c r="L128" s="156"/>
      <c r="M128" s="156"/>
      <c r="N128" s="156"/>
      <c r="O128" s="156"/>
      <c r="P128" s="156"/>
      <c r="Q128" s="156"/>
      <c r="R128" s="156"/>
      <c r="S128" s="156"/>
      <c r="T128" s="156"/>
      <c r="U128" s="156"/>
      <c r="V128" s="156"/>
      <c r="W128" s="156"/>
      <c r="X128" s="156"/>
      <c r="Y128" s="156"/>
      <c r="Z128" s="156"/>
      <c r="AA128" s="156"/>
      <c r="AB128" s="156"/>
      <c r="AC128" s="156"/>
      <c r="AD128" s="156"/>
      <c r="AE128" s="156"/>
      <c r="AF128" s="156"/>
      <c r="AG128" s="156"/>
      <c r="AH128" s="156"/>
      <c r="AI128" s="156"/>
      <c r="AJ128" s="156"/>
      <c r="AK128" s="156"/>
      <c r="AL128" s="156"/>
      <c r="AM128" s="156"/>
      <c r="AN128" s="156"/>
      <c r="AO128" s="156"/>
      <c r="AP128" s="156"/>
      <c r="AQ128" s="156"/>
      <c r="AR128" s="156"/>
      <c r="AS128" s="156"/>
    </row>
    <row r="129" ht="15.75" customHeight="1">
      <c r="A129" s="20"/>
      <c r="B129" s="156"/>
      <c r="C129" s="156"/>
      <c r="D129" s="156"/>
      <c r="E129" s="156"/>
      <c r="F129" s="156"/>
      <c r="G129" s="156"/>
      <c r="H129" s="156"/>
      <c r="I129" s="156"/>
      <c r="J129" s="156"/>
      <c r="K129" s="156"/>
      <c r="L129" s="156"/>
      <c r="M129" s="156"/>
      <c r="N129" s="156"/>
      <c r="O129" s="156"/>
      <c r="P129" s="156"/>
      <c r="Q129" s="156"/>
      <c r="R129" s="156"/>
      <c r="S129" s="156"/>
      <c r="T129" s="156"/>
      <c r="U129" s="156"/>
      <c r="V129" s="156"/>
      <c r="W129" s="156"/>
      <c r="X129" s="156"/>
      <c r="Y129" s="156"/>
      <c r="Z129" s="156"/>
      <c r="AA129" s="156"/>
      <c r="AB129" s="156"/>
      <c r="AC129" s="156"/>
      <c r="AD129" s="156"/>
      <c r="AE129" s="156"/>
      <c r="AF129" s="156"/>
      <c r="AG129" s="156"/>
      <c r="AH129" s="156"/>
      <c r="AI129" s="156"/>
      <c r="AJ129" s="156"/>
      <c r="AK129" s="156"/>
      <c r="AL129" s="156"/>
      <c r="AM129" s="156"/>
      <c r="AN129" s="156"/>
      <c r="AO129" s="156"/>
      <c r="AP129" s="156"/>
      <c r="AQ129" s="156"/>
      <c r="AR129" s="156"/>
      <c r="AS129" s="156"/>
    </row>
    <row r="130" ht="15.75" customHeight="1">
      <c r="A130" s="20"/>
      <c r="B130" s="156"/>
      <c r="C130" s="156"/>
      <c r="D130" s="156"/>
      <c r="E130" s="156"/>
      <c r="F130" s="156"/>
      <c r="G130" s="156"/>
      <c r="H130" s="156"/>
      <c r="I130" s="156"/>
      <c r="J130" s="156"/>
      <c r="K130" s="156"/>
      <c r="L130" s="156"/>
      <c r="M130" s="156"/>
      <c r="N130" s="156"/>
      <c r="O130" s="156"/>
      <c r="P130" s="156"/>
      <c r="Q130" s="156"/>
      <c r="R130" s="156"/>
      <c r="S130" s="156"/>
      <c r="T130" s="156"/>
      <c r="U130" s="156"/>
      <c r="V130" s="156"/>
      <c r="W130" s="156"/>
      <c r="X130" s="156"/>
      <c r="Y130" s="156"/>
      <c r="Z130" s="156"/>
      <c r="AA130" s="156"/>
      <c r="AB130" s="156"/>
      <c r="AC130" s="156"/>
      <c r="AD130" s="156"/>
      <c r="AE130" s="156"/>
      <c r="AF130" s="156"/>
      <c r="AG130" s="156"/>
      <c r="AH130" s="156"/>
      <c r="AI130" s="156"/>
      <c r="AJ130" s="156"/>
      <c r="AK130" s="156"/>
      <c r="AL130" s="156"/>
      <c r="AM130" s="156"/>
      <c r="AN130" s="156"/>
      <c r="AO130" s="156"/>
      <c r="AP130" s="156"/>
      <c r="AQ130" s="156"/>
      <c r="AR130" s="156"/>
      <c r="AS130" s="156"/>
    </row>
    <row r="131" ht="15.75" customHeight="1">
      <c r="A131" s="20"/>
      <c r="B131" s="156"/>
      <c r="C131" s="156"/>
      <c r="D131" s="156"/>
      <c r="E131" s="156"/>
      <c r="F131" s="156"/>
      <c r="G131" s="156"/>
      <c r="H131" s="156"/>
      <c r="I131" s="156"/>
      <c r="J131" s="156"/>
      <c r="K131" s="156"/>
      <c r="L131" s="156"/>
      <c r="M131" s="156"/>
      <c r="N131" s="156"/>
      <c r="O131" s="156"/>
      <c r="P131" s="156"/>
      <c r="Q131" s="156"/>
      <c r="R131" s="156"/>
      <c r="S131" s="156"/>
      <c r="T131" s="156"/>
      <c r="U131" s="156"/>
      <c r="V131" s="156"/>
      <c r="W131" s="156"/>
      <c r="X131" s="156"/>
      <c r="Y131" s="156"/>
      <c r="Z131" s="156"/>
      <c r="AA131" s="156"/>
      <c r="AB131" s="156"/>
      <c r="AC131" s="156"/>
      <c r="AD131" s="156"/>
      <c r="AE131" s="156"/>
      <c r="AF131" s="156"/>
      <c r="AG131" s="156"/>
      <c r="AH131" s="156"/>
      <c r="AI131" s="156"/>
      <c r="AJ131" s="156"/>
      <c r="AK131" s="156"/>
      <c r="AL131" s="156"/>
      <c r="AM131" s="156"/>
      <c r="AN131" s="156"/>
      <c r="AO131" s="156"/>
      <c r="AP131" s="156"/>
      <c r="AQ131" s="156"/>
      <c r="AR131" s="156"/>
      <c r="AS131" s="156"/>
    </row>
    <row r="132" ht="15.75" customHeight="1">
      <c r="A132" s="20"/>
      <c r="B132" s="156"/>
      <c r="C132" s="156"/>
      <c r="D132" s="156"/>
      <c r="E132" s="156"/>
      <c r="F132" s="156"/>
      <c r="G132" s="156"/>
      <c r="H132" s="156"/>
      <c r="I132" s="156"/>
      <c r="J132" s="156"/>
      <c r="K132" s="156"/>
      <c r="L132" s="156"/>
      <c r="M132" s="156"/>
      <c r="N132" s="156"/>
      <c r="O132" s="156"/>
      <c r="P132" s="156"/>
      <c r="Q132" s="156"/>
      <c r="R132" s="156"/>
      <c r="S132" s="156"/>
      <c r="T132" s="156"/>
      <c r="U132" s="156"/>
      <c r="V132" s="156"/>
      <c r="W132" s="156"/>
      <c r="X132" s="156"/>
      <c r="Y132" s="156"/>
      <c r="Z132" s="156"/>
      <c r="AA132" s="156"/>
      <c r="AB132" s="156"/>
      <c r="AC132" s="156"/>
      <c r="AD132" s="156"/>
      <c r="AE132" s="156"/>
      <c r="AF132" s="156"/>
      <c r="AG132" s="156"/>
      <c r="AH132" s="156"/>
      <c r="AI132" s="156"/>
      <c r="AJ132" s="156"/>
      <c r="AK132" s="156"/>
      <c r="AL132" s="156"/>
      <c r="AM132" s="156"/>
      <c r="AN132" s="156"/>
      <c r="AO132" s="156"/>
      <c r="AP132" s="156"/>
      <c r="AQ132" s="156"/>
      <c r="AR132" s="156"/>
      <c r="AS132" s="156"/>
    </row>
    <row r="133" ht="15.75" customHeight="1">
      <c r="A133" s="20"/>
      <c r="B133" s="156"/>
      <c r="C133" s="156"/>
      <c r="D133" s="156"/>
      <c r="E133" s="156"/>
      <c r="F133" s="156"/>
      <c r="G133" s="156"/>
      <c r="H133" s="156"/>
      <c r="I133" s="156"/>
      <c r="J133" s="156"/>
      <c r="K133" s="156"/>
      <c r="L133" s="156"/>
      <c r="M133" s="156"/>
      <c r="N133" s="156"/>
      <c r="O133" s="156"/>
      <c r="P133" s="156"/>
      <c r="Q133" s="156"/>
      <c r="R133" s="156"/>
      <c r="S133" s="156"/>
      <c r="T133" s="156"/>
      <c r="U133" s="156"/>
      <c r="V133" s="156"/>
      <c r="W133" s="156"/>
      <c r="X133" s="156"/>
      <c r="Y133" s="156"/>
      <c r="Z133" s="156"/>
      <c r="AA133" s="156"/>
      <c r="AB133" s="156"/>
      <c r="AC133" s="156"/>
      <c r="AD133" s="156"/>
      <c r="AE133" s="156"/>
      <c r="AF133" s="156"/>
      <c r="AG133" s="156"/>
      <c r="AH133" s="156"/>
      <c r="AI133" s="156"/>
      <c r="AJ133" s="156"/>
      <c r="AK133" s="156"/>
      <c r="AL133" s="156"/>
      <c r="AM133" s="156"/>
      <c r="AN133" s="156"/>
      <c r="AO133" s="156"/>
      <c r="AP133" s="156"/>
      <c r="AQ133" s="156"/>
      <c r="AR133" s="156"/>
      <c r="AS133" s="156"/>
    </row>
    <row r="134" ht="15.75" customHeight="1">
      <c r="A134" s="20"/>
      <c r="B134" s="156"/>
      <c r="C134" s="156"/>
      <c r="D134" s="156"/>
      <c r="E134" s="156"/>
      <c r="F134" s="156"/>
      <c r="G134" s="156"/>
      <c r="H134" s="156"/>
      <c r="I134" s="156"/>
      <c r="J134" s="156"/>
      <c r="K134" s="156"/>
      <c r="L134" s="156"/>
      <c r="M134" s="156"/>
      <c r="N134" s="156"/>
      <c r="O134" s="156"/>
      <c r="P134" s="156"/>
      <c r="Q134" s="156"/>
      <c r="R134" s="156"/>
      <c r="S134" s="156"/>
      <c r="T134" s="156"/>
      <c r="U134" s="156"/>
      <c r="V134" s="156"/>
      <c r="W134" s="156"/>
      <c r="X134" s="156"/>
      <c r="Y134" s="156"/>
      <c r="Z134" s="156"/>
      <c r="AA134" s="156"/>
      <c r="AB134" s="156"/>
      <c r="AC134" s="156"/>
      <c r="AD134" s="156"/>
      <c r="AE134" s="156"/>
      <c r="AF134" s="156"/>
      <c r="AG134" s="156"/>
      <c r="AH134" s="156"/>
      <c r="AI134" s="156"/>
      <c r="AJ134" s="156"/>
      <c r="AK134" s="156"/>
      <c r="AL134" s="156"/>
      <c r="AM134" s="156"/>
      <c r="AN134" s="156"/>
      <c r="AO134" s="156"/>
      <c r="AP134" s="156"/>
      <c r="AQ134" s="156"/>
      <c r="AR134" s="156"/>
      <c r="AS134" s="156"/>
    </row>
    <row r="135" ht="15.75" customHeight="1">
      <c r="A135" s="20"/>
      <c r="B135" s="156"/>
      <c r="C135" s="156"/>
      <c r="D135" s="156"/>
      <c r="E135" s="156"/>
      <c r="F135" s="156"/>
      <c r="G135" s="156"/>
      <c r="H135" s="156"/>
      <c r="I135" s="156"/>
      <c r="J135" s="156"/>
      <c r="K135" s="156"/>
      <c r="L135" s="156"/>
      <c r="M135" s="156"/>
      <c r="N135" s="156"/>
      <c r="O135" s="156"/>
      <c r="P135" s="156"/>
      <c r="Q135" s="156"/>
      <c r="R135" s="156"/>
      <c r="S135" s="156"/>
      <c r="T135" s="156"/>
      <c r="U135" s="156"/>
      <c r="V135" s="156"/>
      <c r="W135" s="156"/>
      <c r="X135" s="156"/>
      <c r="Y135" s="156"/>
      <c r="Z135" s="156"/>
      <c r="AA135" s="156"/>
      <c r="AB135" s="156"/>
      <c r="AC135" s="156"/>
      <c r="AD135" s="156"/>
      <c r="AE135" s="156"/>
      <c r="AF135" s="156"/>
      <c r="AG135" s="156"/>
      <c r="AH135" s="156"/>
      <c r="AI135" s="156"/>
      <c r="AJ135" s="156"/>
      <c r="AK135" s="156"/>
      <c r="AL135" s="156"/>
      <c r="AM135" s="156"/>
      <c r="AN135" s="156"/>
      <c r="AO135" s="156"/>
      <c r="AP135" s="156"/>
      <c r="AQ135" s="156"/>
      <c r="AR135" s="156"/>
      <c r="AS135" s="156"/>
    </row>
    <row r="136" ht="15.75" customHeight="1">
      <c r="A136" s="20"/>
      <c r="B136" s="156"/>
      <c r="C136" s="156"/>
      <c r="D136" s="156"/>
      <c r="E136" s="156"/>
      <c r="F136" s="156"/>
      <c r="G136" s="156"/>
      <c r="H136" s="156"/>
      <c r="I136" s="156"/>
      <c r="J136" s="156"/>
      <c r="K136" s="156"/>
      <c r="L136" s="156"/>
      <c r="M136" s="156"/>
      <c r="N136" s="156"/>
      <c r="O136" s="156"/>
      <c r="P136" s="156"/>
      <c r="Q136" s="156"/>
      <c r="R136" s="156"/>
      <c r="S136" s="156"/>
      <c r="T136" s="156"/>
      <c r="U136" s="156"/>
      <c r="V136" s="156"/>
      <c r="W136" s="156"/>
      <c r="X136" s="156"/>
      <c r="Y136" s="156"/>
      <c r="Z136" s="156"/>
      <c r="AA136" s="156"/>
      <c r="AB136" s="156"/>
      <c r="AC136" s="156"/>
      <c r="AD136" s="156"/>
      <c r="AE136" s="156"/>
      <c r="AF136" s="156"/>
      <c r="AG136" s="156"/>
      <c r="AH136" s="156"/>
      <c r="AI136" s="156"/>
      <c r="AJ136" s="156"/>
      <c r="AK136" s="156"/>
      <c r="AL136" s="156"/>
      <c r="AM136" s="156"/>
      <c r="AN136" s="156"/>
      <c r="AO136" s="156"/>
      <c r="AP136" s="156"/>
      <c r="AQ136" s="156"/>
      <c r="AR136" s="156"/>
      <c r="AS136" s="156"/>
    </row>
    <row r="137" ht="15.75" customHeight="1">
      <c r="A137" s="20"/>
      <c r="B137" s="156"/>
      <c r="C137" s="156"/>
      <c r="D137" s="156"/>
      <c r="E137" s="156"/>
      <c r="F137" s="156"/>
      <c r="G137" s="156"/>
      <c r="H137" s="156"/>
      <c r="I137" s="156"/>
      <c r="J137" s="156"/>
      <c r="K137" s="156"/>
      <c r="L137" s="156"/>
      <c r="M137" s="156"/>
      <c r="N137" s="156"/>
      <c r="O137" s="156"/>
      <c r="P137" s="156"/>
      <c r="Q137" s="156"/>
      <c r="R137" s="156"/>
      <c r="S137" s="156"/>
      <c r="T137" s="156"/>
      <c r="U137" s="156"/>
      <c r="V137" s="156"/>
      <c r="W137" s="156"/>
      <c r="X137" s="156"/>
      <c r="Y137" s="156"/>
      <c r="Z137" s="156"/>
      <c r="AA137" s="156"/>
      <c r="AB137" s="156"/>
      <c r="AC137" s="156"/>
      <c r="AD137" s="156"/>
      <c r="AE137" s="156"/>
      <c r="AF137" s="156"/>
      <c r="AG137" s="156"/>
      <c r="AH137" s="156"/>
      <c r="AI137" s="156"/>
      <c r="AJ137" s="156"/>
      <c r="AK137" s="156"/>
      <c r="AL137" s="156"/>
      <c r="AM137" s="156"/>
      <c r="AN137" s="156"/>
      <c r="AO137" s="156"/>
      <c r="AP137" s="156"/>
      <c r="AQ137" s="156"/>
      <c r="AR137" s="156"/>
      <c r="AS137" s="156"/>
    </row>
    <row r="138" ht="15.75" customHeight="1">
      <c r="A138" s="20"/>
      <c r="B138" s="156"/>
      <c r="C138" s="156"/>
      <c r="D138" s="156"/>
      <c r="E138" s="156"/>
      <c r="F138" s="156"/>
      <c r="G138" s="156"/>
      <c r="H138" s="156"/>
      <c r="I138" s="156"/>
      <c r="J138" s="156"/>
      <c r="K138" s="156"/>
      <c r="L138" s="156"/>
      <c r="M138" s="156"/>
      <c r="N138" s="156"/>
      <c r="O138" s="156"/>
      <c r="P138" s="156"/>
      <c r="Q138" s="156"/>
      <c r="R138" s="156"/>
      <c r="S138" s="156"/>
      <c r="T138" s="156"/>
      <c r="U138" s="156"/>
      <c r="V138" s="156"/>
      <c r="W138" s="156"/>
      <c r="X138" s="156"/>
      <c r="Y138" s="156"/>
      <c r="Z138" s="156"/>
      <c r="AA138" s="156"/>
      <c r="AB138" s="156"/>
      <c r="AC138" s="156"/>
      <c r="AD138" s="156"/>
      <c r="AE138" s="156"/>
      <c r="AF138" s="156"/>
      <c r="AG138" s="156"/>
      <c r="AH138" s="156"/>
      <c r="AI138" s="156"/>
      <c r="AJ138" s="156"/>
      <c r="AK138" s="156"/>
      <c r="AL138" s="156"/>
      <c r="AM138" s="156"/>
      <c r="AN138" s="156"/>
      <c r="AO138" s="156"/>
      <c r="AP138" s="156"/>
      <c r="AQ138" s="156"/>
      <c r="AR138" s="156"/>
      <c r="AS138" s="156"/>
    </row>
    <row r="139" ht="15.75" customHeight="1">
      <c r="A139" s="20"/>
      <c r="B139" s="156"/>
      <c r="C139" s="156"/>
      <c r="D139" s="156"/>
      <c r="E139" s="156"/>
      <c r="F139" s="156"/>
      <c r="G139" s="156"/>
      <c r="H139" s="156"/>
      <c r="I139" s="156"/>
      <c r="J139" s="156"/>
      <c r="K139" s="156"/>
      <c r="L139" s="156"/>
      <c r="M139" s="156"/>
      <c r="N139" s="156"/>
      <c r="O139" s="156"/>
      <c r="P139" s="156"/>
      <c r="Q139" s="156"/>
      <c r="R139" s="156"/>
      <c r="S139" s="156"/>
      <c r="T139" s="156"/>
      <c r="U139" s="156"/>
      <c r="V139" s="156"/>
      <c r="W139" s="156"/>
      <c r="X139" s="156"/>
      <c r="Y139" s="156"/>
      <c r="Z139" s="156"/>
      <c r="AA139" s="156"/>
      <c r="AB139" s="156"/>
      <c r="AC139" s="156"/>
      <c r="AD139" s="156"/>
      <c r="AE139" s="156"/>
      <c r="AF139" s="156"/>
      <c r="AG139" s="156"/>
      <c r="AH139" s="156"/>
      <c r="AI139" s="156"/>
      <c r="AJ139" s="156"/>
      <c r="AK139" s="156"/>
      <c r="AL139" s="156"/>
      <c r="AM139" s="156"/>
      <c r="AN139" s="156"/>
      <c r="AO139" s="156"/>
      <c r="AP139" s="156"/>
      <c r="AQ139" s="156"/>
      <c r="AR139" s="156"/>
      <c r="AS139" s="156"/>
    </row>
    <row r="140" ht="15.75" customHeight="1">
      <c r="A140" s="20"/>
      <c r="B140" s="156"/>
      <c r="C140" s="156"/>
      <c r="D140" s="156"/>
      <c r="E140" s="156"/>
      <c r="F140" s="156"/>
      <c r="G140" s="156"/>
      <c r="H140" s="156"/>
      <c r="I140" s="156"/>
      <c r="J140" s="156"/>
      <c r="K140" s="156"/>
      <c r="L140" s="156"/>
      <c r="M140" s="156"/>
      <c r="N140" s="156"/>
      <c r="O140" s="156"/>
      <c r="P140" s="156"/>
      <c r="Q140" s="156"/>
      <c r="R140" s="156"/>
      <c r="S140" s="156"/>
      <c r="T140" s="156"/>
      <c r="U140" s="156"/>
      <c r="V140" s="156"/>
      <c r="W140" s="156"/>
      <c r="X140" s="156"/>
      <c r="Y140" s="156"/>
      <c r="Z140" s="156"/>
      <c r="AA140" s="156"/>
      <c r="AB140" s="156"/>
      <c r="AC140" s="156"/>
      <c r="AD140" s="156"/>
      <c r="AE140" s="156"/>
      <c r="AF140" s="156"/>
      <c r="AG140" s="156"/>
      <c r="AH140" s="156"/>
      <c r="AI140" s="156"/>
      <c r="AJ140" s="156"/>
      <c r="AK140" s="156"/>
      <c r="AL140" s="156"/>
      <c r="AM140" s="156"/>
      <c r="AN140" s="156"/>
      <c r="AO140" s="156"/>
      <c r="AP140" s="156"/>
      <c r="AQ140" s="156"/>
      <c r="AR140" s="156"/>
      <c r="AS140" s="156"/>
    </row>
    <row r="141" ht="15.75" customHeight="1">
      <c r="A141" s="20"/>
      <c r="B141" s="156"/>
      <c r="C141" s="156"/>
      <c r="D141" s="156"/>
      <c r="E141" s="156"/>
      <c r="F141" s="156"/>
      <c r="G141" s="156"/>
      <c r="H141" s="156"/>
      <c r="I141" s="156"/>
      <c r="J141" s="156"/>
      <c r="K141" s="156"/>
      <c r="L141" s="156"/>
      <c r="M141" s="156"/>
      <c r="N141" s="156"/>
      <c r="O141" s="156"/>
      <c r="P141" s="156"/>
      <c r="Q141" s="156"/>
      <c r="R141" s="156"/>
      <c r="S141" s="156"/>
      <c r="T141" s="156"/>
      <c r="U141" s="156"/>
      <c r="V141" s="156"/>
      <c r="W141" s="156"/>
      <c r="X141" s="156"/>
      <c r="Y141" s="156"/>
      <c r="Z141" s="156"/>
      <c r="AA141" s="156"/>
      <c r="AB141" s="156"/>
      <c r="AC141" s="156"/>
      <c r="AD141" s="156"/>
      <c r="AE141" s="156"/>
      <c r="AF141" s="156"/>
      <c r="AG141" s="156"/>
      <c r="AH141" s="156"/>
      <c r="AI141" s="156"/>
      <c r="AJ141" s="156"/>
      <c r="AK141" s="156"/>
      <c r="AL141" s="156"/>
      <c r="AM141" s="156"/>
      <c r="AN141" s="156"/>
      <c r="AO141" s="156"/>
      <c r="AP141" s="156"/>
      <c r="AQ141" s="156"/>
      <c r="AR141" s="156"/>
      <c r="AS141" s="156"/>
    </row>
    <row r="142" ht="15.75" customHeight="1">
      <c r="A142" s="20"/>
      <c r="B142" s="156"/>
      <c r="C142" s="156"/>
      <c r="D142" s="156"/>
      <c r="E142" s="156"/>
      <c r="F142" s="156"/>
      <c r="G142" s="156"/>
      <c r="H142" s="156"/>
      <c r="I142" s="156"/>
      <c r="J142" s="156"/>
      <c r="K142" s="156"/>
      <c r="L142" s="156"/>
      <c r="M142" s="156"/>
      <c r="N142" s="156"/>
      <c r="O142" s="156"/>
      <c r="P142" s="156"/>
      <c r="Q142" s="156"/>
      <c r="R142" s="156"/>
      <c r="S142" s="156"/>
      <c r="T142" s="156"/>
      <c r="U142" s="156"/>
      <c r="V142" s="156"/>
      <c r="W142" s="156"/>
      <c r="X142" s="156"/>
      <c r="Y142" s="156"/>
      <c r="Z142" s="156"/>
      <c r="AA142" s="156"/>
      <c r="AB142" s="156"/>
      <c r="AC142" s="156"/>
      <c r="AD142" s="156"/>
      <c r="AE142" s="156"/>
      <c r="AF142" s="156"/>
      <c r="AG142" s="156"/>
      <c r="AH142" s="156"/>
      <c r="AI142" s="156"/>
      <c r="AJ142" s="156"/>
      <c r="AK142" s="156"/>
      <c r="AL142" s="156"/>
      <c r="AM142" s="156"/>
      <c r="AN142" s="156"/>
      <c r="AO142" s="156"/>
      <c r="AP142" s="156"/>
      <c r="AQ142" s="156"/>
      <c r="AR142" s="156"/>
      <c r="AS142" s="156"/>
    </row>
    <row r="143" ht="15.75" customHeight="1">
      <c r="A143" s="20"/>
      <c r="B143" s="156"/>
      <c r="C143" s="156"/>
      <c r="D143" s="156"/>
      <c r="E143" s="156"/>
      <c r="F143" s="156"/>
      <c r="G143" s="156"/>
      <c r="H143" s="156"/>
      <c r="I143" s="156"/>
      <c r="J143" s="156"/>
      <c r="K143" s="156"/>
      <c r="L143" s="156"/>
      <c r="M143" s="156"/>
      <c r="N143" s="156"/>
      <c r="O143" s="156"/>
      <c r="P143" s="156"/>
      <c r="Q143" s="156"/>
      <c r="R143" s="156"/>
      <c r="S143" s="156"/>
      <c r="T143" s="156"/>
      <c r="U143" s="156"/>
      <c r="V143" s="156"/>
      <c r="W143" s="156"/>
      <c r="X143" s="156"/>
      <c r="Y143" s="156"/>
      <c r="Z143" s="156"/>
      <c r="AA143" s="156"/>
      <c r="AB143" s="156"/>
      <c r="AC143" s="156"/>
      <c r="AD143" s="156"/>
      <c r="AE143" s="156"/>
      <c r="AF143" s="156"/>
      <c r="AG143" s="156"/>
      <c r="AH143" s="156"/>
      <c r="AI143" s="156"/>
      <c r="AJ143" s="156"/>
      <c r="AK143" s="156"/>
      <c r="AL143" s="156"/>
      <c r="AM143" s="156"/>
      <c r="AN143" s="156"/>
      <c r="AO143" s="156"/>
      <c r="AP143" s="156"/>
      <c r="AQ143" s="156"/>
      <c r="AR143" s="156"/>
      <c r="AS143" s="156"/>
    </row>
    <row r="144" ht="15.75" customHeight="1">
      <c r="A144" s="20"/>
      <c r="B144" s="156"/>
      <c r="C144" s="156"/>
      <c r="D144" s="156"/>
      <c r="E144" s="156"/>
      <c r="F144" s="156"/>
      <c r="G144" s="156"/>
      <c r="H144" s="156"/>
      <c r="I144" s="156"/>
      <c r="J144" s="156"/>
      <c r="K144" s="156"/>
      <c r="L144" s="156"/>
      <c r="M144" s="156"/>
      <c r="N144" s="156"/>
      <c r="O144" s="156"/>
      <c r="P144" s="156"/>
      <c r="Q144" s="156"/>
      <c r="R144" s="156"/>
      <c r="S144" s="156"/>
      <c r="T144" s="156"/>
      <c r="U144" s="156"/>
      <c r="V144" s="156"/>
      <c r="W144" s="156"/>
      <c r="X144" s="156"/>
      <c r="Y144" s="156"/>
      <c r="Z144" s="156"/>
      <c r="AA144" s="156"/>
      <c r="AB144" s="156"/>
      <c r="AC144" s="156"/>
      <c r="AD144" s="156"/>
      <c r="AE144" s="156"/>
      <c r="AF144" s="156"/>
      <c r="AG144" s="156"/>
      <c r="AH144" s="156"/>
      <c r="AI144" s="156"/>
      <c r="AJ144" s="156"/>
      <c r="AK144" s="156"/>
      <c r="AL144" s="156"/>
      <c r="AM144" s="156"/>
      <c r="AN144" s="156"/>
      <c r="AO144" s="156"/>
      <c r="AP144" s="156"/>
      <c r="AQ144" s="156"/>
      <c r="AR144" s="156"/>
      <c r="AS144" s="156"/>
    </row>
    <row r="145" ht="15.75" customHeight="1">
      <c r="A145" s="20"/>
      <c r="B145" s="156"/>
      <c r="C145" s="156"/>
      <c r="D145" s="156"/>
      <c r="E145" s="156"/>
      <c r="F145" s="156"/>
      <c r="G145" s="156"/>
      <c r="H145" s="156"/>
      <c r="I145" s="156"/>
      <c r="J145" s="156"/>
      <c r="K145" s="156"/>
      <c r="L145" s="156"/>
      <c r="M145" s="156"/>
      <c r="N145" s="156"/>
      <c r="O145" s="156"/>
      <c r="P145" s="156"/>
      <c r="Q145" s="156"/>
      <c r="R145" s="156"/>
      <c r="S145" s="156"/>
      <c r="T145" s="156"/>
      <c r="U145" s="156"/>
      <c r="V145" s="156"/>
      <c r="W145" s="156"/>
      <c r="X145" s="156"/>
      <c r="Y145" s="156"/>
      <c r="Z145" s="156"/>
      <c r="AA145" s="156"/>
      <c r="AB145" s="156"/>
      <c r="AC145" s="156"/>
      <c r="AD145" s="156"/>
      <c r="AE145" s="156"/>
      <c r="AF145" s="156"/>
      <c r="AG145" s="156"/>
      <c r="AH145" s="156"/>
      <c r="AI145" s="156"/>
      <c r="AJ145" s="156"/>
      <c r="AK145" s="156"/>
      <c r="AL145" s="156"/>
      <c r="AM145" s="156"/>
      <c r="AN145" s="156"/>
      <c r="AO145" s="156"/>
      <c r="AP145" s="156"/>
      <c r="AQ145" s="156"/>
      <c r="AR145" s="156"/>
      <c r="AS145" s="156"/>
    </row>
    <row r="146" ht="15.75" customHeight="1">
      <c r="A146" s="20"/>
      <c r="B146" s="156"/>
      <c r="C146" s="156"/>
      <c r="D146" s="156"/>
      <c r="E146" s="156"/>
      <c r="F146" s="156"/>
      <c r="G146" s="156"/>
      <c r="H146" s="156"/>
      <c r="I146" s="156"/>
      <c r="J146" s="156"/>
      <c r="K146" s="156"/>
      <c r="L146" s="156"/>
      <c r="M146" s="156"/>
      <c r="N146" s="156"/>
      <c r="O146" s="156"/>
      <c r="P146" s="156"/>
      <c r="Q146" s="156"/>
      <c r="R146" s="156"/>
      <c r="S146" s="156"/>
      <c r="T146" s="156"/>
      <c r="U146" s="156"/>
      <c r="V146" s="156"/>
      <c r="W146" s="156"/>
      <c r="X146" s="156"/>
      <c r="Y146" s="156"/>
      <c r="Z146" s="156"/>
      <c r="AA146" s="156"/>
      <c r="AB146" s="156"/>
      <c r="AC146" s="156"/>
      <c r="AD146" s="156"/>
      <c r="AE146" s="156"/>
      <c r="AF146" s="156"/>
      <c r="AG146" s="156"/>
      <c r="AH146" s="156"/>
      <c r="AI146" s="156"/>
      <c r="AJ146" s="156"/>
      <c r="AK146" s="156"/>
      <c r="AL146" s="156"/>
      <c r="AM146" s="156"/>
      <c r="AN146" s="156"/>
      <c r="AO146" s="156"/>
      <c r="AP146" s="156"/>
      <c r="AQ146" s="156"/>
      <c r="AR146" s="156"/>
      <c r="AS146" s="156"/>
    </row>
    <row r="147" ht="15.75" customHeight="1">
      <c r="A147" s="20"/>
      <c r="B147" s="156"/>
      <c r="C147" s="156"/>
      <c r="D147" s="156"/>
      <c r="E147" s="156"/>
      <c r="F147" s="156"/>
      <c r="G147" s="156"/>
      <c r="H147" s="156"/>
      <c r="I147" s="156"/>
      <c r="J147" s="156"/>
      <c r="K147" s="156"/>
      <c r="L147" s="156"/>
      <c r="M147" s="156"/>
      <c r="N147" s="156"/>
      <c r="O147" s="156"/>
      <c r="P147" s="156"/>
      <c r="Q147" s="156"/>
      <c r="R147" s="156"/>
      <c r="S147" s="156"/>
      <c r="T147" s="156"/>
      <c r="U147" s="156"/>
      <c r="V147" s="156"/>
      <c r="W147" s="156"/>
      <c r="X147" s="156"/>
      <c r="Y147" s="156"/>
      <c r="Z147" s="156"/>
      <c r="AA147" s="156"/>
      <c r="AB147" s="156"/>
      <c r="AC147" s="156"/>
      <c r="AD147" s="156"/>
      <c r="AE147" s="156"/>
      <c r="AF147" s="156"/>
      <c r="AG147" s="156"/>
      <c r="AH147" s="156"/>
      <c r="AI147" s="156"/>
      <c r="AJ147" s="156"/>
      <c r="AK147" s="156"/>
      <c r="AL147" s="156"/>
      <c r="AM147" s="156"/>
      <c r="AN147" s="156"/>
      <c r="AO147" s="156"/>
      <c r="AP147" s="156"/>
      <c r="AQ147" s="156"/>
      <c r="AR147" s="156"/>
      <c r="AS147" s="156"/>
    </row>
    <row r="148" ht="15.75" customHeight="1">
      <c r="A148" s="20"/>
      <c r="B148" s="156"/>
      <c r="C148" s="156"/>
      <c r="D148" s="156"/>
      <c r="E148" s="156"/>
      <c r="F148" s="156"/>
      <c r="G148" s="156"/>
      <c r="H148" s="156"/>
      <c r="I148" s="156"/>
      <c r="J148" s="156"/>
      <c r="K148" s="156"/>
      <c r="L148" s="156"/>
      <c r="M148" s="156"/>
      <c r="N148" s="156"/>
      <c r="O148" s="156"/>
      <c r="P148" s="156"/>
      <c r="Q148" s="156"/>
      <c r="R148" s="156"/>
      <c r="S148" s="156"/>
      <c r="T148" s="156"/>
      <c r="U148" s="156"/>
      <c r="V148" s="156"/>
      <c r="W148" s="156"/>
      <c r="X148" s="156"/>
      <c r="Y148" s="156"/>
      <c r="Z148" s="156"/>
      <c r="AA148" s="156"/>
      <c r="AB148" s="156"/>
      <c r="AC148" s="156"/>
      <c r="AD148" s="156"/>
      <c r="AE148" s="156"/>
      <c r="AF148" s="156"/>
      <c r="AG148" s="156"/>
      <c r="AH148" s="156"/>
      <c r="AI148" s="156"/>
      <c r="AJ148" s="156"/>
      <c r="AK148" s="156"/>
      <c r="AL148" s="156"/>
      <c r="AM148" s="156"/>
      <c r="AN148" s="156"/>
      <c r="AO148" s="156"/>
      <c r="AP148" s="156"/>
      <c r="AQ148" s="156"/>
      <c r="AR148" s="156"/>
      <c r="AS148" s="156"/>
    </row>
    <row r="149" ht="15.75" customHeight="1">
      <c r="A149" s="20"/>
      <c r="B149" s="156"/>
      <c r="C149" s="156"/>
      <c r="D149" s="156"/>
      <c r="E149" s="156"/>
      <c r="F149" s="156"/>
      <c r="G149" s="156"/>
      <c r="H149" s="156"/>
      <c r="I149" s="156"/>
      <c r="J149" s="156"/>
      <c r="K149" s="156"/>
      <c r="L149" s="156"/>
      <c r="M149" s="156"/>
      <c r="N149" s="156"/>
      <c r="O149" s="156"/>
      <c r="P149" s="156"/>
      <c r="Q149" s="156"/>
      <c r="R149" s="156"/>
      <c r="S149" s="156"/>
      <c r="T149" s="156"/>
      <c r="U149" s="156"/>
      <c r="V149" s="156"/>
      <c r="W149" s="156"/>
      <c r="X149" s="156"/>
      <c r="Y149" s="156"/>
      <c r="Z149" s="156"/>
      <c r="AA149" s="156"/>
      <c r="AB149" s="156"/>
      <c r="AC149" s="156"/>
      <c r="AD149" s="156"/>
      <c r="AE149" s="156"/>
      <c r="AF149" s="156"/>
      <c r="AG149" s="156"/>
      <c r="AH149" s="156"/>
      <c r="AI149" s="156"/>
      <c r="AJ149" s="156"/>
      <c r="AK149" s="156"/>
      <c r="AL149" s="156"/>
      <c r="AM149" s="156"/>
      <c r="AN149" s="156"/>
      <c r="AO149" s="156"/>
      <c r="AP149" s="156"/>
      <c r="AQ149" s="156"/>
      <c r="AR149" s="156"/>
      <c r="AS149" s="156"/>
    </row>
    <row r="150" ht="15.75" customHeight="1">
      <c r="A150" s="20"/>
      <c r="B150" s="156"/>
      <c r="C150" s="156"/>
      <c r="D150" s="156"/>
      <c r="E150" s="156"/>
      <c r="F150" s="156"/>
      <c r="G150" s="156"/>
      <c r="H150" s="156"/>
      <c r="I150" s="156"/>
      <c r="J150" s="156"/>
      <c r="K150" s="156"/>
      <c r="L150" s="156"/>
      <c r="M150" s="156"/>
      <c r="N150" s="156"/>
      <c r="O150" s="156"/>
      <c r="P150" s="156"/>
      <c r="Q150" s="156"/>
      <c r="R150" s="156"/>
      <c r="S150" s="156"/>
      <c r="T150" s="156"/>
      <c r="U150" s="156"/>
      <c r="V150" s="156"/>
      <c r="W150" s="156"/>
      <c r="X150" s="156"/>
      <c r="Y150" s="156"/>
      <c r="Z150" s="156"/>
      <c r="AA150" s="156"/>
      <c r="AB150" s="156"/>
      <c r="AC150" s="156"/>
      <c r="AD150" s="156"/>
      <c r="AE150" s="156"/>
      <c r="AF150" s="156"/>
      <c r="AG150" s="156"/>
      <c r="AH150" s="156"/>
      <c r="AI150" s="156"/>
      <c r="AJ150" s="156"/>
      <c r="AK150" s="156"/>
      <c r="AL150" s="156"/>
      <c r="AM150" s="156"/>
      <c r="AN150" s="156"/>
      <c r="AO150" s="156"/>
      <c r="AP150" s="156"/>
      <c r="AQ150" s="156"/>
      <c r="AR150" s="156"/>
      <c r="AS150" s="156"/>
    </row>
    <row r="151" ht="15.75" customHeight="1">
      <c r="A151" s="20"/>
      <c r="B151" s="156"/>
      <c r="C151" s="156"/>
      <c r="D151" s="156"/>
      <c r="E151" s="156"/>
      <c r="F151" s="156"/>
      <c r="G151" s="156"/>
      <c r="H151" s="156"/>
      <c r="I151" s="156"/>
      <c r="J151" s="156"/>
      <c r="K151" s="156"/>
      <c r="L151" s="156"/>
      <c r="M151" s="156"/>
      <c r="N151" s="156"/>
      <c r="O151" s="156"/>
      <c r="P151" s="156"/>
      <c r="Q151" s="156"/>
      <c r="R151" s="156"/>
      <c r="S151" s="156"/>
      <c r="T151" s="156"/>
      <c r="U151" s="156"/>
      <c r="V151" s="156"/>
      <c r="W151" s="156"/>
      <c r="X151" s="156"/>
      <c r="Y151" s="156"/>
      <c r="Z151" s="156"/>
      <c r="AA151" s="156"/>
      <c r="AB151" s="156"/>
      <c r="AC151" s="156"/>
      <c r="AD151" s="156"/>
      <c r="AE151" s="156"/>
      <c r="AF151" s="156"/>
      <c r="AG151" s="156"/>
      <c r="AH151" s="156"/>
      <c r="AI151" s="156"/>
      <c r="AJ151" s="156"/>
      <c r="AK151" s="156"/>
      <c r="AL151" s="156"/>
      <c r="AM151" s="156"/>
      <c r="AN151" s="156"/>
      <c r="AO151" s="156"/>
      <c r="AP151" s="156"/>
      <c r="AQ151" s="156"/>
      <c r="AR151" s="156"/>
      <c r="AS151" s="156"/>
    </row>
    <row r="152" ht="15.75" customHeight="1">
      <c r="A152" s="20"/>
      <c r="B152" s="156"/>
      <c r="C152" s="156"/>
      <c r="D152" s="156"/>
      <c r="E152" s="156"/>
      <c r="F152" s="156"/>
      <c r="G152" s="156"/>
      <c r="H152" s="156"/>
      <c r="I152" s="156"/>
      <c r="J152" s="156"/>
      <c r="K152" s="156"/>
      <c r="L152" s="156"/>
      <c r="M152" s="156"/>
      <c r="N152" s="156"/>
      <c r="O152" s="156"/>
      <c r="P152" s="156"/>
      <c r="Q152" s="156"/>
      <c r="R152" s="156"/>
      <c r="S152" s="156"/>
      <c r="T152" s="156"/>
      <c r="U152" s="156"/>
      <c r="V152" s="156"/>
      <c r="W152" s="156"/>
      <c r="X152" s="156"/>
      <c r="Y152" s="156"/>
      <c r="Z152" s="156"/>
      <c r="AA152" s="156"/>
      <c r="AB152" s="156"/>
      <c r="AC152" s="156"/>
      <c r="AD152" s="156"/>
      <c r="AE152" s="156"/>
      <c r="AF152" s="156"/>
      <c r="AG152" s="156"/>
      <c r="AH152" s="156"/>
      <c r="AI152" s="156"/>
      <c r="AJ152" s="156"/>
      <c r="AK152" s="156"/>
      <c r="AL152" s="156"/>
      <c r="AM152" s="156"/>
      <c r="AN152" s="156"/>
      <c r="AO152" s="156"/>
      <c r="AP152" s="156"/>
      <c r="AQ152" s="156"/>
      <c r="AR152" s="156"/>
      <c r="AS152" s="156"/>
    </row>
    <row r="153" ht="15.75" customHeight="1">
      <c r="A153" s="20"/>
      <c r="B153" s="156"/>
      <c r="C153" s="156"/>
      <c r="D153" s="156"/>
      <c r="E153" s="156"/>
      <c r="F153" s="156"/>
      <c r="G153" s="156"/>
      <c r="H153" s="156"/>
      <c r="I153" s="156"/>
      <c r="J153" s="156"/>
      <c r="K153" s="156"/>
      <c r="L153" s="156"/>
      <c r="M153" s="156"/>
      <c r="N153" s="156"/>
      <c r="O153" s="156"/>
      <c r="P153" s="156"/>
      <c r="Q153" s="156"/>
      <c r="R153" s="156"/>
      <c r="S153" s="156"/>
      <c r="T153" s="156"/>
      <c r="U153" s="156"/>
      <c r="V153" s="156"/>
      <c r="W153" s="156"/>
      <c r="X153" s="156"/>
      <c r="Y153" s="156"/>
      <c r="Z153" s="156"/>
      <c r="AA153" s="156"/>
      <c r="AB153" s="156"/>
      <c r="AC153" s="156"/>
      <c r="AD153" s="156"/>
      <c r="AE153" s="156"/>
      <c r="AF153" s="156"/>
      <c r="AG153" s="156"/>
      <c r="AH153" s="156"/>
      <c r="AI153" s="156"/>
      <c r="AJ153" s="156"/>
      <c r="AK153" s="156"/>
      <c r="AL153" s="156"/>
      <c r="AM153" s="156"/>
      <c r="AN153" s="156"/>
      <c r="AO153" s="156"/>
      <c r="AP153" s="156"/>
      <c r="AQ153" s="156"/>
      <c r="AR153" s="156"/>
      <c r="AS153" s="156"/>
    </row>
    <row r="154" ht="15.75" customHeight="1">
      <c r="A154" s="20"/>
      <c r="B154" s="156"/>
      <c r="C154" s="156"/>
      <c r="D154" s="156"/>
      <c r="E154" s="156"/>
      <c r="F154" s="156"/>
      <c r="G154" s="156"/>
      <c r="H154" s="156"/>
      <c r="I154" s="156"/>
      <c r="J154" s="156"/>
      <c r="K154" s="156"/>
      <c r="L154" s="156"/>
      <c r="M154" s="156"/>
      <c r="N154" s="156"/>
      <c r="O154" s="156"/>
      <c r="P154" s="156"/>
      <c r="Q154" s="156"/>
      <c r="R154" s="156"/>
      <c r="S154" s="156"/>
      <c r="T154" s="156"/>
      <c r="U154" s="156"/>
      <c r="V154" s="156"/>
      <c r="W154" s="156"/>
      <c r="X154" s="156"/>
      <c r="Y154" s="156"/>
      <c r="Z154" s="156"/>
      <c r="AA154" s="156"/>
      <c r="AB154" s="156"/>
      <c r="AC154" s="156"/>
      <c r="AD154" s="156"/>
      <c r="AE154" s="156"/>
      <c r="AF154" s="156"/>
      <c r="AG154" s="156"/>
      <c r="AH154" s="156"/>
      <c r="AI154" s="156"/>
      <c r="AJ154" s="156"/>
      <c r="AK154" s="156"/>
      <c r="AL154" s="156"/>
      <c r="AM154" s="156"/>
      <c r="AN154" s="156"/>
      <c r="AO154" s="156"/>
      <c r="AP154" s="156"/>
      <c r="AQ154" s="156"/>
      <c r="AR154" s="156"/>
      <c r="AS154" s="156"/>
    </row>
    <row r="155" ht="15.75" customHeight="1">
      <c r="A155" s="20"/>
      <c r="B155" s="156"/>
      <c r="C155" s="156"/>
      <c r="D155" s="156"/>
      <c r="E155" s="156"/>
      <c r="F155" s="156"/>
      <c r="G155" s="156"/>
      <c r="H155" s="156"/>
      <c r="I155" s="156"/>
      <c r="J155" s="156"/>
      <c r="K155" s="156"/>
      <c r="L155" s="156"/>
      <c r="M155" s="156"/>
      <c r="N155" s="156"/>
      <c r="O155" s="156"/>
      <c r="P155" s="156"/>
      <c r="Q155" s="156"/>
      <c r="R155" s="156"/>
      <c r="S155" s="156"/>
      <c r="T155" s="156"/>
      <c r="U155" s="156"/>
      <c r="V155" s="156"/>
      <c r="W155" s="156"/>
      <c r="X155" s="156"/>
      <c r="Y155" s="156"/>
      <c r="Z155" s="156"/>
      <c r="AA155" s="156"/>
      <c r="AB155" s="156"/>
      <c r="AC155" s="156"/>
      <c r="AD155" s="156"/>
      <c r="AE155" s="156"/>
      <c r="AF155" s="156"/>
      <c r="AG155" s="156"/>
      <c r="AH155" s="156"/>
      <c r="AI155" s="156"/>
      <c r="AJ155" s="156"/>
      <c r="AK155" s="156"/>
      <c r="AL155" s="156"/>
      <c r="AM155" s="156"/>
      <c r="AN155" s="156"/>
      <c r="AO155" s="156"/>
      <c r="AP155" s="156"/>
      <c r="AQ155" s="156"/>
      <c r="AR155" s="156"/>
      <c r="AS155" s="156"/>
    </row>
    <row r="156" ht="15.75" customHeight="1">
      <c r="A156" s="20"/>
      <c r="B156" s="156"/>
      <c r="C156" s="156"/>
      <c r="D156" s="156"/>
      <c r="E156" s="156"/>
      <c r="F156" s="156"/>
      <c r="G156" s="156"/>
      <c r="H156" s="156"/>
      <c r="I156" s="156"/>
      <c r="J156" s="156"/>
      <c r="K156" s="156"/>
      <c r="L156" s="156"/>
      <c r="M156" s="156"/>
      <c r="N156" s="156"/>
      <c r="O156" s="156"/>
      <c r="P156" s="156"/>
      <c r="Q156" s="156"/>
      <c r="R156" s="156"/>
      <c r="S156" s="156"/>
      <c r="T156" s="156"/>
      <c r="U156" s="156"/>
      <c r="V156" s="156"/>
      <c r="W156" s="156"/>
      <c r="X156" s="156"/>
      <c r="Y156" s="156"/>
      <c r="Z156" s="156"/>
      <c r="AA156" s="156"/>
      <c r="AB156" s="156"/>
      <c r="AC156" s="156"/>
      <c r="AD156" s="156"/>
      <c r="AE156" s="156"/>
      <c r="AF156" s="156"/>
      <c r="AG156" s="156"/>
      <c r="AH156" s="156"/>
      <c r="AI156" s="156"/>
      <c r="AJ156" s="156"/>
      <c r="AK156" s="156"/>
      <c r="AL156" s="156"/>
      <c r="AM156" s="156"/>
      <c r="AN156" s="156"/>
      <c r="AO156" s="156"/>
      <c r="AP156" s="156"/>
      <c r="AQ156" s="156"/>
      <c r="AR156" s="156"/>
      <c r="AS156" s="156"/>
    </row>
    <row r="157" ht="15.75" customHeight="1">
      <c r="A157" s="20"/>
      <c r="B157" s="156"/>
      <c r="C157" s="156"/>
      <c r="D157" s="156"/>
      <c r="E157" s="156"/>
      <c r="F157" s="156"/>
      <c r="G157" s="156"/>
      <c r="H157" s="156"/>
      <c r="I157" s="156"/>
      <c r="J157" s="156"/>
      <c r="K157" s="156"/>
      <c r="L157" s="156"/>
      <c r="M157" s="156"/>
      <c r="N157" s="156"/>
      <c r="O157" s="156"/>
      <c r="P157" s="156"/>
      <c r="Q157" s="156"/>
      <c r="R157" s="156"/>
      <c r="S157" s="156"/>
      <c r="T157" s="156"/>
      <c r="U157" s="156"/>
      <c r="V157" s="156"/>
      <c r="W157" s="156"/>
      <c r="X157" s="156"/>
      <c r="Y157" s="156"/>
      <c r="Z157" s="156"/>
      <c r="AA157" s="156"/>
      <c r="AB157" s="156"/>
      <c r="AC157" s="156"/>
      <c r="AD157" s="156"/>
      <c r="AE157" s="156"/>
      <c r="AF157" s="156"/>
      <c r="AG157" s="156"/>
      <c r="AH157" s="156"/>
      <c r="AI157" s="156"/>
      <c r="AJ157" s="156"/>
      <c r="AK157" s="156"/>
      <c r="AL157" s="156"/>
      <c r="AM157" s="156"/>
      <c r="AN157" s="156"/>
      <c r="AO157" s="156"/>
      <c r="AP157" s="156"/>
      <c r="AQ157" s="156"/>
      <c r="AR157" s="156"/>
      <c r="AS157" s="156"/>
    </row>
    <row r="158" ht="15.75" customHeight="1">
      <c r="A158" s="20"/>
      <c r="B158" s="156"/>
      <c r="C158" s="156"/>
      <c r="D158" s="156"/>
      <c r="E158" s="156"/>
      <c r="F158" s="156"/>
      <c r="G158" s="156"/>
      <c r="H158" s="156"/>
      <c r="I158" s="156"/>
      <c r="J158" s="156"/>
      <c r="K158" s="156"/>
      <c r="L158" s="156"/>
      <c r="M158" s="156"/>
      <c r="N158" s="156"/>
      <c r="O158" s="156"/>
      <c r="P158" s="156"/>
      <c r="Q158" s="156"/>
      <c r="R158" s="156"/>
      <c r="S158" s="156"/>
      <c r="T158" s="156"/>
      <c r="U158" s="156"/>
      <c r="V158" s="156"/>
      <c r="W158" s="156"/>
      <c r="X158" s="156"/>
      <c r="Y158" s="156"/>
      <c r="Z158" s="156"/>
      <c r="AA158" s="156"/>
      <c r="AB158" s="156"/>
      <c r="AC158" s="156"/>
      <c r="AD158" s="156"/>
      <c r="AE158" s="156"/>
      <c r="AF158" s="156"/>
      <c r="AG158" s="156"/>
      <c r="AH158" s="156"/>
      <c r="AI158" s="156"/>
      <c r="AJ158" s="156"/>
      <c r="AK158" s="156"/>
      <c r="AL158" s="156"/>
      <c r="AM158" s="156"/>
      <c r="AN158" s="156"/>
      <c r="AO158" s="156"/>
      <c r="AP158" s="156"/>
      <c r="AQ158" s="156"/>
      <c r="AR158" s="156"/>
      <c r="AS158" s="156"/>
    </row>
    <row r="159" ht="15.75" customHeight="1">
      <c r="A159" s="20"/>
      <c r="B159" s="156"/>
      <c r="C159" s="156"/>
      <c r="D159" s="156"/>
      <c r="E159" s="156"/>
      <c r="F159" s="156"/>
      <c r="G159" s="156"/>
      <c r="H159" s="156"/>
      <c r="I159" s="156"/>
      <c r="J159" s="156"/>
      <c r="K159" s="156"/>
      <c r="L159" s="156"/>
      <c r="M159" s="156"/>
      <c r="N159" s="156"/>
      <c r="O159" s="156"/>
      <c r="P159" s="156"/>
      <c r="Q159" s="156"/>
      <c r="R159" s="156"/>
      <c r="S159" s="156"/>
      <c r="T159" s="156"/>
      <c r="U159" s="156"/>
      <c r="V159" s="156"/>
      <c r="W159" s="156"/>
      <c r="X159" s="156"/>
      <c r="Y159" s="156"/>
      <c r="Z159" s="156"/>
      <c r="AA159" s="156"/>
      <c r="AB159" s="156"/>
      <c r="AC159" s="156"/>
      <c r="AD159" s="156"/>
      <c r="AE159" s="156"/>
      <c r="AF159" s="156"/>
      <c r="AG159" s="156"/>
      <c r="AH159" s="156"/>
      <c r="AI159" s="156"/>
      <c r="AJ159" s="156"/>
      <c r="AK159" s="156"/>
      <c r="AL159" s="156"/>
      <c r="AM159" s="156"/>
      <c r="AN159" s="156"/>
      <c r="AO159" s="156"/>
      <c r="AP159" s="156"/>
      <c r="AQ159" s="156"/>
      <c r="AR159" s="156"/>
      <c r="AS159" s="156"/>
    </row>
    <row r="160" ht="15.75" customHeight="1">
      <c r="A160" s="20"/>
      <c r="B160" s="156"/>
      <c r="C160" s="156"/>
      <c r="D160" s="156"/>
      <c r="E160" s="156"/>
      <c r="F160" s="156"/>
      <c r="G160" s="156"/>
      <c r="H160" s="156"/>
      <c r="I160" s="156"/>
      <c r="J160" s="156"/>
      <c r="K160" s="156"/>
      <c r="L160" s="156"/>
      <c r="M160" s="156"/>
      <c r="N160" s="156"/>
      <c r="O160" s="156"/>
      <c r="P160" s="156"/>
      <c r="Q160" s="156"/>
      <c r="R160" s="156"/>
      <c r="S160" s="156"/>
      <c r="T160" s="156"/>
      <c r="U160" s="156"/>
      <c r="V160" s="156"/>
      <c r="W160" s="156"/>
      <c r="X160" s="156"/>
      <c r="Y160" s="156"/>
      <c r="Z160" s="156"/>
      <c r="AA160" s="156"/>
      <c r="AB160" s="156"/>
      <c r="AC160" s="156"/>
      <c r="AD160" s="156"/>
      <c r="AE160" s="156"/>
      <c r="AF160" s="156"/>
      <c r="AG160" s="156"/>
      <c r="AH160" s="156"/>
      <c r="AI160" s="156"/>
      <c r="AJ160" s="156"/>
      <c r="AK160" s="156"/>
      <c r="AL160" s="156"/>
      <c r="AM160" s="156"/>
      <c r="AN160" s="156"/>
      <c r="AO160" s="156"/>
      <c r="AP160" s="156"/>
      <c r="AQ160" s="156"/>
      <c r="AR160" s="156"/>
      <c r="AS160" s="156"/>
    </row>
    <row r="161" ht="15.75" customHeight="1">
      <c r="A161" s="20"/>
      <c r="B161" s="156"/>
      <c r="C161" s="156"/>
      <c r="D161" s="156"/>
      <c r="E161" s="156"/>
      <c r="F161" s="156"/>
      <c r="G161" s="156"/>
      <c r="H161" s="156"/>
      <c r="I161" s="156"/>
      <c r="J161" s="156"/>
      <c r="K161" s="156"/>
      <c r="L161" s="156"/>
      <c r="M161" s="156"/>
      <c r="N161" s="156"/>
      <c r="O161" s="156"/>
      <c r="P161" s="156"/>
      <c r="Q161" s="156"/>
      <c r="R161" s="156"/>
      <c r="S161" s="156"/>
      <c r="T161" s="156"/>
      <c r="U161" s="156"/>
      <c r="V161" s="156"/>
      <c r="W161" s="156"/>
      <c r="X161" s="156"/>
      <c r="Y161" s="156"/>
      <c r="Z161" s="156"/>
      <c r="AA161" s="156"/>
      <c r="AB161" s="156"/>
      <c r="AC161" s="156"/>
      <c r="AD161" s="156"/>
      <c r="AE161" s="156"/>
      <c r="AF161" s="156"/>
      <c r="AG161" s="156"/>
      <c r="AH161" s="156"/>
      <c r="AI161" s="156"/>
      <c r="AJ161" s="156"/>
      <c r="AK161" s="156"/>
      <c r="AL161" s="156"/>
      <c r="AM161" s="156"/>
      <c r="AN161" s="156"/>
      <c r="AO161" s="156"/>
      <c r="AP161" s="156"/>
      <c r="AQ161" s="156"/>
      <c r="AR161" s="156"/>
      <c r="AS161" s="156"/>
    </row>
    <row r="162" ht="15.75" customHeight="1">
      <c r="A162" s="20"/>
      <c r="B162" s="156"/>
      <c r="C162" s="156"/>
      <c r="D162" s="156"/>
      <c r="E162" s="156"/>
      <c r="F162" s="156"/>
      <c r="G162" s="156"/>
      <c r="H162" s="156"/>
      <c r="I162" s="156"/>
      <c r="J162" s="156"/>
      <c r="K162" s="156"/>
      <c r="L162" s="156"/>
      <c r="M162" s="156"/>
      <c r="N162" s="156"/>
      <c r="O162" s="156"/>
      <c r="P162" s="156"/>
      <c r="Q162" s="156"/>
      <c r="R162" s="156"/>
      <c r="S162" s="156"/>
      <c r="T162" s="156"/>
      <c r="U162" s="156"/>
      <c r="V162" s="156"/>
      <c r="W162" s="156"/>
      <c r="X162" s="156"/>
      <c r="Y162" s="156"/>
      <c r="Z162" s="156"/>
      <c r="AA162" s="156"/>
      <c r="AB162" s="156"/>
      <c r="AC162" s="156"/>
      <c r="AD162" s="156"/>
      <c r="AE162" s="156"/>
      <c r="AF162" s="156"/>
      <c r="AG162" s="156"/>
      <c r="AH162" s="156"/>
      <c r="AI162" s="156"/>
      <c r="AJ162" s="156"/>
      <c r="AK162" s="156"/>
      <c r="AL162" s="156"/>
      <c r="AM162" s="156"/>
      <c r="AN162" s="156"/>
      <c r="AO162" s="156"/>
      <c r="AP162" s="156"/>
      <c r="AQ162" s="156"/>
      <c r="AR162" s="156"/>
      <c r="AS162" s="156"/>
    </row>
    <row r="163" ht="15.75" customHeight="1">
      <c r="A163" s="20"/>
      <c r="B163" s="156"/>
      <c r="C163" s="156"/>
      <c r="D163" s="156"/>
      <c r="E163" s="156"/>
      <c r="F163" s="156"/>
      <c r="G163" s="156"/>
      <c r="H163" s="156"/>
      <c r="I163" s="156"/>
      <c r="J163" s="156"/>
      <c r="K163" s="156"/>
      <c r="L163" s="156"/>
      <c r="M163" s="156"/>
      <c r="N163" s="156"/>
      <c r="O163" s="156"/>
      <c r="P163" s="156"/>
      <c r="Q163" s="156"/>
      <c r="R163" s="156"/>
      <c r="S163" s="156"/>
      <c r="T163" s="156"/>
      <c r="U163" s="156"/>
      <c r="V163" s="156"/>
      <c r="W163" s="156"/>
      <c r="X163" s="156"/>
      <c r="Y163" s="156"/>
      <c r="Z163" s="156"/>
      <c r="AA163" s="156"/>
      <c r="AB163" s="156"/>
      <c r="AC163" s="156"/>
      <c r="AD163" s="156"/>
      <c r="AE163" s="156"/>
      <c r="AF163" s="156"/>
      <c r="AG163" s="156"/>
      <c r="AH163" s="156"/>
      <c r="AI163" s="156"/>
      <c r="AJ163" s="156"/>
      <c r="AK163" s="156"/>
      <c r="AL163" s="156"/>
      <c r="AM163" s="156"/>
      <c r="AN163" s="156"/>
      <c r="AO163" s="156"/>
      <c r="AP163" s="156"/>
      <c r="AQ163" s="156"/>
      <c r="AR163" s="156"/>
      <c r="AS163" s="156"/>
    </row>
    <row r="164" ht="15.75" customHeight="1">
      <c r="A164" s="20"/>
      <c r="B164" s="156"/>
      <c r="C164" s="156"/>
      <c r="D164" s="156"/>
      <c r="E164" s="156"/>
      <c r="F164" s="156"/>
      <c r="G164" s="156"/>
      <c r="H164" s="156"/>
      <c r="I164" s="156"/>
      <c r="J164" s="156"/>
      <c r="K164" s="156"/>
      <c r="L164" s="156"/>
      <c r="M164" s="156"/>
      <c r="N164" s="156"/>
      <c r="O164" s="156"/>
      <c r="P164" s="156"/>
      <c r="Q164" s="156"/>
      <c r="R164" s="156"/>
      <c r="S164" s="156"/>
      <c r="T164" s="156"/>
      <c r="U164" s="156"/>
      <c r="V164" s="156"/>
      <c r="W164" s="156"/>
      <c r="X164" s="156"/>
      <c r="Y164" s="156"/>
      <c r="Z164" s="156"/>
      <c r="AA164" s="156"/>
      <c r="AB164" s="156"/>
      <c r="AC164" s="156"/>
      <c r="AD164" s="156"/>
      <c r="AE164" s="156"/>
      <c r="AF164" s="156"/>
      <c r="AG164" s="156"/>
      <c r="AH164" s="156"/>
      <c r="AI164" s="156"/>
      <c r="AJ164" s="156"/>
      <c r="AK164" s="156"/>
      <c r="AL164" s="156"/>
      <c r="AM164" s="156"/>
      <c r="AN164" s="156"/>
      <c r="AO164" s="156"/>
      <c r="AP164" s="156"/>
      <c r="AQ164" s="156"/>
      <c r="AR164" s="156"/>
      <c r="AS164" s="156"/>
    </row>
    <row r="165" ht="15.75" customHeight="1">
      <c r="A165" s="20"/>
      <c r="B165" s="156"/>
      <c r="C165" s="156"/>
      <c r="D165" s="156"/>
      <c r="E165" s="156"/>
      <c r="F165" s="156"/>
      <c r="G165" s="156"/>
      <c r="H165" s="156"/>
      <c r="I165" s="156"/>
      <c r="J165" s="156"/>
      <c r="K165" s="156"/>
      <c r="L165" s="156"/>
      <c r="M165" s="156"/>
      <c r="N165" s="156"/>
      <c r="O165" s="156"/>
      <c r="P165" s="156"/>
      <c r="Q165" s="156"/>
      <c r="R165" s="156"/>
      <c r="S165" s="156"/>
      <c r="T165" s="156"/>
      <c r="U165" s="156"/>
      <c r="V165" s="156"/>
      <c r="W165" s="156"/>
      <c r="X165" s="156"/>
      <c r="Y165" s="156"/>
      <c r="Z165" s="156"/>
      <c r="AA165" s="156"/>
      <c r="AB165" s="156"/>
      <c r="AC165" s="156"/>
      <c r="AD165" s="156"/>
      <c r="AE165" s="156"/>
      <c r="AF165" s="156"/>
      <c r="AG165" s="156"/>
      <c r="AH165" s="156"/>
      <c r="AI165" s="156"/>
      <c r="AJ165" s="156"/>
      <c r="AK165" s="156"/>
      <c r="AL165" s="156"/>
      <c r="AM165" s="156"/>
      <c r="AN165" s="156"/>
      <c r="AO165" s="156"/>
      <c r="AP165" s="156"/>
      <c r="AQ165" s="156"/>
      <c r="AR165" s="156"/>
      <c r="AS165" s="156"/>
    </row>
    <row r="166" ht="15.75" customHeight="1">
      <c r="A166" s="20"/>
      <c r="B166" s="156"/>
      <c r="C166" s="156"/>
      <c r="D166" s="156"/>
      <c r="E166" s="156"/>
      <c r="F166" s="156"/>
      <c r="G166" s="156"/>
      <c r="H166" s="156"/>
      <c r="I166" s="156"/>
      <c r="J166" s="156"/>
      <c r="K166" s="156"/>
      <c r="L166" s="156"/>
      <c r="M166" s="156"/>
      <c r="N166" s="156"/>
      <c r="O166" s="156"/>
      <c r="P166" s="156"/>
      <c r="Q166" s="156"/>
      <c r="R166" s="156"/>
      <c r="S166" s="156"/>
      <c r="T166" s="156"/>
      <c r="U166" s="156"/>
      <c r="V166" s="156"/>
      <c r="W166" s="156"/>
      <c r="X166" s="156"/>
      <c r="Y166" s="156"/>
      <c r="Z166" s="156"/>
      <c r="AA166" s="156"/>
      <c r="AB166" s="156"/>
      <c r="AC166" s="156"/>
      <c r="AD166" s="156"/>
      <c r="AE166" s="156"/>
      <c r="AF166" s="156"/>
      <c r="AG166" s="156"/>
      <c r="AH166" s="156"/>
      <c r="AI166" s="156"/>
      <c r="AJ166" s="156"/>
      <c r="AK166" s="156"/>
      <c r="AL166" s="156"/>
      <c r="AM166" s="156"/>
      <c r="AN166" s="156"/>
      <c r="AO166" s="156"/>
      <c r="AP166" s="156"/>
      <c r="AQ166" s="156"/>
      <c r="AR166" s="156"/>
      <c r="AS166" s="156"/>
    </row>
    <row r="167" ht="15.75" customHeight="1">
      <c r="A167" s="20"/>
      <c r="B167" s="156"/>
      <c r="C167" s="156"/>
      <c r="D167" s="156"/>
      <c r="E167" s="156"/>
      <c r="F167" s="156"/>
      <c r="G167" s="156"/>
      <c r="H167" s="156"/>
      <c r="I167" s="156"/>
      <c r="J167" s="156"/>
      <c r="K167" s="156"/>
      <c r="L167" s="156"/>
      <c r="M167" s="156"/>
      <c r="N167" s="156"/>
      <c r="O167" s="156"/>
      <c r="P167" s="156"/>
      <c r="Q167" s="156"/>
      <c r="R167" s="156"/>
      <c r="S167" s="156"/>
      <c r="T167" s="156"/>
      <c r="U167" s="156"/>
      <c r="V167" s="156"/>
      <c r="W167" s="156"/>
      <c r="X167" s="156"/>
      <c r="Y167" s="156"/>
      <c r="Z167" s="156"/>
      <c r="AA167" s="156"/>
      <c r="AB167" s="156"/>
      <c r="AC167" s="156"/>
      <c r="AD167" s="156"/>
      <c r="AE167" s="156"/>
      <c r="AF167" s="156"/>
      <c r="AG167" s="156"/>
      <c r="AH167" s="156"/>
      <c r="AI167" s="156"/>
      <c r="AJ167" s="156"/>
      <c r="AK167" s="156"/>
      <c r="AL167" s="156"/>
      <c r="AM167" s="156"/>
      <c r="AN167" s="156"/>
      <c r="AO167" s="156"/>
      <c r="AP167" s="156"/>
      <c r="AQ167" s="156"/>
      <c r="AR167" s="156"/>
      <c r="AS167" s="156"/>
    </row>
    <row r="168" ht="15.75" customHeight="1">
      <c r="A168" s="20"/>
      <c r="B168" s="156"/>
      <c r="C168" s="156"/>
      <c r="D168" s="156"/>
      <c r="E168" s="156"/>
      <c r="F168" s="156"/>
      <c r="G168" s="156"/>
      <c r="H168" s="156"/>
      <c r="I168" s="156"/>
      <c r="J168" s="156"/>
      <c r="K168" s="156"/>
      <c r="L168" s="156"/>
      <c r="M168" s="156"/>
      <c r="N168" s="156"/>
      <c r="O168" s="156"/>
      <c r="P168" s="156"/>
      <c r="Q168" s="156"/>
      <c r="R168" s="156"/>
      <c r="S168" s="156"/>
      <c r="T168" s="156"/>
      <c r="U168" s="156"/>
      <c r="V168" s="156"/>
      <c r="W168" s="156"/>
      <c r="X168" s="156"/>
      <c r="Y168" s="156"/>
      <c r="Z168" s="156"/>
      <c r="AA168" s="156"/>
      <c r="AB168" s="156"/>
      <c r="AC168" s="156"/>
      <c r="AD168" s="156"/>
      <c r="AE168" s="156"/>
      <c r="AF168" s="156"/>
      <c r="AG168" s="156"/>
      <c r="AH168" s="156"/>
      <c r="AI168" s="156"/>
      <c r="AJ168" s="156"/>
      <c r="AK168" s="156"/>
      <c r="AL168" s="156"/>
      <c r="AM168" s="156"/>
      <c r="AN168" s="156"/>
      <c r="AO168" s="156"/>
      <c r="AP168" s="156"/>
      <c r="AQ168" s="156"/>
      <c r="AR168" s="156"/>
      <c r="AS168" s="156"/>
    </row>
    <row r="169" ht="15.75" customHeight="1">
      <c r="A169" s="20"/>
      <c r="B169" s="156"/>
      <c r="C169" s="156"/>
      <c r="D169" s="156"/>
      <c r="E169" s="156"/>
      <c r="F169" s="156"/>
      <c r="G169" s="156"/>
      <c r="H169" s="156"/>
      <c r="I169" s="156"/>
      <c r="J169" s="156"/>
      <c r="K169" s="156"/>
      <c r="L169" s="156"/>
      <c r="M169" s="156"/>
      <c r="N169" s="156"/>
      <c r="O169" s="156"/>
      <c r="P169" s="156"/>
      <c r="Q169" s="156"/>
      <c r="R169" s="156"/>
      <c r="S169" s="156"/>
      <c r="T169" s="156"/>
      <c r="U169" s="156"/>
      <c r="V169" s="156"/>
      <c r="W169" s="156"/>
      <c r="X169" s="156"/>
      <c r="Y169" s="156"/>
      <c r="Z169" s="156"/>
      <c r="AA169" s="156"/>
      <c r="AB169" s="156"/>
      <c r="AC169" s="156"/>
      <c r="AD169" s="156"/>
      <c r="AE169" s="156"/>
      <c r="AF169" s="156"/>
      <c r="AG169" s="156"/>
      <c r="AH169" s="156"/>
      <c r="AI169" s="156"/>
      <c r="AJ169" s="156"/>
      <c r="AK169" s="156"/>
      <c r="AL169" s="156"/>
      <c r="AM169" s="156"/>
      <c r="AN169" s="156"/>
      <c r="AO169" s="156"/>
      <c r="AP169" s="156"/>
      <c r="AQ169" s="156"/>
      <c r="AR169" s="156"/>
      <c r="AS169" s="156"/>
    </row>
    <row r="170" ht="15.75" customHeight="1">
      <c r="A170" s="20"/>
      <c r="B170" s="156"/>
      <c r="C170" s="156"/>
      <c r="D170" s="156"/>
      <c r="E170" s="156"/>
      <c r="F170" s="156"/>
      <c r="G170" s="156"/>
      <c r="H170" s="156"/>
      <c r="I170" s="156"/>
      <c r="J170" s="156"/>
      <c r="K170" s="156"/>
      <c r="L170" s="156"/>
      <c r="M170" s="156"/>
      <c r="N170" s="156"/>
      <c r="O170" s="156"/>
      <c r="P170" s="156"/>
      <c r="Q170" s="156"/>
      <c r="R170" s="156"/>
      <c r="S170" s="156"/>
      <c r="T170" s="156"/>
      <c r="U170" s="156"/>
      <c r="V170" s="156"/>
      <c r="W170" s="156"/>
      <c r="X170" s="156"/>
      <c r="Y170" s="156"/>
      <c r="Z170" s="156"/>
      <c r="AA170" s="156"/>
      <c r="AB170" s="156"/>
      <c r="AC170" s="156"/>
      <c r="AD170" s="156"/>
      <c r="AE170" s="156"/>
      <c r="AF170" s="156"/>
      <c r="AG170" s="156"/>
      <c r="AH170" s="156"/>
      <c r="AI170" s="156"/>
      <c r="AJ170" s="156"/>
      <c r="AK170" s="156"/>
      <c r="AL170" s="156"/>
      <c r="AM170" s="156"/>
      <c r="AN170" s="156"/>
      <c r="AO170" s="156"/>
      <c r="AP170" s="156"/>
      <c r="AQ170" s="156"/>
      <c r="AR170" s="156"/>
      <c r="AS170" s="156"/>
    </row>
    <row r="171" ht="15.75" customHeight="1">
      <c r="A171" s="20"/>
      <c r="B171" s="156"/>
      <c r="C171" s="156"/>
      <c r="D171" s="156"/>
      <c r="E171" s="156"/>
      <c r="F171" s="156"/>
      <c r="G171" s="156"/>
      <c r="H171" s="156"/>
      <c r="I171" s="156"/>
      <c r="J171" s="156"/>
      <c r="K171" s="156"/>
      <c r="L171" s="156"/>
      <c r="M171" s="156"/>
      <c r="N171" s="156"/>
      <c r="O171" s="156"/>
      <c r="P171" s="156"/>
      <c r="Q171" s="156"/>
      <c r="R171" s="156"/>
      <c r="S171" s="156"/>
      <c r="T171" s="156"/>
      <c r="U171" s="156"/>
      <c r="V171" s="156"/>
      <c r="W171" s="156"/>
      <c r="X171" s="156"/>
      <c r="Y171" s="156"/>
      <c r="Z171" s="156"/>
      <c r="AA171" s="156"/>
      <c r="AB171" s="156"/>
      <c r="AC171" s="156"/>
      <c r="AD171" s="156"/>
      <c r="AE171" s="156"/>
      <c r="AF171" s="156"/>
      <c r="AG171" s="156"/>
      <c r="AH171" s="156"/>
      <c r="AI171" s="156"/>
      <c r="AJ171" s="156"/>
      <c r="AK171" s="156"/>
      <c r="AL171" s="156"/>
      <c r="AM171" s="156"/>
      <c r="AN171" s="156"/>
      <c r="AO171" s="156"/>
      <c r="AP171" s="156"/>
      <c r="AQ171" s="156"/>
      <c r="AR171" s="156"/>
      <c r="AS171" s="156"/>
    </row>
    <row r="172" ht="15.75" customHeight="1">
      <c r="A172" s="20"/>
      <c r="B172" s="156"/>
      <c r="C172" s="156"/>
      <c r="D172" s="156"/>
      <c r="E172" s="156"/>
      <c r="F172" s="156"/>
      <c r="G172" s="156"/>
      <c r="H172" s="156"/>
      <c r="I172" s="156"/>
      <c r="J172" s="156"/>
      <c r="K172" s="156"/>
      <c r="L172" s="156"/>
      <c r="M172" s="156"/>
      <c r="N172" s="156"/>
      <c r="O172" s="156"/>
      <c r="P172" s="156"/>
      <c r="Q172" s="156"/>
      <c r="R172" s="156"/>
      <c r="S172" s="156"/>
      <c r="T172" s="156"/>
      <c r="U172" s="156"/>
      <c r="V172" s="156"/>
      <c r="W172" s="156"/>
      <c r="X172" s="156"/>
      <c r="Y172" s="156"/>
      <c r="Z172" s="156"/>
      <c r="AA172" s="156"/>
      <c r="AB172" s="156"/>
      <c r="AC172" s="156"/>
      <c r="AD172" s="156"/>
      <c r="AE172" s="156"/>
      <c r="AF172" s="156"/>
      <c r="AG172" s="156"/>
      <c r="AH172" s="156"/>
      <c r="AI172" s="156"/>
      <c r="AJ172" s="156"/>
      <c r="AK172" s="156"/>
      <c r="AL172" s="156"/>
      <c r="AM172" s="156"/>
      <c r="AN172" s="156"/>
      <c r="AO172" s="156"/>
      <c r="AP172" s="156"/>
      <c r="AQ172" s="156"/>
      <c r="AR172" s="156"/>
      <c r="AS172" s="156"/>
    </row>
    <row r="173" ht="15.75" customHeight="1">
      <c r="A173" s="20"/>
      <c r="B173" s="156"/>
      <c r="C173" s="156"/>
      <c r="D173" s="156"/>
      <c r="E173" s="156"/>
      <c r="F173" s="156"/>
      <c r="G173" s="156"/>
      <c r="H173" s="156"/>
      <c r="I173" s="156"/>
      <c r="J173" s="156"/>
      <c r="K173" s="156"/>
      <c r="L173" s="156"/>
      <c r="M173" s="156"/>
      <c r="N173" s="156"/>
      <c r="O173" s="156"/>
      <c r="P173" s="156"/>
      <c r="Q173" s="156"/>
      <c r="R173" s="156"/>
      <c r="S173" s="156"/>
      <c r="T173" s="156"/>
      <c r="U173" s="156"/>
      <c r="V173" s="156"/>
      <c r="W173" s="156"/>
      <c r="X173" s="156"/>
      <c r="Y173" s="156"/>
      <c r="Z173" s="156"/>
      <c r="AA173" s="156"/>
      <c r="AB173" s="156"/>
      <c r="AC173" s="156"/>
      <c r="AD173" s="156"/>
      <c r="AE173" s="156"/>
      <c r="AF173" s="156"/>
      <c r="AG173" s="156"/>
      <c r="AH173" s="156"/>
      <c r="AI173" s="156"/>
      <c r="AJ173" s="156"/>
      <c r="AK173" s="156"/>
      <c r="AL173" s="156"/>
      <c r="AM173" s="156"/>
      <c r="AN173" s="156"/>
      <c r="AO173" s="156"/>
      <c r="AP173" s="156"/>
      <c r="AQ173" s="156"/>
      <c r="AR173" s="156"/>
      <c r="AS173" s="156"/>
    </row>
    <row r="174" ht="15.75" customHeight="1">
      <c r="A174" s="20"/>
      <c r="B174" s="156"/>
      <c r="C174" s="156"/>
      <c r="D174" s="156"/>
      <c r="E174" s="156"/>
      <c r="F174" s="156"/>
      <c r="G174" s="156"/>
      <c r="H174" s="156"/>
      <c r="I174" s="156"/>
      <c r="J174" s="156"/>
      <c r="K174" s="156"/>
      <c r="L174" s="156"/>
      <c r="M174" s="156"/>
      <c r="N174" s="156"/>
      <c r="O174" s="156"/>
      <c r="P174" s="156"/>
      <c r="Q174" s="156"/>
      <c r="R174" s="156"/>
      <c r="S174" s="156"/>
      <c r="T174" s="156"/>
      <c r="U174" s="156"/>
      <c r="V174" s="156"/>
      <c r="W174" s="156"/>
      <c r="X174" s="156"/>
      <c r="Y174" s="156"/>
      <c r="Z174" s="156"/>
      <c r="AA174" s="156"/>
      <c r="AB174" s="156"/>
      <c r="AC174" s="156"/>
      <c r="AD174" s="156"/>
      <c r="AE174" s="156"/>
      <c r="AF174" s="156"/>
      <c r="AG174" s="156"/>
      <c r="AH174" s="156"/>
      <c r="AI174" s="156"/>
      <c r="AJ174" s="156"/>
      <c r="AK174" s="156"/>
      <c r="AL174" s="156"/>
      <c r="AM174" s="156"/>
      <c r="AN174" s="156"/>
      <c r="AO174" s="156"/>
      <c r="AP174" s="156"/>
      <c r="AQ174" s="156"/>
      <c r="AR174" s="156"/>
      <c r="AS174" s="156"/>
    </row>
    <row r="175" ht="15.75" customHeight="1">
      <c r="A175" s="20"/>
      <c r="B175" s="156"/>
      <c r="C175" s="156"/>
      <c r="D175" s="156"/>
      <c r="E175" s="156"/>
      <c r="F175" s="156"/>
      <c r="G175" s="156"/>
      <c r="H175" s="156"/>
      <c r="I175" s="156"/>
      <c r="J175" s="156"/>
      <c r="K175" s="156"/>
      <c r="L175" s="156"/>
      <c r="M175" s="156"/>
      <c r="N175" s="156"/>
      <c r="O175" s="156"/>
      <c r="P175" s="156"/>
      <c r="Q175" s="156"/>
      <c r="R175" s="156"/>
      <c r="S175" s="156"/>
      <c r="T175" s="156"/>
      <c r="U175" s="156"/>
      <c r="V175" s="156"/>
      <c r="W175" s="156"/>
      <c r="X175" s="156"/>
      <c r="Y175" s="156"/>
      <c r="Z175" s="156"/>
      <c r="AA175" s="156"/>
      <c r="AB175" s="156"/>
      <c r="AC175" s="156"/>
      <c r="AD175" s="156"/>
      <c r="AE175" s="156"/>
      <c r="AF175" s="156"/>
      <c r="AG175" s="156"/>
      <c r="AH175" s="156"/>
      <c r="AI175" s="156"/>
      <c r="AJ175" s="156"/>
      <c r="AK175" s="156"/>
      <c r="AL175" s="156"/>
      <c r="AM175" s="156"/>
      <c r="AN175" s="156"/>
      <c r="AO175" s="156"/>
      <c r="AP175" s="156"/>
      <c r="AQ175" s="156"/>
      <c r="AR175" s="156"/>
      <c r="AS175" s="156"/>
    </row>
    <row r="176" ht="15.75" customHeight="1">
      <c r="A176" s="20"/>
      <c r="B176" s="156"/>
      <c r="C176" s="156"/>
      <c r="D176" s="156"/>
      <c r="E176" s="156"/>
      <c r="F176" s="156"/>
      <c r="G176" s="156"/>
      <c r="H176" s="156"/>
      <c r="I176" s="156"/>
      <c r="J176" s="156"/>
      <c r="K176" s="156"/>
      <c r="L176" s="156"/>
      <c r="M176" s="156"/>
      <c r="N176" s="156"/>
      <c r="O176" s="156"/>
      <c r="P176" s="156"/>
      <c r="Q176" s="156"/>
      <c r="R176" s="156"/>
      <c r="S176" s="156"/>
      <c r="T176" s="156"/>
      <c r="U176" s="156"/>
      <c r="V176" s="156"/>
      <c r="W176" s="156"/>
      <c r="X176" s="156"/>
      <c r="Y176" s="156"/>
      <c r="Z176" s="156"/>
      <c r="AA176" s="156"/>
      <c r="AB176" s="156"/>
      <c r="AC176" s="156"/>
      <c r="AD176" s="156"/>
      <c r="AE176" s="156"/>
      <c r="AF176" s="156"/>
      <c r="AG176" s="156"/>
      <c r="AH176" s="156"/>
      <c r="AI176" s="156"/>
      <c r="AJ176" s="156"/>
      <c r="AK176" s="156"/>
      <c r="AL176" s="156"/>
      <c r="AM176" s="156"/>
      <c r="AN176" s="156"/>
      <c r="AO176" s="156"/>
      <c r="AP176" s="156"/>
      <c r="AQ176" s="156"/>
      <c r="AR176" s="156"/>
      <c r="AS176" s="156"/>
    </row>
    <row r="177" ht="15.75" customHeight="1">
      <c r="A177" s="20"/>
      <c r="B177" s="156"/>
      <c r="C177" s="156"/>
      <c r="D177" s="156"/>
      <c r="E177" s="156"/>
      <c r="F177" s="156"/>
      <c r="G177" s="156"/>
      <c r="H177" s="156"/>
      <c r="I177" s="156"/>
      <c r="J177" s="156"/>
      <c r="K177" s="156"/>
      <c r="L177" s="156"/>
      <c r="M177" s="156"/>
      <c r="N177" s="156"/>
      <c r="O177" s="156"/>
      <c r="P177" s="156"/>
      <c r="Q177" s="156"/>
      <c r="R177" s="156"/>
      <c r="S177" s="156"/>
      <c r="T177" s="156"/>
      <c r="U177" s="156"/>
      <c r="V177" s="156"/>
      <c r="W177" s="156"/>
      <c r="X177" s="156"/>
      <c r="Y177" s="156"/>
      <c r="Z177" s="156"/>
      <c r="AA177" s="156"/>
      <c r="AB177" s="156"/>
      <c r="AC177" s="156"/>
      <c r="AD177" s="156"/>
      <c r="AE177" s="156"/>
      <c r="AF177" s="156"/>
      <c r="AG177" s="156"/>
      <c r="AH177" s="156"/>
      <c r="AI177" s="156"/>
      <c r="AJ177" s="156"/>
      <c r="AK177" s="156"/>
      <c r="AL177" s="156"/>
      <c r="AM177" s="156"/>
      <c r="AN177" s="156"/>
      <c r="AO177" s="156"/>
      <c r="AP177" s="156"/>
      <c r="AQ177" s="156"/>
      <c r="AR177" s="156"/>
      <c r="AS177" s="156"/>
    </row>
    <row r="178" ht="15.75" customHeight="1">
      <c r="A178" s="20"/>
      <c r="B178" s="156"/>
      <c r="C178" s="156"/>
      <c r="D178" s="156"/>
      <c r="E178" s="156"/>
      <c r="F178" s="156"/>
      <c r="G178" s="156"/>
      <c r="H178" s="156"/>
      <c r="I178" s="156"/>
      <c r="J178" s="156"/>
      <c r="K178" s="156"/>
      <c r="L178" s="156"/>
      <c r="M178" s="156"/>
      <c r="N178" s="156"/>
      <c r="O178" s="156"/>
      <c r="P178" s="156"/>
      <c r="Q178" s="156"/>
      <c r="R178" s="156"/>
      <c r="S178" s="156"/>
      <c r="T178" s="156"/>
      <c r="U178" s="156"/>
      <c r="V178" s="156"/>
      <c r="W178" s="156"/>
      <c r="X178" s="156"/>
      <c r="Y178" s="156"/>
      <c r="Z178" s="156"/>
      <c r="AA178" s="156"/>
      <c r="AB178" s="156"/>
      <c r="AC178" s="156"/>
      <c r="AD178" s="156"/>
      <c r="AE178" s="156"/>
      <c r="AF178" s="156"/>
      <c r="AG178" s="156"/>
      <c r="AH178" s="156"/>
      <c r="AI178" s="156"/>
      <c r="AJ178" s="156"/>
      <c r="AK178" s="156"/>
      <c r="AL178" s="156"/>
      <c r="AM178" s="156"/>
      <c r="AN178" s="156"/>
      <c r="AO178" s="156"/>
      <c r="AP178" s="156"/>
      <c r="AQ178" s="156"/>
      <c r="AR178" s="156"/>
      <c r="AS178" s="156"/>
    </row>
    <row r="179" ht="15.75" customHeight="1">
      <c r="A179" s="20"/>
      <c r="B179" s="156"/>
      <c r="C179" s="156"/>
      <c r="D179" s="156"/>
      <c r="E179" s="156"/>
      <c r="F179" s="156"/>
      <c r="G179" s="156"/>
      <c r="H179" s="156"/>
      <c r="I179" s="156"/>
      <c r="J179" s="156"/>
      <c r="K179" s="156"/>
      <c r="L179" s="156"/>
      <c r="M179" s="156"/>
      <c r="N179" s="156"/>
      <c r="O179" s="156"/>
      <c r="P179" s="156"/>
      <c r="Q179" s="156"/>
      <c r="R179" s="156"/>
      <c r="S179" s="156"/>
      <c r="T179" s="156"/>
      <c r="U179" s="156"/>
      <c r="V179" s="156"/>
      <c r="W179" s="156"/>
      <c r="X179" s="156"/>
      <c r="Y179" s="156"/>
      <c r="Z179" s="156"/>
      <c r="AA179" s="156"/>
      <c r="AB179" s="156"/>
      <c r="AC179" s="156"/>
      <c r="AD179" s="156"/>
      <c r="AE179" s="156"/>
      <c r="AF179" s="156"/>
      <c r="AG179" s="156"/>
      <c r="AH179" s="156"/>
      <c r="AI179" s="156"/>
      <c r="AJ179" s="156"/>
      <c r="AK179" s="156"/>
      <c r="AL179" s="156"/>
      <c r="AM179" s="156"/>
      <c r="AN179" s="156"/>
      <c r="AO179" s="156"/>
      <c r="AP179" s="156"/>
      <c r="AQ179" s="156"/>
      <c r="AR179" s="156"/>
      <c r="AS179" s="156"/>
    </row>
    <row r="180" ht="15.75" customHeight="1">
      <c r="A180" s="20"/>
      <c r="B180" s="156"/>
      <c r="C180" s="156"/>
      <c r="D180" s="156"/>
      <c r="E180" s="156"/>
      <c r="F180" s="156"/>
      <c r="G180" s="156"/>
      <c r="H180" s="156"/>
      <c r="I180" s="156"/>
      <c r="J180" s="156"/>
      <c r="K180" s="156"/>
      <c r="L180" s="156"/>
      <c r="M180" s="156"/>
      <c r="N180" s="156"/>
      <c r="O180" s="156"/>
      <c r="P180" s="156"/>
      <c r="Q180" s="156"/>
      <c r="R180" s="156"/>
      <c r="S180" s="156"/>
      <c r="T180" s="156"/>
      <c r="U180" s="156"/>
      <c r="V180" s="156"/>
      <c r="W180" s="156"/>
      <c r="X180" s="156"/>
      <c r="Y180" s="156"/>
      <c r="Z180" s="156"/>
      <c r="AA180" s="156"/>
      <c r="AB180" s="156"/>
      <c r="AC180" s="156"/>
      <c r="AD180" s="156"/>
      <c r="AE180" s="156"/>
      <c r="AF180" s="156"/>
      <c r="AG180" s="156"/>
      <c r="AH180" s="156"/>
      <c r="AI180" s="156"/>
      <c r="AJ180" s="156"/>
      <c r="AK180" s="156"/>
      <c r="AL180" s="156"/>
      <c r="AM180" s="156"/>
      <c r="AN180" s="156"/>
      <c r="AO180" s="156"/>
      <c r="AP180" s="156"/>
      <c r="AQ180" s="156"/>
      <c r="AR180" s="156"/>
      <c r="AS180" s="156"/>
    </row>
    <row r="181" ht="15.75" customHeight="1">
      <c r="A181" s="20"/>
      <c r="B181" s="156"/>
      <c r="C181" s="156"/>
      <c r="D181" s="156"/>
      <c r="E181" s="156"/>
      <c r="F181" s="156"/>
      <c r="G181" s="156"/>
      <c r="H181" s="156"/>
      <c r="I181" s="156"/>
      <c r="J181" s="156"/>
      <c r="K181" s="156"/>
      <c r="L181" s="156"/>
      <c r="M181" s="156"/>
      <c r="N181" s="156"/>
      <c r="O181" s="156"/>
      <c r="P181" s="156"/>
      <c r="Q181" s="156"/>
      <c r="R181" s="156"/>
      <c r="S181" s="156"/>
      <c r="T181" s="156"/>
      <c r="U181" s="156"/>
      <c r="V181" s="156"/>
      <c r="W181" s="156"/>
      <c r="X181" s="156"/>
      <c r="Y181" s="156"/>
      <c r="Z181" s="156"/>
      <c r="AA181" s="156"/>
      <c r="AB181" s="156"/>
      <c r="AC181" s="156"/>
      <c r="AD181" s="156"/>
      <c r="AE181" s="156"/>
      <c r="AF181" s="156"/>
      <c r="AG181" s="156"/>
      <c r="AH181" s="156"/>
      <c r="AI181" s="156"/>
      <c r="AJ181" s="156"/>
      <c r="AK181" s="156"/>
      <c r="AL181" s="156"/>
      <c r="AM181" s="156"/>
      <c r="AN181" s="156"/>
      <c r="AO181" s="156"/>
      <c r="AP181" s="156"/>
      <c r="AQ181" s="156"/>
      <c r="AR181" s="156"/>
      <c r="AS181" s="156"/>
    </row>
    <row r="182" ht="15.75" customHeight="1">
      <c r="A182" s="20"/>
      <c r="B182" s="156"/>
      <c r="C182" s="156"/>
      <c r="D182" s="156"/>
      <c r="E182" s="156"/>
      <c r="F182" s="156"/>
      <c r="G182" s="156"/>
      <c r="H182" s="156"/>
      <c r="I182" s="156"/>
      <c r="J182" s="156"/>
      <c r="K182" s="156"/>
      <c r="L182" s="156"/>
      <c r="M182" s="156"/>
      <c r="N182" s="156"/>
      <c r="O182" s="156"/>
      <c r="P182" s="156"/>
      <c r="Q182" s="156"/>
      <c r="R182" s="156"/>
      <c r="S182" s="156"/>
      <c r="T182" s="156"/>
      <c r="U182" s="156"/>
      <c r="V182" s="156"/>
      <c r="W182" s="156"/>
      <c r="X182" s="156"/>
      <c r="Y182" s="156"/>
      <c r="Z182" s="156"/>
      <c r="AA182" s="156"/>
      <c r="AB182" s="156"/>
      <c r="AC182" s="156"/>
      <c r="AD182" s="156"/>
      <c r="AE182" s="156"/>
      <c r="AF182" s="156"/>
      <c r="AG182" s="156"/>
      <c r="AH182" s="156"/>
      <c r="AI182" s="156"/>
      <c r="AJ182" s="156"/>
      <c r="AK182" s="156"/>
      <c r="AL182" s="156"/>
      <c r="AM182" s="156"/>
      <c r="AN182" s="156"/>
      <c r="AO182" s="156"/>
      <c r="AP182" s="156"/>
      <c r="AQ182" s="156"/>
      <c r="AR182" s="156"/>
      <c r="AS182" s="156"/>
    </row>
    <row r="183" ht="15.75" customHeight="1">
      <c r="A183" s="20"/>
      <c r="B183" s="156"/>
      <c r="C183" s="156"/>
      <c r="D183" s="156"/>
      <c r="E183" s="156"/>
      <c r="F183" s="156"/>
      <c r="G183" s="156"/>
      <c r="H183" s="156"/>
      <c r="I183" s="156"/>
      <c r="J183" s="156"/>
      <c r="K183" s="156"/>
      <c r="L183" s="156"/>
      <c r="M183" s="156"/>
      <c r="N183" s="156"/>
      <c r="O183" s="156"/>
      <c r="P183" s="156"/>
      <c r="Q183" s="156"/>
      <c r="R183" s="156"/>
      <c r="S183" s="156"/>
      <c r="T183" s="156"/>
      <c r="U183" s="156"/>
      <c r="V183" s="156"/>
      <c r="W183" s="156"/>
      <c r="X183" s="156"/>
      <c r="Y183" s="156"/>
      <c r="Z183" s="156"/>
      <c r="AA183" s="156"/>
      <c r="AB183" s="156"/>
      <c r="AC183" s="156"/>
      <c r="AD183" s="156"/>
      <c r="AE183" s="156"/>
      <c r="AF183" s="156"/>
      <c r="AG183" s="156"/>
      <c r="AH183" s="156"/>
      <c r="AI183" s="156"/>
      <c r="AJ183" s="156"/>
      <c r="AK183" s="156"/>
      <c r="AL183" s="156"/>
      <c r="AM183" s="156"/>
      <c r="AN183" s="156"/>
      <c r="AO183" s="156"/>
      <c r="AP183" s="156"/>
      <c r="AQ183" s="156"/>
      <c r="AR183" s="156"/>
      <c r="AS183" s="156"/>
    </row>
    <row r="184" ht="15.75" customHeight="1">
      <c r="A184" s="20"/>
      <c r="B184" s="156"/>
      <c r="C184" s="156"/>
      <c r="D184" s="156"/>
      <c r="E184" s="156"/>
      <c r="F184" s="156"/>
      <c r="G184" s="156"/>
      <c r="H184" s="156"/>
      <c r="I184" s="156"/>
      <c r="J184" s="156"/>
      <c r="K184" s="156"/>
      <c r="L184" s="156"/>
      <c r="M184" s="156"/>
      <c r="N184" s="156"/>
      <c r="O184" s="156"/>
      <c r="P184" s="156"/>
      <c r="Q184" s="156"/>
      <c r="R184" s="156"/>
      <c r="S184" s="156"/>
      <c r="T184" s="156"/>
      <c r="U184" s="156"/>
      <c r="V184" s="156"/>
      <c r="W184" s="156"/>
      <c r="X184" s="156"/>
      <c r="Y184" s="156"/>
      <c r="Z184" s="156"/>
      <c r="AA184" s="156"/>
      <c r="AB184" s="156"/>
      <c r="AC184" s="156"/>
      <c r="AD184" s="156"/>
      <c r="AE184" s="156"/>
      <c r="AF184" s="156"/>
      <c r="AG184" s="156"/>
      <c r="AH184" s="156"/>
      <c r="AI184" s="156"/>
      <c r="AJ184" s="156"/>
      <c r="AK184" s="156"/>
      <c r="AL184" s="156"/>
      <c r="AM184" s="156"/>
      <c r="AN184" s="156"/>
      <c r="AO184" s="156"/>
      <c r="AP184" s="156"/>
      <c r="AQ184" s="156"/>
      <c r="AR184" s="156"/>
      <c r="AS184" s="156"/>
    </row>
    <row r="185" ht="15.75" customHeight="1">
      <c r="A185" s="20"/>
      <c r="B185" s="156"/>
      <c r="C185" s="156"/>
      <c r="D185" s="156"/>
      <c r="E185" s="156"/>
      <c r="F185" s="156"/>
      <c r="G185" s="156"/>
      <c r="H185" s="156"/>
      <c r="I185" s="156"/>
      <c r="J185" s="156"/>
      <c r="K185" s="156"/>
      <c r="L185" s="156"/>
      <c r="M185" s="156"/>
      <c r="N185" s="156"/>
      <c r="O185" s="156"/>
      <c r="P185" s="156"/>
      <c r="Q185" s="156"/>
      <c r="R185" s="156"/>
      <c r="S185" s="156"/>
      <c r="T185" s="156"/>
      <c r="U185" s="156"/>
      <c r="V185" s="156"/>
      <c r="W185" s="156"/>
      <c r="X185" s="156"/>
      <c r="Y185" s="156"/>
      <c r="Z185" s="156"/>
      <c r="AA185" s="156"/>
      <c r="AB185" s="156"/>
      <c r="AC185" s="156"/>
      <c r="AD185" s="156"/>
      <c r="AE185" s="156"/>
      <c r="AF185" s="156"/>
      <c r="AG185" s="156"/>
      <c r="AH185" s="156"/>
      <c r="AI185" s="156"/>
      <c r="AJ185" s="156"/>
      <c r="AK185" s="156"/>
      <c r="AL185" s="156"/>
      <c r="AM185" s="156"/>
      <c r="AN185" s="156"/>
      <c r="AO185" s="156"/>
      <c r="AP185" s="156"/>
      <c r="AQ185" s="156"/>
      <c r="AR185" s="156"/>
      <c r="AS185" s="156"/>
    </row>
    <row r="186" ht="15.75" customHeight="1">
      <c r="A186" s="20"/>
      <c r="B186" s="156"/>
      <c r="C186" s="156"/>
      <c r="D186" s="156"/>
      <c r="E186" s="156"/>
      <c r="F186" s="156"/>
      <c r="G186" s="156"/>
      <c r="H186" s="156"/>
      <c r="I186" s="156"/>
      <c r="J186" s="156"/>
      <c r="K186" s="156"/>
      <c r="L186" s="156"/>
      <c r="M186" s="156"/>
      <c r="N186" s="156"/>
      <c r="O186" s="156"/>
      <c r="P186" s="156"/>
      <c r="Q186" s="156"/>
      <c r="R186" s="156"/>
      <c r="S186" s="156"/>
      <c r="T186" s="156"/>
      <c r="U186" s="156"/>
      <c r="V186" s="156"/>
      <c r="W186" s="156"/>
      <c r="X186" s="156"/>
      <c r="Y186" s="156"/>
      <c r="Z186" s="156"/>
      <c r="AA186" s="156"/>
      <c r="AB186" s="156"/>
      <c r="AC186" s="156"/>
      <c r="AD186" s="156"/>
      <c r="AE186" s="156"/>
      <c r="AF186" s="156"/>
      <c r="AG186" s="156"/>
      <c r="AH186" s="156"/>
      <c r="AI186" s="156"/>
      <c r="AJ186" s="156"/>
      <c r="AK186" s="156"/>
      <c r="AL186" s="156"/>
      <c r="AM186" s="156"/>
      <c r="AN186" s="156"/>
      <c r="AO186" s="156"/>
      <c r="AP186" s="156"/>
      <c r="AQ186" s="156"/>
      <c r="AR186" s="156"/>
      <c r="AS186" s="156"/>
    </row>
    <row r="187" ht="15.75" customHeight="1">
      <c r="A187" s="20"/>
      <c r="B187" s="156"/>
      <c r="C187" s="156"/>
      <c r="D187" s="156"/>
      <c r="E187" s="156"/>
      <c r="F187" s="156"/>
      <c r="G187" s="156"/>
      <c r="H187" s="156"/>
      <c r="I187" s="156"/>
      <c r="J187" s="156"/>
      <c r="K187" s="156"/>
      <c r="L187" s="156"/>
      <c r="M187" s="156"/>
      <c r="N187" s="156"/>
      <c r="O187" s="156"/>
      <c r="P187" s="156"/>
      <c r="Q187" s="156"/>
      <c r="R187" s="156"/>
      <c r="S187" s="156"/>
      <c r="T187" s="156"/>
      <c r="U187" s="156"/>
      <c r="V187" s="156"/>
      <c r="W187" s="156"/>
      <c r="X187" s="156"/>
      <c r="Y187" s="156"/>
      <c r="Z187" s="156"/>
      <c r="AA187" s="156"/>
      <c r="AB187" s="156"/>
      <c r="AC187" s="156"/>
      <c r="AD187" s="156"/>
      <c r="AE187" s="156"/>
      <c r="AF187" s="156"/>
      <c r="AG187" s="156"/>
      <c r="AH187" s="156"/>
      <c r="AI187" s="156"/>
      <c r="AJ187" s="156"/>
      <c r="AK187" s="156"/>
      <c r="AL187" s="156"/>
      <c r="AM187" s="156"/>
      <c r="AN187" s="156"/>
      <c r="AO187" s="156"/>
      <c r="AP187" s="156"/>
      <c r="AQ187" s="156"/>
      <c r="AR187" s="156"/>
      <c r="AS187" s="156"/>
    </row>
    <row r="188" ht="15.75" customHeight="1">
      <c r="A188" s="20"/>
      <c r="B188" s="156"/>
      <c r="C188" s="156"/>
      <c r="D188" s="156"/>
      <c r="E188" s="156"/>
      <c r="F188" s="156"/>
      <c r="G188" s="156"/>
      <c r="H188" s="156"/>
      <c r="I188" s="156"/>
      <c r="J188" s="156"/>
      <c r="K188" s="156"/>
      <c r="L188" s="156"/>
      <c r="M188" s="156"/>
      <c r="N188" s="156"/>
      <c r="O188" s="156"/>
      <c r="P188" s="156"/>
      <c r="Q188" s="156"/>
      <c r="R188" s="156"/>
      <c r="S188" s="156"/>
      <c r="T188" s="156"/>
      <c r="U188" s="156"/>
      <c r="V188" s="156"/>
      <c r="W188" s="156"/>
      <c r="X188" s="156"/>
      <c r="Y188" s="156"/>
      <c r="Z188" s="156"/>
      <c r="AA188" s="156"/>
      <c r="AB188" s="156"/>
      <c r="AC188" s="156"/>
      <c r="AD188" s="156"/>
      <c r="AE188" s="156"/>
      <c r="AF188" s="156"/>
      <c r="AG188" s="156"/>
      <c r="AH188" s="156"/>
      <c r="AI188" s="156"/>
      <c r="AJ188" s="156"/>
      <c r="AK188" s="156"/>
      <c r="AL188" s="156"/>
      <c r="AM188" s="156"/>
      <c r="AN188" s="156"/>
      <c r="AO188" s="156"/>
      <c r="AP188" s="156"/>
      <c r="AQ188" s="156"/>
      <c r="AR188" s="156"/>
      <c r="AS188" s="156"/>
    </row>
    <row r="189" ht="15.75" customHeight="1">
      <c r="A189" s="20"/>
      <c r="B189" s="156"/>
      <c r="C189" s="156"/>
      <c r="D189" s="156"/>
      <c r="E189" s="156"/>
      <c r="F189" s="156"/>
      <c r="G189" s="156"/>
      <c r="H189" s="156"/>
      <c r="I189" s="156"/>
      <c r="J189" s="156"/>
      <c r="K189" s="156"/>
      <c r="L189" s="156"/>
      <c r="M189" s="156"/>
      <c r="N189" s="156"/>
      <c r="O189" s="156"/>
      <c r="P189" s="156"/>
      <c r="Q189" s="156"/>
      <c r="R189" s="156"/>
      <c r="S189" s="156"/>
      <c r="T189" s="156"/>
      <c r="U189" s="156"/>
      <c r="V189" s="156"/>
      <c r="W189" s="156"/>
      <c r="X189" s="156"/>
      <c r="Y189" s="156"/>
      <c r="Z189" s="156"/>
      <c r="AA189" s="156"/>
      <c r="AB189" s="156"/>
      <c r="AC189" s="156"/>
      <c r="AD189" s="156"/>
      <c r="AE189" s="156"/>
      <c r="AF189" s="156"/>
      <c r="AG189" s="156"/>
      <c r="AH189" s="156"/>
      <c r="AI189" s="156"/>
      <c r="AJ189" s="156"/>
      <c r="AK189" s="156"/>
      <c r="AL189" s="156"/>
      <c r="AM189" s="156"/>
      <c r="AN189" s="156"/>
      <c r="AO189" s="156"/>
      <c r="AP189" s="156"/>
      <c r="AQ189" s="156"/>
      <c r="AR189" s="156"/>
      <c r="AS189" s="156"/>
    </row>
    <row r="190" ht="15.75" customHeight="1">
      <c r="A190" s="20"/>
      <c r="B190" s="156"/>
      <c r="C190" s="156"/>
      <c r="D190" s="156"/>
      <c r="E190" s="156"/>
      <c r="F190" s="156"/>
      <c r="G190" s="156"/>
      <c r="H190" s="156"/>
      <c r="I190" s="156"/>
      <c r="J190" s="156"/>
      <c r="K190" s="156"/>
      <c r="L190" s="156"/>
      <c r="M190" s="156"/>
      <c r="N190" s="156"/>
      <c r="O190" s="156"/>
      <c r="P190" s="156"/>
      <c r="Q190" s="156"/>
      <c r="R190" s="156"/>
      <c r="S190" s="156"/>
      <c r="T190" s="156"/>
      <c r="U190" s="156"/>
      <c r="V190" s="156"/>
      <c r="W190" s="156"/>
      <c r="X190" s="156"/>
      <c r="Y190" s="156"/>
      <c r="Z190" s="156"/>
      <c r="AA190" s="156"/>
      <c r="AB190" s="156"/>
      <c r="AC190" s="156"/>
      <c r="AD190" s="156"/>
      <c r="AE190" s="156"/>
      <c r="AF190" s="156"/>
      <c r="AG190" s="156"/>
      <c r="AH190" s="156"/>
      <c r="AI190" s="156"/>
      <c r="AJ190" s="156"/>
      <c r="AK190" s="156"/>
      <c r="AL190" s="156"/>
      <c r="AM190" s="156"/>
      <c r="AN190" s="156"/>
      <c r="AO190" s="156"/>
      <c r="AP190" s="156"/>
      <c r="AQ190" s="156"/>
      <c r="AR190" s="156"/>
      <c r="AS190" s="156"/>
    </row>
    <row r="191" ht="15.75" customHeight="1">
      <c r="A191" s="20"/>
      <c r="B191" s="156"/>
      <c r="C191" s="156"/>
      <c r="D191" s="156"/>
      <c r="E191" s="156"/>
      <c r="F191" s="156"/>
      <c r="G191" s="156"/>
      <c r="H191" s="156"/>
      <c r="I191" s="156"/>
      <c r="J191" s="156"/>
      <c r="K191" s="156"/>
      <c r="L191" s="156"/>
      <c r="M191" s="156"/>
      <c r="N191" s="156"/>
      <c r="O191" s="156"/>
      <c r="P191" s="156"/>
      <c r="Q191" s="156"/>
      <c r="R191" s="156"/>
      <c r="S191" s="156"/>
      <c r="T191" s="156"/>
      <c r="U191" s="156"/>
      <c r="V191" s="156"/>
      <c r="W191" s="156"/>
      <c r="X191" s="156"/>
      <c r="Y191" s="156"/>
      <c r="Z191" s="156"/>
      <c r="AA191" s="156"/>
      <c r="AB191" s="156"/>
      <c r="AC191" s="156"/>
      <c r="AD191" s="156"/>
      <c r="AE191" s="156"/>
      <c r="AF191" s="156"/>
      <c r="AG191" s="156"/>
      <c r="AH191" s="156"/>
      <c r="AI191" s="156"/>
      <c r="AJ191" s="156"/>
      <c r="AK191" s="156"/>
      <c r="AL191" s="156"/>
      <c r="AM191" s="156"/>
      <c r="AN191" s="156"/>
      <c r="AO191" s="156"/>
      <c r="AP191" s="156"/>
      <c r="AQ191" s="156"/>
      <c r="AR191" s="156"/>
      <c r="AS191" s="156"/>
    </row>
    <row r="192" ht="15.75" customHeight="1">
      <c r="A192" s="20"/>
      <c r="B192" s="156"/>
      <c r="C192" s="156"/>
      <c r="D192" s="156"/>
      <c r="E192" s="156"/>
      <c r="F192" s="156"/>
      <c r="G192" s="156"/>
      <c r="H192" s="156"/>
      <c r="I192" s="156"/>
      <c r="J192" s="156"/>
      <c r="K192" s="156"/>
      <c r="L192" s="156"/>
      <c r="M192" s="156"/>
      <c r="N192" s="156"/>
      <c r="O192" s="156"/>
      <c r="P192" s="156"/>
      <c r="Q192" s="156"/>
      <c r="R192" s="156"/>
      <c r="S192" s="156"/>
      <c r="T192" s="156"/>
      <c r="U192" s="156"/>
      <c r="V192" s="156"/>
      <c r="W192" s="156"/>
      <c r="X192" s="156"/>
      <c r="Y192" s="156"/>
      <c r="Z192" s="156"/>
      <c r="AA192" s="156"/>
      <c r="AB192" s="156"/>
      <c r="AC192" s="156"/>
      <c r="AD192" s="156"/>
      <c r="AE192" s="156"/>
      <c r="AF192" s="156"/>
      <c r="AG192" s="156"/>
      <c r="AH192" s="156"/>
      <c r="AI192" s="156"/>
      <c r="AJ192" s="156"/>
      <c r="AK192" s="156"/>
      <c r="AL192" s="156"/>
      <c r="AM192" s="156"/>
      <c r="AN192" s="156"/>
      <c r="AO192" s="156"/>
      <c r="AP192" s="156"/>
      <c r="AQ192" s="156"/>
      <c r="AR192" s="156"/>
      <c r="AS192" s="156"/>
    </row>
    <row r="193" ht="15.75" customHeight="1">
      <c r="A193" s="20"/>
      <c r="B193" s="156"/>
      <c r="C193" s="156"/>
      <c r="D193" s="156"/>
      <c r="E193" s="156"/>
      <c r="F193" s="156"/>
      <c r="G193" s="156"/>
      <c r="H193" s="156"/>
      <c r="I193" s="156"/>
      <c r="J193" s="156"/>
      <c r="K193" s="156"/>
      <c r="L193" s="156"/>
      <c r="M193" s="156"/>
      <c r="N193" s="156"/>
      <c r="O193" s="156"/>
      <c r="P193" s="156"/>
      <c r="Q193" s="156"/>
      <c r="R193" s="156"/>
      <c r="S193" s="156"/>
      <c r="T193" s="156"/>
      <c r="U193" s="156"/>
      <c r="V193" s="156"/>
      <c r="W193" s="156"/>
      <c r="X193" s="156"/>
      <c r="Y193" s="156"/>
      <c r="Z193" s="156"/>
      <c r="AA193" s="156"/>
      <c r="AB193" s="156"/>
      <c r="AC193" s="156"/>
      <c r="AD193" s="156"/>
      <c r="AE193" s="156"/>
      <c r="AF193" s="156"/>
      <c r="AG193" s="156"/>
      <c r="AH193" s="156"/>
      <c r="AI193" s="156"/>
      <c r="AJ193" s="156"/>
      <c r="AK193" s="156"/>
      <c r="AL193" s="156"/>
      <c r="AM193" s="156"/>
      <c r="AN193" s="156"/>
      <c r="AO193" s="156"/>
      <c r="AP193" s="156"/>
      <c r="AQ193" s="156"/>
      <c r="AR193" s="156"/>
      <c r="AS193" s="156"/>
    </row>
    <row r="194" ht="15.75" customHeight="1">
      <c r="A194" s="20"/>
      <c r="B194" s="156"/>
      <c r="C194" s="156"/>
      <c r="D194" s="156"/>
      <c r="E194" s="156"/>
      <c r="F194" s="156"/>
      <c r="G194" s="156"/>
      <c r="H194" s="156"/>
      <c r="I194" s="156"/>
      <c r="J194" s="156"/>
      <c r="K194" s="156"/>
      <c r="L194" s="156"/>
      <c r="M194" s="156"/>
      <c r="N194" s="156"/>
      <c r="O194" s="156"/>
      <c r="P194" s="156"/>
      <c r="Q194" s="156"/>
      <c r="R194" s="156"/>
      <c r="S194" s="156"/>
      <c r="T194" s="156"/>
      <c r="U194" s="156"/>
      <c r="V194" s="156"/>
      <c r="W194" s="156"/>
      <c r="X194" s="156"/>
      <c r="Y194" s="156"/>
      <c r="Z194" s="156"/>
      <c r="AA194" s="156"/>
      <c r="AB194" s="156"/>
      <c r="AC194" s="156"/>
      <c r="AD194" s="156"/>
      <c r="AE194" s="156"/>
      <c r="AF194" s="156"/>
      <c r="AG194" s="156"/>
      <c r="AH194" s="156"/>
      <c r="AI194" s="156"/>
      <c r="AJ194" s="156"/>
      <c r="AK194" s="156"/>
      <c r="AL194" s="156"/>
      <c r="AM194" s="156"/>
      <c r="AN194" s="156"/>
      <c r="AO194" s="156"/>
      <c r="AP194" s="156"/>
      <c r="AQ194" s="156"/>
      <c r="AR194" s="156"/>
      <c r="AS194" s="156"/>
    </row>
    <row r="195" ht="15.75" customHeight="1">
      <c r="A195" s="20"/>
      <c r="B195" s="156"/>
      <c r="C195" s="156"/>
      <c r="D195" s="156"/>
      <c r="E195" s="156"/>
      <c r="F195" s="156"/>
      <c r="G195" s="156"/>
      <c r="H195" s="156"/>
      <c r="I195" s="156"/>
      <c r="J195" s="156"/>
      <c r="K195" s="156"/>
      <c r="L195" s="156"/>
      <c r="M195" s="156"/>
      <c r="N195" s="156"/>
      <c r="O195" s="156"/>
      <c r="P195" s="156"/>
      <c r="Q195" s="156"/>
      <c r="R195" s="156"/>
      <c r="S195" s="156"/>
      <c r="T195" s="156"/>
      <c r="U195" s="156"/>
      <c r="V195" s="156"/>
      <c r="W195" s="156"/>
      <c r="X195" s="156"/>
      <c r="Y195" s="156"/>
      <c r="Z195" s="156"/>
      <c r="AA195" s="156"/>
      <c r="AB195" s="156"/>
      <c r="AC195" s="156"/>
      <c r="AD195" s="156"/>
      <c r="AE195" s="156"/>
      <c r="AF195" s="156"/>
      <c r="AG195" s="156"/>
      <c r="AH195" s="156"/>
      <c r="AI195" s="156"/>
      <c r="AJ195" s="156"/>
      <c r="AK195" s="156"/>
      <c r="AL195" s="156"/>
      <c r="AM195" s="156"/>
      <c r="AN195" s="156"/>
      <c r="AO195" s="156"/>
      <c r="AP195" s="156"/>
      <c r="AQ195" s="156"/>
      <c r="AR195" s="156"/>
      <c r="AS195" s="156"/>
    </row>
    <row r="196" ht="15.75" customHeight="1">
      <c r="A196" s="20"/>
      <c r="B196" s="156"/>
      <c r="C196" s="156"/>
      <c r="D196" s="156"/>
      <c r="E196" s="156"/>
      <c r="F196" s="156"/>
      <c r="G196" s="156"/>
      <c r="H196" s="156"/>
      <c r="I196" s="156"/>
      <c r="J196" s="156"/>
      <c r="K196" s="156"/>
      <c r="L196" s="156"/>
      <c r="M196" s="156"/>
      <c r="N196" s="156"/>
      <c r="O196" s="156"/>
      <c r="P196" s="156"/>
      <c r="Q196" s="156"/>
      <c r="R196" s="156"/>
      <c r="S196" s="156"/>
      <c r="T196" s="156"/>
      <c r="U196" s="156"/>
      <c r="V196" s="156"/>
      <c r="W196" s="156"/>
      <c r="X196" s="156"/>
      <c r="Y196" s="156"/>
      <c r="Z196" s="156"/>
      <c r="AA196" s="156"/>
      <c r="AB196" s="156"/>
      <c r="AC196" s="156"/>
      <c r="AD196" s="156"/>
      <c r="AE196" s="156"/>
      <c r="AF196" s="156"/>
      <c r="AG196" s="156"/>
      <c r="AH196" s="156"/>
      <c r="AI196" s="156"/>
      <c r="AJ196" s="156"/>
      <c r="AK196" s="156"/>
      <c r="AL196" s="156"/>
      <c r="AM196" s="156"/>
      <c r="AN196" s="156"/>
      <c r="AO196" s="156"/>
      <c r="AP196" s="156"/>
      <c r="AQ196" s="156"/>
      <c r="AR196" s="156"/>
      <c r="AS196" s="156"/>
    </row>
    <row r="197" ht="15.75" customHeight="1">
      <c r="A197" s="20"/>
      <c r="B197" s="156"/>
      <c r="C197" s="156"/>
      <c r="D197" s="156"/>
      <c r="E197" s="156"/>
      <c r="F197" s="156"/>
      <c r="G197" s="156"/>
      <c r="H197" s="156"/>
      <c r="I197" s="156"/>
      <c r="J197" s="156"/>
      <c r="K197" s="156"/>
      <c r="L197" s="156"/>
      <c r="M197" s="156"/>
      <c r="N197" s="156"/>
      <c r="O197" s="156"/>
      <c r="P197" s="156"/>
      <c r="Q197" s="156"/>
      <c r="R197" s="156"/>
      <c r="S197" s="156"/>
      <c r="T197" s="156"/>
      <c r="U197" s="156"/>
      <c r="V197" s="156"/>
      <c r="W197" s="156"/>
      <c r="X197" s="156"/>
      <c r="Y197" s="156"/>
      <c r="Z197" s="156"/>
      <c r="AA197" s="156"/>
      <c r="AB197" s="156"/>
      <c r="AC197" s="156"/>
      <c r="AD197" s="156"/>
      <c r="AE197" s="156"/>
      <c r="AF197" s="156"/>
      <c r="AG197" s="156"/>
      <c r="AH197" s="156"/>
      <c r="AI197" s="156"/>
      <c r="AJ197" s="156"/>
      <c r="AK197" s="156"/>
      <c r="AL197" s="156"/>
      <c r="AM197" s="156"/>
      <c r="AN197" s="156"/>
      <c r="AO197" s="156"/>
      <c r="AP197" s="156"/>
      <c r="AQ197" s="156"/>
      <c r="AR197" s="156"/>
      <c r="AS197" s="156"/>
    </row>
    <row r="198" ht="15.75" customHeight="1">
      <c r="A198" s="20"/>
      <c r="B198" s="156"/>
      <c r="C198" s="156"/>
      <c r="D198" s="156"/>
      <c r="E198" s="156"/>
      <c r="F198" s="156"/>
      <c r="G198" s="156"/>
      <c r="H198" s="156"/>
      <c r="I198" s="156"/>
      <c r="J198" s="156"/>
      <c r="K198" s="156"/>
      <c r="L198" s="156"/>
      <c r="M198" s="156"/>
      <c r="N198" s="156"/>
      <c r="O198" s="156"/>
      <c r="P198" s="156"/>
      <c r="Q198" s="156"/>
      <c r="R198" s="156"/>
      <c r="S198" s="156"/>
      <c r="T198" s="156"/>
      <c r="U198" s="156"/>
      <c r="V198" s="156"/>
      <c r="W198" s="156"/>
      <c r="X198" s="156"/>
      <c r="Y198" s="156"/>
      <c r="Z198" s="156"/>
      <c r="AA198" s="156"/>
      <c r="AB198" s="156"/>
      <c r="AC198" s="156"/>
      <c r="AD198" s="156"/>
      <c r="AE198" s="156"/>
      <c r="AF198" s="156"/>
      <c r="AG198" s="156"/>
      <c r="AH198" s="156"/>
      <c r="AI198" s="156"/>
      <c r="AJ198" s="156"/>
      <c r="AK198" s="156"/>
      <c r="AL198" s="156"/>
      <c r="AM198" s="156"/>
      <c r="AN198" s="156"/>
      <c r="AO198" s="156"/>
      <c r="AP198" s="156"/>
      <c r="AQ198" s="156"/>
      <c r="AR198" s="156"/>
      <c r="AS198" s="156"/>
    </row>
    <row r="199" ht="15.75" customHeight="1">
      <c r="A199" s="20"/>
      <c r="B199" s="156"/>
      <c r="C199" s="156"/>
      <c r="D199" s="156"/>
      <c r="E199" s="156"/>
      <c r="F199" s="156"/>
      <c r="G199" s="156"/>
      <c r="H199" s="156"/>
      <c r="I199" s="156"/>
      <c r="J199" s="156"/>
      <c r="K199" s="156"/>
      <c r="L199" s="156"/>
      <c r="M199" s="156"/>
      <c r="N199" s="156"/>
      <c r="O199" s="156"/>
      <c r="P199" s="156"/>
      <c r="Q199" s="156"/>
      <c r="R199" s="156"/>
      <c r="S199" s="156"/>
      <c r="T199" s="156"/>
      <c r="U199" s="156"/>
      <c r="V199" s="156"/>
      <c r="W199" s="156"/>
      <c r="X199" s="156"/>
      <c r="Y199" s="156"/>
      <c r="Z199" s="156"/>
      <c r="AA199" s="156"/>
      <c r="AB199" s="156"/>
      <c r="AC199" s="156"/>
      <c r="AD199" s="156"/>
      <c r="AE199" s="156"/>
      <c r="AF199" s="156"/>
      <c r="AG199" s="156"/>
      <c r="AH199" s="156"/>
      <c r="AI199" s="156"/>
      <c r="AJ199" s="156"/>
      <c r="AK199" s="156"/>
      <c r="AL199" s="156"/>
      <c r="AM199" s="156"/>
      <c r="AN199" s="156"/>
      <c r="AO199" s="156"/>
      <c r="AP199" s="156"/>
      <c r="AQ199" s="156"/>
      <c r="AR199" s="156"/>
      <c r="AS199" s="156"/>
    </row>
    <row r="200" ht="15.75" customHeight="1">
      <c r="A200" s="20"/>
      <c r="B200" s="156"/>
      <c r="C200" s="156"/>
      <c r="D200" s="156"/>
      <c r="E200" s="156"/>
      <c r="F200" s="156"/>
      <c r="G200" s="156"/>
      <c r="H200" s="156"/>
      <c r="I200" s="156"/>
      <c r="J200" s="156"/>
      <c r="K200" s="156"/>
      <c r="L200" s="156"/>
      <c r="M200" s="156"/>
      <c r="N200" s="156"/>
      <c r="O200" s="156"/>
      <c r="P200" s="156"/>
      <c r="Q200" s="156"/>
      <c r="R200" s="156"/>
      <c r="S200" s="156"/>
      <c r="T200" s="156"/>
      <c r="U200" s="156"/>
      <c r="V200" s="156"/>
      <c r="W200" s="156"/>
      <c r="X200" s="156"/>
      <c r="Y200" s="156"/>
      <c r="Z200" s="156"/>
      <c r="AA200" s="156"/>
      <c r="AB200" s="156"/>
      <c r="AC200" s="156"/>
      <c r="AD200" s="156"/>
      <c r="AE200" s="156"/>
      <c r="AF200" s="156"/>
      <c r="AG200" s="156"/>
      <c r="AH200" s="156"/>
      <c r="AI200" s="156"/>
      <c r="AJ200" s="156"/>
      <c r="AK200" s="156"/>
      <c r="AL200" s="156"/>
      <c r="AM200" s="156"/>
      <c r="AN200" s="156"/>
      <c r="AO200" s="156"/>
      <c r="AP200" s="156"/>
      <c r="AQ200" s="156"/>
      <c r="AR200" s="156"/>
      <c r="AS200" s="156"/>
    </row>
    <row r="201" ht="15.75" customHeight="1">
      <c r="A201" s="20"/>
      <c r="B201" s="156"/>
      <c r="C201" s="156"/>
      <c r="D201" s="156"/>
      <c r="E201" s="156"/>
      <c r="F201" s="156"/>
      <c r="G201" s="156"/>
      <c r="H201" s="156"/>
      <c r="I201" s="156"/>
      <c r="J201" s="156"/>
      <c r="K201" s="156"/>
      <c r="L201" s="156"/>
      <c r="M201" s="156"/>
      <c r="N201" s="156"/>
      <c r="O201" s="156"/>
      <c r="P201" s="156"/>
      <c r="Q201" s="156"/>
      <c r="R201" s="156"/>
      <c r="S201" s="156"/>
      <c r="T201" s="156"/>
      <c r="U201" s="156"/>
      <c r="V201" s="156"/>
      <c r="W201" s="156"/>
      <c r="X201" s="156"/>
      <c r="Y201" s="156"/>
      <c r="Z201" s="156"/>
      <c r="AA201" s="156"/>
      <c r="AB201" s="156"/>
      <c r="AC201" s="156"/>
      <c r="AD201" s="156"/>
      <c r="AE201" s="156"/>
      <c r="AF201" s="156"/>
      <c r="AG201" s="156"/>
      <c r="AH201" s="156"/>
      <c r="AI201" s="156"/>
      <c r="AJ201" s="156"/>
      <c r="AK201" s="156"/>
      <c r="AL201" s="156"/>
      <c r="AM201" s="156"/>
      <c r="AN201" s="156"/>
      <c r="AO201" s="156"/>
      <c r="AP201" s="156"/>
      <c r="AQ201" s="156"/>
      <c r="AR201" s="156"/>
      <c r="AS201" s="156"/>
    </row>
    <row r="202" ht="15.75" customHeight="1">
      <c r="A202" s="20"/>
      <c r="B202" s="156"/>
      <c r="C202" s="156"/>
      <c r="D202" s="156"/>
      <c r="E202" s="156"/>
      <c r="F202" s="156"/>
      <c r="G202" s="156"/>
      <c r="H202" s="156"/>
      <c r="I202" s="156"/>
      <c r="J202" s="156"/>
      <c r="K202" s="156"/>
      <c r="L202" s="156"/>
      <c r="M202" s="156"/>
      <c r="N202" s="156"/>
      <c r="O202" s="156"/>
      <c r="P202" s="156"/>
      <c r="Q202" s="156"/>
      <c r="R202" s="156"/>
      <c r="S202" s="156"/>
      <c r="T202" s="156"/>
      <c r="U202" s="156"/>
      <c r="V202" s="156"/>
      <c r="W202" s="156"/>
      <c r="X202" s="156"/>
      <c r="Y202" s="156"/>
      <c r="Z202" s="156"/>
      <c r="AA202" s="156"/>
      <c r="AB202" s="156"/>
      <c r="AC202" s="156"/>
      <c r="AD202" s="156"/>
      <c r="AE202" s="156"/>
      <c r="AF202" s="156"/>
      <c r="AG202" s="156"/>
      <c r="AH202" s="156"/>
      <c r="AI202" s="156"/>
      <c r="AJ202" s="156"/>
      <c r="AK202" s="156"/>
      <c r="AL202" s="156"/>
      <c r="AM202" s="156"/>
      <c r="AN202" s="156"/>
      <c r="AO202" s="156"/>
      <c r="AP202" s="156"/>
      <c r="AQ202" s="156"/>
      <c r="AR202" s="156"/>
      <c r="AS202" s="156"/>
    </row>
    <row r="203" ht="15.75" customHeight="1">
      <c r="A203" s="20"/>
      <c r="B203" s="156"/>
      <c r="C203" s="156"/>
      <c r="D203" s="156"/>
      <c r="E203" s="156"/>
      <c r="F203" s="156"/>
      <c r="G203" s="156"/>
      <c r="H203" s="156"/>
      <c r="I203" s="156"/>
      <c r="J203" s="156"/>
      <c r="K203" s="156"/>
      <c r="L203" s="156"/>
      <c r="M203" s="156"/>
      <c r="N203" s="156"/>
      <c r="O203" s="156"/>
      <c r="P203" s="156"/>
      <c r="Q203" s="156"/>
      <c r="R203" s="156"/>
      <c r="S203" s="156"/>
      <c r="T203" s="156"/>
      <c r="U203" s="156"/>
      <c r="V203" s="156"/>
      <c r="W203" s="156"/>
      <c r="X203" s="156"/>
      <c r="Y203" s="156"/>
      <c r="Z203" s="156"/>
      <c r="AA203" s="156"/>
      <c r="AB203" s="156"/>
      <c r="AC203" s="156"/>
      <c r="AD203" s="156"/>
      <c r="AE203" s="156"/>
      <c r="AF203" s="156"/>
      <c r="AG203" s="156"/>
      <c r="AH203" s="156"/>
      <c r="AI203" s="156"/>
      <c r="AJ203" s="156"/>
      <c r="AK203" s="156"/>
      <c r="AL203" s="156"/>
      <c r="AM203" s="156"/>
      <c r="AN203" s="156"/>
      <c r="AO203" s="156"/>
      <c r="AP203" s="156"/>
      <c r="AQ203" s="156"/>
      <c r="AR203" s="156"/>
      <c r="AS203" s="156"/>
    </row>
    <row r="204" ht="15.75" customHeight="1">
      <c r="A204" s="20"/>
      <c r="B204" s="156"/>
      <c r="C204" s="156"/>
      <c r="D204" s="156"/>
      <c r="E204" s="156"/>
      <c r="F204" s="156"/>
      <c r="G204" s="156"/>
      <c r="H204" s="156"/>
      <c r="I204" s="156"/>
      <c r="J204" s="156"/>
      <c r="K204" s="156"/>
      <c r="L204" s="156"/>
      <c r="M204" s="156"/>
      <c r="N204" s="156"/>
      <c r="O204" s="156"/>
      <c r="P204" s="156"/>
      <c r="Q204" s="156"/>
      <c r="R204" s="156"/>
      <c r="S204" s="156"/>
      <c r="T204" s="156"/>
      <c r="U204" s="156"/>
      <c r="V204" s="156"/>
      <c r="W204" s="156"/>
      <c r="X204" s="156"/>
      <c r="Y204" s="156"/>
      <c r="Z204" s="156"/>
      <c r="AA204" s="156"/>
      <c r="AB204" s="156"/>
      <c r="AC204" s="156"/>
      <c r="AD204" s="156"/>
      <c r="AE204" s="156"/>
      <c r="AF204" s="156"/>
      <c r="AG204" s="156"/>
      <c r="AH204" s="156"/>
      <c r="AI204" s="156"/>
      <c r="AJ204" s="156"/>
      <c r="AK204" s="156"/>
      <c r="AL204" s="156"/>
      <c r="AM204" s="156"/>
      <c r="AN204" s="156"/>
      <c r="AO204" s="156"/>
      <c r="AP204" s="156"/>
      <c r="AQ204" s="156"/>
      <c r="AR204" s="156"/>
      <c r="AS204" s="156"/>
    </row>
    <row r="205" ht="15.75" customHeight="1">
      <c r="A205" s="20"/>
      <c r="B205" s="156"/>
      <c r="C205" s="156"/>
      <c r="D205" s="156"/>
      <c r="E205" s="156"/>
      <c r="F205" s="156"/>
      <c r="G205" s="156"/>
      <c r="H205" s="156"/>
      <c r="I205" s="156"/>
      <c r="J205" s="156"/>
      <c r="K205" s="156"/>
      <c r="L205" s="156"/>
      <c r="M205" s="156"/>
      <c r="N205" s="156"/>
      <c r="O205" s="156"/>
      <c r="P205" s="156"/>
      <c r="Q205" s="156"/>
      <c r="R205" s="156"/>
      <c r="S205" s="156"/>
      <c r="T205" s="156"/>
      <c r="U205" s="156"/>
      <c r="V205" s="156"/>
      <c r="W205" s="156"/>
      <c r="X205" s="156"/>
      <c r="Y205" s="156"/>
      <c r="Z205" s="156"/>
      <c r="AA205" s="156"/>
      <c r="AB205" s="156"/>
      <c r="AC205" s="156"/>
      <c r="AD205" s="156"/>
      <c r="AE205" s="156"/>
      <c r="AF205" s="156"/>
      <c r="AG205" s="156"/>
      <c r="AH205" s="156"/>
      <c r="AI205" s="156"/>
      <c r="AJ205" s="156"/>
      <c r="AK205" s="156"/>
      <c r="AL205" s="156"/>
      <c r="AM205" s="156"/>
      <c r="AN205" s="156"/>
      <c r="AO205" s="156"/>
      <c r="AP205" s="156"/>
      <c r="AQ205" s="156"/>
      <c r="AR205" s="156"/>
      <c r="AS205" s="156"/>
    </row>
    <row r="206" ht="15.75" customHeight="1">
      <c r="A206" s="20"/>
      <c r="B206" s="156"/>
      <c r="C206" s="156"/>
      <c r="D206" s="156"/>
      <c r="E206" s="156"/>
      <c r="F206" s="156"/>
      <c r="G206" s="156"/>
      <c r="H206" s="156"/>
      <c r="I206" s="156"/>
      <c r="J206" s="156"/>
      <c r="K206" s="156"/>
      <c r="L206" s="156"/>
      <c r="M206" s="156"/>
      <c r="N206" s="156"/>
      <c r="O206" s="156"/>
      <c r="P206" s="156"/>
      <c r="Q206" s="156"/>
      <c r="R206" s="156"/>
      <c r="S206" s="156"/>
      <c r="T206" s="156"/>
      <c r="U206" s="156"/>
      <c r="V206" s="156"/>
      <c r="W206" s="156"/>
      <c r="X206" s="156"/>
      <c r="Y206" s="156"/>
      <c r="Z206" s="156"/>
      <c r="AA206" s="156"/>
      <c r="AB206" s="156"/>
      <c r="AC206" s="156"/>
      <c r="AD206" s="156"/>
      <c r="AE206" s="156"/>
      <c r="AF206" s="156"/>
      <c r="AG206" s="156"/>
      <c r="AH206" s="156"/>
      <c r="AI206" s="156"/>
      <c r="AJ206" s="156"/>
      <c r="AK206" s="156"/>
      <c r="AL206" s="156"/>
      <c r="AM206" s="156"/>
      <c r="AN206" s="156"/>
      <c r="AO206" s="156"/>
      <c r="AP206" s="156"/>
      <c r="AQ206" s="156"/>
      <c r="AR206" s="156"/>
      <c r="AS206" s="156"/>
    </row>
    <row r="207" ht="15.75" customHeight="1">
      <c r="A207" s="20"/>
      <c r="B207" s="156"/>
      <c r="C207" s="156"/>
      <c r="D207" s="156"/>
      <c r="E207" s="156"/>
      <c r="F207" s="156"/>
      <c r="G207" s="156"/>
      <c r="H207" s="156"/>
      <c r="I207" s="156"/>
      <c r="J207" s="156"/>
      <c r="K207" s="156"/>
      <c r="L207" s="156"/>
      <c r="M207" s="156"/>
      <c r="N207" s="156"/>
      <c r="O207" s="156"/>
      <c r="P207" s="156"/>
      <c r="Q207" s="156"/>
      <c r="R207" s="156"/>
      <c r="S207" s="156"/>
      <c r="T207" s="156"/>
      <c r="U207" s="156"/>
      <c r="V207" s="156"/>
      <c r="W207" s="156"/>
      <c r="X207" s="156"/>
      <c r="Y207" s="156"/>
      <c r="Z207" s="156"/>
      <c r="AA207" s="156"/>
      <c r="AB207" s="156"/>
      <c r="AC207" s="156"/>
      <c r="AD207" s="156"/>
      <c r="AE207" s="156"/>
      <c r="AF207" s="156"/>
      <c r="AG207" s="156"/>
      <c r="AH207" s="156"/>
      <c r="AI207" s="156"/>
      <c r="AJ207" s="156"/>
      <c r="AK207" s="156"/>
      <c r="AL207" s="156"/>
      <c r="AM207" s="156"/>
      <c r="AN207" s="156"/>
      <c r="AO207" s="156"/>
      <c r="AP207" s="156"/>
      <c r="AQ207" s="156"/>
      <c r="AR207" s="156"/>
      <c r="AS207" s="156"/>
    </row>
    <row r="208" ht="15.75" customHeight="1">
      <c r="A208" s="20"/>
      <c r="B208" s="156"/>
      <c r="C208" s="156"/>
      <c r="D208" s="156"/>
      <c r="E208" s="156"/>
      <c r="F208" s="156"/>
      <c r="G208" s="156"/>
      <c r="H208" s="156"/>
      <c r="I208" s="156"/>
      <c r="J208" s="156"/>
      <c r="K208" s="156"/>
      <c r="L208" s="156"/>
      <c r="M208" s="156"/>
      <c r="N208" s="156"/>
      <c r="O208" s="156"/>
      <c r="P208" s="156"/>
      <c r="Q208" s="156"/>
      <c r="R208" s="156"/>
      <c r="S208" s="156"/>
      <c r="T208" s="156"/>
      <c r="U208" s="156"/>
      <c r="V208" s="156"/>
      <c r="W208" s="156"/>
      <c r="X208" s="156"/>
      <c r="Y208" s="156"/>
      <c r="Z208" s="156"/>
      <c r="AA208" s="156"/>
      <c r="AB208" s="156"/>
      <c r="AC208" s="156"/>
      <c r="AD208" s="156"/>
      <c r="AE208" s="156"/>
      <c r="AF208" s="156"/>
      <c r="AG208" s="156"/>
      <c r="AH208" s="156"/>
      <c r="AI208" s="156"/>
      <c r="AJ208" s="156"/>
      <c r="AK208" s="156"/>
      <c r="AL208" s="156"/>
      <c r="AM208" s="156"/>
      <c r="AN208" s="156"/>
      <c r="AO208" s="156"/>
      <c r="AP208" s="156"/>
      <c r="AQ208" s="156"/>
      <c r="AR208" s="156"/>
      <c r="AS208" s="156"/>
    </row>
    <row r="209" ht="15.75" customHeight="1">
      <c r="A209" s="20"/>
      <c r="B209" s="156"/>
      <c r="C209" s="156"/>
      <c r="D209" s="156"/>
      <c r="E209" s="156"/>
      <c r="F209" s="156"/>
      <c r="G209" s="156"/>
      <c r="H209" s="156"/>
      <c r="I209" s="156"/>
      <c r="J209" s="156"/>
      <c r="K209" s="156"/>
      <c r="L209" s="156"/>
      <c r="M209" s="156"/>
      <c r="N209" s="156"/>
      <c r="O209" s="156"/>
      <c r="P209" s="156"/>
      <c r="Q209" s="156"/>
      <c r="R209" s="156"/>
      <c r="S209" s="156"/>
      <c r="T209" s="156"/>
      <c r="U209" s="156"/>
      <c r="V209" s="156"/>
      <c r="W209" s="156"/>
      <c r="X209" s="156"/>
      <c r="Y209" s="156"/>
      <c r="Z209" s="156"/>
      <c r="AA209" s="156"/>
      <c r="AB209" s="156"/>
      <c r="AC209" s="156"/>
      <c r="AD209" s="156"/>
      <c r="AE209" s="156"/>
      <c r="AF209" s="156"/>
      <c r="AG209" s="156"/>
      <c r="AH209" s="156"/>
      <c r="AI209" s="156"/>
      <c r="AJ209" s="156"/>
      <c r="AK209" s="156"/>
      <c r="AL209" s="156"/>
      <c r="AM209" s="156"/>
      <c r="AN209" s="156"/>
      <c r="AO209" s="156"/>
      <c r="AP209" s="156"/>
      <c r="AQ209" s="156"/>
      <c r="AR209" s="156"/>
      <c r="AS209" s="156"/>
    </row>
    <row r="210" ht="15.75" customHeight="1">
      <c r="A210" s="20"/>
      <c r="B210" s="156"/>
      <c r="C210" s="156"/>
      <c r="D210" s="156"/>
      <c r="E210" s="156"/>
      <c r="F210" s="156"/>
      <c r="G210" s="156"/>
      <c r="H210" s="156"/>
      <c r="I210" s="156"/>
      <c r="J210" s="156"/>
      <c r="K210" s="156"/>
      <c r="L210" s="156"/>
      <c r="M210" s="156"/>
      <c r="N210" s="156"/>
      <c r="O210" s="156"/>
      <c r="P210" s="156"/>
      <c r="Q210" s="156"/>
      <c r="R210" s="156"/>
      <c r="S210" s="156"/>
      <c r="T210" s="156"/>
      <c r="U210" s="156"/>
      <c r="V210" s="156"/>
      <c r="W210" s="156"/>
      <c r="X210" s="156"/>
      <c r="Y210" s="156"/>
      <c r="Z210" s="156"/>
      <c r="AA210" s="156"/>
      <c r="AB210" s="156"/>
      <c r="AC210" s="156"/>
      <c r="AD210" s="156"/>
      <c r="AE210" s="156"/>
      <c r="AF210" s="156"/>
      <c r="AG210" s="156"/>
      <c r="AH210" s="156"/>
      <c r="AI210" s="156"/>
      <c r="AJ210" s="156"/>
      <c r="AK210" s="156"/>
      <c r="AL210" s="156"/>
      <c r="AM210" s="156"/>
      <c r="AN210" s="156"/>
      <c r="AO210" s="156"/>
      <c r="AP210" s="156"/>
      <c r="AQ210" s="156"/>
      <c r="AR210" s="156"/>
      <c r="AS210" s="156"/>
    </row>
    <row r="211" ht="15.75" customHeight="1">
      <c r="A211" s="20"/>
      <c r="B211" s="156"/>
      <c r="C211" s="156"/>
      <c r="D211" s="156"/>
      <c r="E211" s="156"/>
      <c r="F211" s="156"/>
      <c r="G211" s="156"/>
      <c r="H211" s="156"/>
      <c r="I211" s="156"/>
      <c r="J211" s="156"/>
      <c r="K211" s="156"/>
      <c r="L211" s="156"/>
      <c r="M211" s="156"/>
      <c r="N211" s="156"/>
      <c r="O211" s="156"/>
      <c r="P211" s="156"/>
      <c r="Q211" s="156"/>
      <c r="R211" s="156"/>
      <c r="S211" s="156"/>
      <c r="T211" s="156"/>
      <c r="U211" s="156"/>
      <c r="V211" s="156"/>
      <c r="W211" s="156"/>
      <c r="X211" s="156"/>
      <c r="Y211" s="156"/>
      <c r="Z211" s="156"/>
      <c r="AA211" s="156"/>
      <c r="AB211" s="156"/>
      <c r="AC211" s="156"/>
      <c r="AD211" s="156"/>
      <c r="AE211" s="156"/>
      <c r="AF211" s="156"/>
      <c r="AG211" s="156"/>
      <c r="AH211" s="156"/>
      <c r="AI211" s="156"/>
      <c r="AJ211" s="156"/>
      <c r="AK211" s="156"/>
      <c r="AL211" s="156"/>
      <c r="AM211" s="156"/>
      <c r="AN211" s="156"/>
      <c r="AO211" s="156"/>
      <c r="AP211" s="156"/>
      <c r="AQ211" s="156"/>
      <c r="AR211" s="156"/>
      <c r="AS211" s="156"/>
    </row>
    <row r="212" ht="15.75" customHeight="1">
      <c r="A212" s="20"/>
      <c r="B212" s="156"/>
      <c r="C212" s="156"/>
      <c r="D212" s="156"/>
      <c r="E212" s="156"/>
      <c r="F212" s="156"/>
      <c r="G212" s="156"/>
      <c r="H212" s="156"/>
      <c r="I212" s="156"/>
      <c r="J212" s="156"/>
      <c r="K212" s="156"/>
      <c r="L212" s="156"/>
      <c r="M212" s="156"/>
      <c r="N212" s="156"/>
      <c r="O212" s="156"/>
      <c r="P212" s="156"/>
      <c r="Q212" s="156"/>
      <c r="R212" s="156"/>
      <c r="S212" s="156"/>
      <c r="T212" s="156"/>
      <c r="U212" s="156"/>
      <c r="V212" s="156"/>
      <c r="W212" s="156"/>
      <c r="X212" s="156"/>
      <c r="Y212" s="156"/>
      <c r="Z212" s="156"/>
      <c r="AA212" s="156"/>
      <c r="AB212" s="156"/>
      <c r="AC212" s="156"/>
      <c r="AD212" s="156"/>
      <c r="AE212" s="156"/>
      <c r="AF212" s="156"/>
      <c r="AG212" s="156"/>
      <c r="AH212" s="156"/>
      <c r="AI212" s="156"/>
      <c r="AJ212" s="156"/>
      <c r="AK212" s="156"/>
      <c r="AL212" s="156"/>
      <c r="AM212" s="156"/>
      <c r="AN212" s="156"/>
      <c r="AO212" s="156"/>
      <c r="AP212" s="156"/>
      <c r="AQ212" s="156"/>
      <c r="AR212" s="156"/>
      <c r="AS212" s="156"/>
    </row>
    <row r="213" ht="15.75" customHeight="1">
      <c r="A213" s="20"/>
      <c r="B213" s="156"/>
      <c r="C213" s="156"/>
      <c r="D213" s="156"/>
      <c r="E213" s="156"/>
      <c r="F213" s="156"/>
      <c r="G213" s="156"/>
      <c r="H213" s="156"/>
      <c r="I213" s="156"/>
      <c r="J213" s="156"/>
      <c r="K213" s="156"/>
      <c r="L213" s="156"/>
      <c r="M213" s="156"/>
      <c r="N213" s="156"/>
      <c r="O213" s="156"/>
      <c r="P213" s="156"/>
      <c r="Q213" s="156"/>
      <c r="R213" s="156"/>
      <c r="S213" s="156"/>
      <c r="T213" s="156"/>
      <c r="U213" s="156"/>
      <c r="V213" s="156"/>
      <c r="W213" s="156"/>
      <c r="X213" s="156"/>
      <c r="Y213" s="156"/>
      <c r="Z213" s="156"/>
      <c r="AA213" s="156"/>
      <c r="AB213" s="156"/>
      <c r="AC213" s="156"/>
      <c r="AD213" s="156"/>
      <c r="AE213" s="156"/>
      <c r="AF213" s="156"/>
      <c r="AG213" s="156"/>
      <c r="AH213" s="156"/>
      <c r="AI213" s="156"/>
      <c r="AJ213" s="156"/>
      <c r="AK213" s="156"/>
      <c r="AL213" s="156"/>
      <c r="AM213" s="156"/>
      <c r="AN213" s="156"/>
      <c r="AO213" s="156"/>
      <c r="AP213" s="156"/>
      <c r="AQ213" s="156"/>
      <c r="AR213" s="156"/>
      <c r="AS213" s="156"/>
    </row>
    <row r="214" ht="15.75" customHeight="1">
      <c r="A214" s="20"/>
      <c r="B214" s="156"/>
      <c r="C214" s="156"/>
      <c r="D214" s="156"/>
      <c r="E214" s="156"/>
      <c r="F214" s="156"/>
      <c r="G214" s="156"/>
      <c r="H214" s="156"/>
      <c r="I214" s="156"/>
      <c r="J214" s="156"/>
      <c r="K214" s="156"/>
      <c r="L214" s="156"/>
      <c r="M214" s="156"/>
      <c r="N214" s="156"/>
      <c r="O214" s="156"/>
      <c r="P214" s="156"/>
      <c r="Q214" s="156"/>
      <c r="R214" s="156"/>
      <c r="S214" s="156"/>
      <c r="T214" s="156"/>
      <c r="U214" s="156"/>
      <c r="V214" s="156"/>
      <c r="W214" s="156"/>
      <c r="X214" s="156"/>
      <c r="Y214" s="156"/>
      <c r="Z214" s="156"/>
      <c r="AA214" s="156"/>
      <c r="AB214" s="156"/>
      <c r="AC214" s="156"/>
      <c r="AD214" s="156"/>
      <c r="AE214" s="156"/>
      <c r="AF214" s="156"/>
      <c r="AG214" s="156"/>
      <c r="AH214" s="156"/>
      <c r="AI214" s="156"/>
      <c r="AJ214" s="156"/>
      <c r="AK214" s="156"/>
      <c r="AL214" s="156"/>
      <c r="AM214" s="156"/>
      <c r="AN214" s="156"/>
      <c r="AO214" s="156"/>
      <c r="AP214" s="156"/>
      <c r="AQ214" s="156"/>
      <c r="AR214" s="156"/>
      <c r="AS214" s="156"/>
    </row>
    <row r="215" ht="15.75" customHeight="1">
      <c r="A215" s="20"/>
      <c r="B215" s="156"/>
      <c r="C215" s="156"/>
      <c r="D215" s="156"/>
      <c r="E215" s="156"/>
      <c r="F215" s="156"/>
      <c r="G215" s="156"/>
      <c r="H215" s="156"/>
      <c r="I215" s="156"/>
      <c r="J215" s="156"/>
      <c r="K215" s="156"/>
      <c r="L215" s="156"/>
      <c r="M215" s="156"/>
      <c r="N215" s="156"/>
      <c r="O215" s="156"/>
      <c r="P215" s="156"/>
      <c r="Q215" s="156"/>
      <c r="R215" s="156"/>
      <c r="S215" s="156"/>
      <c r="T215" s="156"/>
      <c r="U215" s="156"/>
      <c r="V215" s="156"/>
      <c r="W215" s="156"/>
      <c r="X215" s="156"/>
      <c r="Y215" s="156"/>
      <c r="Z215" s="156"/>
      <c r="AA215" s="156"/>
      <c r="AB215" s="156"/>
      <c r="AC215" s="156"/>
      <c r="AD215" s="156"/>
      <c r="AE215" s="156"/>
      <c r="AF215" s="156"/>
      <c r="AG215" s="156"/>
      <c r="AH215" s="156"/>
      <c r="AI215" s="156"/>
      <c r="AJ215" s="156"/>
      <c r="AK215" s="156"/>
      <c r="AL215" s="156"/>
      <c r="AM215" s="156"/>
      <c r="AN215" s="156"/>
      <c r="AO215" s="156"/>
      <c r="AP215" s="156"/>
      <c r="AQ215" s="156"/>
      <c r="AR215" s="156"/>
      <c r="AS215" s="156"/>
    </row>
    <row r="216" ht="15.75" customHeight="1">
      <c r="A216" s="20"/>
      <c r="B216" s="156"/>
      <c r="C216" s="156"/>
      <c r="D216" s="156"/>
      <c r="E216" s="156"/>
      <c r="F216" s="156"/>
      <c r="G216" s="156"/>
      <c r="H216" s="156"/>
      <c r="I216" s="156"/>
      <c r="J216" s="156"/>
      <c r="K216" s="156"/>
      <c r="L216" s="156"/>
      <c r="M216" s="156"/>
      <c r="N216" s="156"/>
      <c r="O216" s="156"/>
      <c r="P216" s="156"/>
      <c r="Q216" s="156"/>
      <c r="R216" s="156"/>
      <c r="S216" s="156"/>
      <c r="T216" s="156"/>
      <c r="U216" s="156"/>
      <c r="V216" s="156"/>
      <c r="W216" s="156"/>
      <c r="X216" s="156"/>
      <c r="Y216" s="156"/>
      <c r="Z216" s="156"/>
      <c r="AA216" s="156"/>
      <c r="AB216" s="156"/>
      <c r="AC216" s="156"/>
      <c r="AD216" s="156"/>
      <c r="AE216" s="156"/>
      <c r="AF216" s="156"/>
      <c r="AG216" s="156"/>
      <c r="AH216" s="156"/>
      <c r="AI216" s="156"/>
      <c r="AJ216" s="156"/>
      <c r="AK216" s="156"/>
      <c r="AL216" s="156"/>
      <c r="AM216" s="156"/>
      <c r="AN216" s="156"/>
      <c r="AO216" s="156"/>
      <c r="AP216" s="156"/>
      <c r="AQ216" s="156"/>
      <c r="AR216" s="156"/>
      <c r="AS216" s="156"/>
    </row>
    <row r="217" ht="15.75" customHeight="1">
      <c r="A217" s="20"/>
      <c r="B217" s="156"/>
      <c r="C217" s="156"/>
      <c r="D217" s="156"/>
      <c r="E217" s="156"/>
      <c r="F217" s="156"/>
      <c r="G217" s="156"/>
      <c r="H217" s="156"/>
      <c r="I217" s="156"/>
      <c r="J217" s="156"/>
      <c r="K217" s="156"/>
      <c r="L217" s="156"/>
      <c r="M217" s="156"/>
      <c r="N217" s="156"/>
      <c r="O217" s="156"/>
      <c r="P217" s="156"/>
      <c r="Q217" s="156"/>
      <c r="R217" s="156"/>
      <c r="S217" s="156"/>
      <c r="T217" s="156"/>
      <c r="U217" s="156"/>
      <c r="V217" s="156"/>
      <c r="W217" s="156"/>
      <c r="X217" s="156"/>
      <c r="Y217" s="156"/>
      <c r="Z217" s="156"/>
      <c r="AA217" s="156"/>
      <c r="AB217" s="156"/>
      <c r="AC217" s="156"/>
      <c r="AD217" s="156"/>
      <c r="AE217" s="156"/>
      <c r="AF217" s="156"/>
      <c r="AG217" s="156"/>
      <c r="AH217" s="156"/>
      <c r="AI217" s="156"/>
      <c r="AJ217" s="156"/>
      <c r="AK217" s="156"/>
      <c r="AL217" s="156"/>
      <c r="AM217" s="156"/>
      <c r="AN217" s="156"/>
      <c r="AO217" s="156"/>
      <c r="AP217" s="156"/>
      <c r="AQ217" s="156"/>
      <c r="AR217" s="156"/>
      <c r="AS217" s="156"/>
    </row>
    <row r="218" ht="15.75" customHeight="1">
      <c r="A218" s="20"/>
      <c r="B218" s="156"/>
      <c r="C218" s="156"/>
      <c r="D218" s="156"/>
      <c r="E218" s="156"/>
      <c r="F218" s="156"/>
      <c r="G218" s="156"/>
      <c r="H218" s="156"/>
      <c r="I218" s="156"/>
      <c r="J218" s="156"/>
      <c r="K218" s="156"/>
      <c r="L218" s="156"/>
      <c r="M218" s="156"/>
      <c r="N218" s="156"/>
      <c r="O218" s="156"/>
      <c r="P218" s="156"/>
      <c r="Q218" s="156"/>
      <c r="R218" s="156"/>
      <c r="S218" s="156"/>
      <c r="T218" s="156"/>
      <c r="U218" s="156"/>
      <c r="V218" s="156"/>
      <c r="W218" s="156"/>
      <c r="X218" s="156"/>
      <c r="Y218" s="156"/>
      <c r="Z218" s="156"/>
      <c r="AA218" s="156"/>
      <c r="AB218" s="156"/>
      <c r="AC218" s="156"/>
      <c r="AD218" s="156"/>
      <c r="AE218" s="156"/>
      <c r="AF218" s="156"/>
      <c r="AG218" s="156"/>
      <c r="AH218" s="156"/>
      <c r="AI218" s="156"/>
      <c r="AJ218" s="156"/>
      <c r="AK218" s="156"/>
      <c r="AL218" s="156"/>
      <c r="AM218" s="156"/>
      <c r="AN218" s="156"/>
      <c r="AO218" s="156"/>
      <c r="AP218" s="156"/>
      <c r="AQ218" s="156"/>
      <c r="AR218" s="156"/>
      <c r="AS218" s="156"/>
    </row>
    <row r="219" ht="15.75" customHeight="1">
      <c r="A219" s="20"/>
      <c r="B219" s="156"/>
      <c r="C219" s="156"/>
      <c r="D219" s="156"/>
      <c r="E219" s="156"/>
      <c r="F219" s="156"/>
      <c r="G219" s="156"/>
      <c r="H219" s="156"/>
      <c r="I219" s="156"/>
      <c r="J219" s="156"/>
      <c r="K219" s="156"/>
      <c r="L219" s="156"/>
      <c r="M219" s="156"/>
      <c r="N219" s="156"/>
      <c r="O219" s="156"/>
      <c r="P219" s="156"/>
      <c r="Q219" s="156"/>
      <c r="R219" s="156"/>
      <c r="S219" s="156"/>
      <c r="T219" s="156"/>
      <c r="U219" s="156"/>
      <c r="V219" s="156"/>
      <c r="W219" s="156"/>
      <c r="X219" s="156"/>
      <c r="Y219" s="156"/>
      <c r="Z219" s="156"/>
      <c r="AA219" s="156"/>
      <c r="AB219" s="156"/>
      <c r="AC219" s="156"/>
      <c r="AD219" s="156"/>
      <c r="AE219" s="156"/>
      <c r="AF219" s="156"/>
      <c r="AG219" s="156"/>
      <c r="AH219" s="156"/>
      <c r="AI219" s="156"/>
      <c r="AJ219" s="156"/>
      <c r="AK219" s="156"/>
      <c r="AL219" s="156"/>
      <c r="AM219" s="156"/>
      <c r="AN219" s="156"/>
      <c r="AO219" s="156"/>
      <c r="AP219" s="156"/>
      <c r="AQ219" s="156"/>
      <c r="AR219" s="156"/>
      <c r="AS219" s="156"/>
    </row>
    <row r="220" ht="15.75" customHeight="1">
      <c r="A220" s="20"/>
      <c r="B220" s="156"/>
      <c r="C220" s="156"/>
      <c r="D220" s="156"/>
      <c r="E220" s="156"/>
      <c r="F220" s="156"/>
      <c r="G220" s="156"/>
      <c r="H220" s="156"/>
      <c r="I220" s="156"/>
      <c r="J220" s="156"/>
      <c r="K220" s="156"/>
      <c r="L220" s="156"/>
      <c r="M220" s="156"/>
      <c r="N220" s="156"/>
      <c r="O220" s="156"/>
      <c r="P220" s="156"/>
      <c r="Q220" s="156"/>
      <c r="R220" s="156"/>
      <c r="S220" s="156"/>
      <c r="T220" s="156"/>
      <c r="U220" s="156"/>
      <c r="V220" s="156"/>
      <c r="W220" s="156"/>
      <c r="X220" s="156"/>
      <c r="Y220" s="156"/>
      <c r="Z220" s="156"/>
      <c r="AA220" s="156"/>
      <c r="AB220" s="156"/>
      <c r="AC220" s="156"/>
      <c r="AD220" s="156"/>
      <c r="AE220" s="156"/>
      <c r="AF220" s="156"/>
      <c r="AG220" s="156"/>
      <c r="AH220" s="156"/>
      <c r="AI220" s="156"/>
      <c r="AJ220" s="156"/>
      <c r="AK220" s="156"/>
      <c r="AL220" s="156"/>
      <c r="AM220" s="156"/>
      <c r="AN220" s="156"/>
      <c r="AO220" s="156"/>
      <c r="AP220" s="156"/>
      <c r="AQ220" s="156"/>
      <c r="AR220" s="156"/>
      <c r="AS220" s="156"/>
    </row>
    <row r="221" ht="15.75" customHeight="1">
      <c r="A221" s="20"/>
      <c r="B221" s="156"/>
      <c r="C221" s="156"/>
      <c r="D221" s="156"/>
      <c r="E221" s="156"/>
      <c r="F221" s="156"/>
      <c r="G221" s="156"/>
      <c r="H221" s="156"/>
      <c r="I221" s="156"/>
      <c r="J221" s="156"/>
      <c r="K221" s="156"/>
      <c r="L221" s="156"/>
      <c r="M221" s="156"/>
      <c r="N221" s="156"/>
      <c r="O221" s="156"/>
      <c r="P221" s="156"/>
      <c r="Q221" s="156"/>
      <c r="R221" s="156"/>
      <c r="S221" s="156"/>
      <c r="T221" s="156"/>
      <c r="U221" s="156"/>
      <c r="V221" s="156"/>
      <c r="W221" s="156"/>
      <c r="X221" s="156"/>
      <c r="Y221" s="156"/>
      <c r="Z221" s="156"/>
      <c r="AA221" s="156"/>
      <c r="AB221" s="156"/>
      <c r="AC221" s="156"/>
      <c r="AD221" s="156"/>
      <c r="AE221" s="156"/>
      <c r="AF221" s="156"/>
      <c r="AG221" s="156"/>
      <c r="AH221" s="156"/>
      <c r="AI221" s="156"/>
      <c r="AJ221" s="156"/>
      <c r="AK221" s="156"/>
      <c r="AL221" s="156"/>
      <c r="AM221" s="156"/>
      <c r="AN221" s="156"/>
      <c r="AO221" s="156"/>
      <c r="AP221" s="156"/>
      <c r="AQ221" s="156"/>
      <c r="AR221" s="156"/>
      <c r="AS221" s="156"/>
    </row>
    <row r="222" ht="15.75" customHeight="1">
      <c r="A222" s="20"/>
      <c r="B222" s="156"/>
      <c r="C222" s="156"/>
      <c r="D222" s="156"/>
      <c r="E222" s="156"/>
      <c r="F222" s="156"/>
      <c r="G222" s="156"/>
      <c r="H222" s="156"/>
      <c r="I222" s="156"/>
      <c r="J222" s="156"/>
      <c r="K222" s="156"/>
      <c r="L222" s="156"/>
      <c r="M222" s="156"/>
      <c r="N222" s="156"/>
      <c r="O222" s="156"/>
      <c r="P222" s="156"/>
      <c r="Q222" s="156"/>
      <c r="R222" s="156"/>
      <c r="S222" s="156"/>
      <c r="T222" s="156"/>
      <c r="U222" s="156"/>
      <c r="V222" s="156"/>
      <c r="W222" s="156"/>
      <c r="X222" s="156"/>
      <c r="Y222" s="156"/>
      <c r="Z222" s="156"/>
      <c r="AA222" s="156"/>
      <c r="AB222" s="156"/>
      <c r="AC222" s="156"/>
      <c r="AD222" s="156"/>
      <c r="AE222" s="156"/>
      <c r="AF222" s="156"/>
      <c r="AG222" s="156"/>
      <c r="AH222" s="156"/>
      <c r="AI222" s="156"/>
      <c r="AJ222" s="156"/>
      <c r="AK222" s="156"/>
      <c r="AL222" s="156"/>
      <c r="AM222" s="156"/>
      <c r="AN222" s="156"/>
      <c r="AO222" s="156"/>
      <c r="AP222" s="156"/>
      <c r="AQ222" s="156"/>
      <c r="AR222" s="156"/>
      <c r="AS222" s="156"/>
    </row>
    <row r="223" ht="15.75" customHeight="1">
      <c r="A223" s="20"/>
      <c r="B223" s="156"/>
      <c r="C223" s="156"/>
      <c r="D223" s="156"/>
      <c r="E223" s="156"/>
      <c r="F223" s="156"/>
      <c r="G223" s="156"/>
      <c r="H223" s="156"/>
      <c r="I223" s="156"/>
      <c r="J223" s="156"/>
      <c r="K223" s="156"/>
      <c r="L223" s="156"/>
      <c r="M223" s="156"/>
      <c r="N223" s="156"/>
      <c r="O223" s="156"/>
      <c r="P223" s="156"/>
      <c r="Q223" s="156"/>
      <c r="R223" s="156"/>
      <c r="S223" s="156"/>
      <c r="T223" s="156"/>
      <c r="U223" s="156"/>
      <c r="V223" s="156"/>
      <c r="W223" s="156"/>
      <c r="X223" s="156"/>
      <c r="Y223" s="156"/>
      <c r="Z223" s="156"/>
      <c r="AA223" s="156"/>
      <c r="AB223" s="156"/>
      <c r="AC223" s="156"/>
      <c r="AD223" s="156"/>
      <c r="AE223" s="156"/>
      <c r="AF223" s="156"/>
      <c r="AG223" s="156"/>
      <c r="AH223" s="156"/>
      <c r="AI223" s="156"/>
      <c r="AJ223" s="156"/>
      <c r="AK223" s="156"/>
      <c r="AL223" s="156"/>
      <c r="AM223" s="156"/>
      <c r="AN223" s="156"/>
      <c r="AO223" s="156"/>
      <c r="AP223" s="156"/>
      <c r="AQ223" s="156"/>
      <c r="AR223" s="156"/>
      <c r="AS223" s="156"/>
    </row>
    <row r="224" ht="15.75" customHeight="1">
      <c r="A224" s="20"/>
      <c r="B224" s="156"/>
      <c r="C224" s="156"/>
      <c r="D224" s="156"/>
      <c r="E224" s="156"/>
      <c r="F224" s="156"/>
      <c r="G224" s="156"/>
      <c r="H224" s="156"/>
      <c r="I224" s="156"/>
      <c r="J224" s="156"/>
      <c r="K224" s="156"/>
      <c r="L224" s="156"/>
      <c r="M224" s="156"/>
      <c r="N224" s="156"/>
      <c r="O224" s="156"/>
      <c r="P224" s="156"/>
      <c r="Q224" s="156"/>
      <c r="R224" s="156"/>
      <c r="S224" s="156"/>
      <c r="T224" s="156"/>
      <c r="U224" s="156"/>
      <c r="V224" s="156"/>
      <c r="W224" s="156"/>
      <c r="X224" s="156"/>
      <c r="Y224" s="156"/>
      <c r="Z224" s="156"/>
      <c r="AA224" s="156"/>
      <c r="AB224" s="156"/>
      <c r="AC224" s="156"/>
      <c r="AD224" s="156"/>
      <c r="AE224" s="156"/>
      <c r="AF224" s="156"/>
      <c r="AG224" s="156"/>
      <c r="AH224" s="156"/>
      <c r="AI224" s="156"/>
      <c r="AJ224" s="156"/>
      <c r="AK224" s="156"/>
      <c r="AL224" s="156"/>
      <c r="AM224" s="156"/>
      <c r="AN224" s="156"/>
      <c r="AO224" s="156"/>
      <c r="AP224" s="156"/>
      <c r="AQ224" s="156"/>
      <c r="AR224" s="156"/>
      <c r="AS224" s="156"/>
    </row>
    <row r="225" ht="15.75" customHeight="1">
      <c r="A225" s="20"/>
      <c r="B225" s="156"/>
      <c r="C225" s="156"/>
      <c r="D225" s="156"/>
      <c r="E225" s="156"/>
      <c r="F225" s="156"/>
      <c r="G225" s="156"/>
      <c r="H225" s="156"/>
      <c r="I225" s="156"/>
      <c r="J225" s="156"/>
      <c r="K225" s="156"/>
      <c r="L225" s="156"/>
      <c r="M225" s="156"/>
      <c r="N225" s="156"/>
      <c r="O225" s="156"/>
      <c r="P225" s="156"/>
      <c r="Q225" s="156"/>
      <c r="R225" s="156"/>
      <c r="S225" s="156"/>
      <c r="T225" s="156"/>
      <c r="U225" s="156"/>
      <c r="V225" s="156"/>
      <c r="W225" s="156"/>
      <c r="X225" s="156"/>
      <c r="Y225" s="156"/>
      <c r="Z225" s="156"/>
      <c r="AA225" s="156"/>
      <c r="AB225" s="156"/>
      <c r="AC225" s="156"/>
      <c r="AD225" s="156"/>
      <c r="AE225" s="156"/>
      <c r="AF225" s="156"/>
      <c r="AG225" s="156"/>
      <c r="AH225" s="156"/>
      <c r="AI225" s="156"/>
      <c r="AJ225" s="156"/>
      <c r="AK225" s="156"/>
      <c r="AL225" s="156"/>
      <c r="AM225" s="156"/>
      <c r="AN225" s="156"/>
      <c r="AO225" s="156"/>
      <c r="AP225" s="156"/>
      <c r="AQ225" s="156"/>
      <c r="AR225" s="156"/>
      <c r="AS225" s="156"/>
    </row>
    <row r="226" ht="15.75" customHeight="1">
      <c r="A226" s="20"/>
      <c r="B226" s="156"/>
      <c r="C226" s="156"/>
      <c r="D226" s="156"/>
      <c r="E226" s="156"/>
      <c r="F226" s="156"/>
      <c r="G226" s="156"/>
      <c r="H226" s="156"/>
      <c r="I226" s="156"/>
      <c r="J226" s="156"/>
      <c r="K226" s="156"/>
      <c r="L226" s="156"/>
      <c r="M226" s="156"/>
      <c r="N226" s="156"/>
      <c r="O226" s="156"/>
      <c r="P226" s="156"/>
      <c r="Q226" s="156"/>
      <c r="R226" s="156"/>
      <c r="S226" s="156"/>
      <c r="T226" s="156"/>
      <c r="U226" s="156"/>
      <c r="V226" s="156"/>
      <c r="W226" s="156"/>
      <c r="X226" s="156"/>
      <c r="Y226" s="156"/>
      <c r="Z226" s="156"/>
      <c r="AA226" s="156"/>
      <c r="AB226" s="156"/>
      <c r="AC226" s="156"/>
      <c r="AD226" s="156"/>
      <c r="AE226" s="156"/>
      <c r="AF226" s="156"/>
      <c r="AG226" s="156"/>
      <c r="AH226" s="156"/>
      <c r="AI226" s="156"/>
      <c r="AJ226" s="156"/>
      <c r="AK226" s="156"/>
      <c r="AL226" s="156"/>
      <c r="AM226" s="156"/>
      <c r="AN226" s="156"/>
      <c r="AO226" s="156"/>
      <c r="AP226" s="156"/>
      <c r="AQ226" s="156"/>
      <c r="AR226" s="156"/>
      <c r="AS226" s="156"/>
    </row>
    <row r="227" ht="15.75" customHeight="1">
      <c r="A227" s="20"/>
      <c r="B227" s="156"/>
      <c r="C227" s="156"/>
      <c r="D227" s="156"/>
      <c r="E227" s="156"/>
      <c r="F227" s="156"/>
      <c r="G227" s="156"/>
      <c r="H227" s="156"/>
      <c r="I227" s="156"/>
      <c r="J227" s="156"/>
      <c r="K227" s="156"/>
      <c r="L227" s="156"/>
      <c r="M227" s="156"/>
      <c r="N227" s="156"/>
      <c r="O227" s="156"/>
      <c r="P227" s="156"/>
      <c r="Q227" s="156"/>
      <c r="R227" s="156"/>
      <c r="S227" s="156"/>
      <c r="T227" s="156"/>
      <c r="U227" s="156"/>
      <c r="V227" s="156"/>
      <c r="W227" s="156"/>
      <c r="X227" s="156"/>
      <c r="Y227" s="156"/>
      <c r="Z227" s="156"/>
      <c r="AA227" s="156"/>
      <c r="AB227" s="156"/>
      <c r="AC227" s="156"/>
      <c r="AD227" s="156"/>
      <c r="AE227" s="156"/>
      <c r="AF227" s="156"/>
      <c r="AG227" s="156"/>
      <c r="AH227" s="156"/>
      <c r="AI227" s="156"/>
      <c r="AJ227" s="156"/>
      <c r="AK227" s="156"/>
      <c r="AL227" s="156"/>
      <c r="AM227" s="156"/>
      <c r="AN227" s="156"/>
      <c r="AO227" s="156"/>
      <c r="AP227" s="156"/>
      <c r="AQ227" s="156"/>
      <c r="AR227" s="156"/>
      <c r="AS227" s="156"/>
    </row>
    <row r="228" ht="15.75" customHeight="1">
      <c r="A228" s="20"/>
      <c r="B228" s="156"/>
      <c r="C228" s="156"/>
      <c r="D228" s="156"/>
      <c r="E228" s="156"/>
      <c r="F228" s="156"/>
      <c r="G228" s="156"/>
      <c r="H228" s="156"/>
      <c r="I228" s="156"/>
      <c r="J228" s="156"/>
      <c r="K228" s="156"/>
      <c r="L228" s="156"/>
      <c r="M228" s="156"/>
      <c r="N228" s="156"/>
      <c r="O228" s="156"/>
      <c r="P228" s="156"/>
      <c r="Q228" s="156"/>
      <c r="R228" s="156"/>
      <c r="S228" s="156"/>
      <c r="T228" s="156"/>
      <c r="U228" s="156"/>
      <c r="V228" s="156"/>
      <c r="W228" s="156"/>
      <c r="X228" s="156"/>
      <c r="Y228" s="156"/>
      <c r="Z228" s="156"/>
      <c r="AA228" s="156"/>
      <c r="AB228" s="156"/>
      <c r="AC228" s="156"/>
      <c r="AD228" s="156"/>
      <c r="AE228" s="156"/>
      <c r="AF228" s="156"/>
      <c r="AG228" s="156"/>
      <c r="AH228" s="156"/>
      <c r="AI228" s="156"/>
      <c r="AJ228" s="156"/>
      <c r="AK228" s="156"/>
      <c r="AL228" s="156"/>
      <c r="AM228" s="156"/>
      <c r="AN228" s="156"/>
      <c r="AO228" s="156"/>
      <c r="AP228" s="156"/>
      <c r="AQ228" s="156"/>
      <c r="AR228" s="156"/>
      <c r="AS228" s="156"/>
    </row>
    <row r="229" ht="15.75" customHeight="1">
      <c r="A229" s="20"/>
      <c r="B229" s="156"/>
      <c r="C229" s="156"/>
      <c r="D229" s="156"/>
      <c r="E229" s="156"/>
      <c r="F229" s="156"/>
      <c r="G229" s="156"/>
      <c r="H229" s="156"/>
      <c r="I229" s="156"/>
      <c r="J229" s="156"/>
      <c r="K229" s="156"/>
      <c r="L229" s="156"/>
      <c r="M229" s="156"/>
      <c r="N229" s="156"/>
      <c r="O229" s="156"/>
      <c r="P229" s="156"/>
      <c r="Q229" s="156"/>
      <c r="R229" s="156"/>
      <c r="S229" s="156"/>
      <c r="T229" s="156"/>
      <c r="U229" s="156"/>
      <c r="V229" s="156"/>
      <c r="W229" s="156"/>
      <c r="X229" s="156"/>
      <c r="Y229" s="156"/>
      <c r="Z229" s="156"/>
      <c r="AA229" s="156"/>
      <c r="AB229" s="156"/>
      <c r="AC229" s="156"/>
      <c r="AD229" s="156"/>
      <c r="AE229" s="156"/>
      <c r="AF229" s="156"/>
      <c r="AG229" s="156"/>
      <c r="AH229" s="156"/>
      <c r="AI229" s="156"/>
      <c r="AJ229" s="156"/>
      <c r="AK229" s="156"/>
      <c r="AL229" s="156"/>
      <c r="AM229" s="156"/>
      <c r="AN229" s="156"/>
      <c r="AO229" s="156"/>
      <c r="AP229" s="156"/>
      <c r="AQ229" s="156"/>
      <c r="AR229" s="156"/>
      <c r="AS229" s="156"/>
    </row>
    <row r="230" ht="15.75" customHeight="1">
      <c r="A230" s="20"/>
      <c r="B230" s="156"/>
      <c r="C230" s="156"/>
      <c r="D230" s="156"/>
      <c r="E230" s="156"/>
      <c r="F230" s="156"/>
      <c r="G230" s="156"/>
      <c r="H230" s="156"/>
      <c r="I230" s="156"/>
      <c r="J230" s="156"/>
      <c r="K230" s="156"/>
      <c r="L230" s="156"/>
      <c r="M230" s="156"/>
      <c r="N230" s="156"/>
      <c r="O230" s="156"/>
      <c r="P230" s="156"/>
      <c r="Q230" s="156"/>
      <c r="R230" s="156"/>
      <c r="S230" s="156"/>
      <c r="T230" s="156"/>
      <c r="U230" s="156"/>
      <c r="V230" s="156"/>
      <c r="W230" s="156"/>
      <c r="X230" s="156"/>
      <c r="Y230" s="156"/>
      <c r="Z230" s="156"/>
      <c r="AA230" s="156"/>
      <c r="AB230" s="156"/>
      <c r="AC230" s="156"/>
      <c r="AD230" s="156"/>
      <c r="AE230" s="156"/>
      <c r="AF230" s="156"/>
      <c r="AG230" s="156"/>
      <c r="AH230" s="156"/>
      <c r="AI230" s="156"/>
      <c r="AJ230" s="156"/>
      <c r="AK230" s="156"/>
      <c r="AL230" s="156"/>
      <c r="AM230" s="156"/>
      <c r="AN230" s="156"/>
      <c r="AO230" s="156"/>
      <c r="AP230" s="156"/>
      <c r="AQ230" s="156"/>
      <c r="AR230" s="156"/>
      <c r="AS230" s="156"/>
    </row>
    <row r="231" ht="15.75" customHeight="1">
      <c r="A231" s="20"/>
      <c r="B231" s="156"/>
      <c r="C231" s="156"/>
      <c r="D231" s="156"/>
      <c r="E231" s="156"/>
      <c r="F231" s="156"/>
      <c r="G231" s="156"/>
      <c r="H231" s="156"/>
      <c r="I231" s="156"/>
      <c r="J231" s="156"/>
      <c r="K231" s="156"/>
      <c r="L231" s="156"/>
      <c r="M231" s="156"/>
      <c r="N231" s="156"/>
      <c r="O231" s="156"/>
      <c r="P231" s="156"/>
      <c r="Q231" s="156"/>
      <c r="R231" s="156"/>
      <c r="S231" s="156"/>
      <c r="T231" s="156"/>
      <c r="U231" s="156"/>
      <c r="V231" s="156"/>
      <c r="W231" s="156"/>
      <c r="X231" s="156"/>
      <c r="Y231" s="156"/>
      <c r="Z231" s="156"/>
      <c r="AA231" s="156"/>
      <c r="AB231" s="156"/>
      <c r="AC231" s="156"/>
      <c r="AD231" s="156"/>
      <c r="AE231" s="156"/>
      <c r="AF231" s="156"/>
      <c r="AG231" s="156"/>
      <c r="AH231" s="156"/>
      <c r="AI231" s="156"/>
      <c r="AJ231" s="156"/>
      <c r="AK231" s="156"/>
      <c r="AL231" s="156"/>
      <c r="AM231" s="156"/>
      <c r="AN231" s="156"/>
      <c r="AO231" s="156"/>
      <c r="AP231" s="156"/>
      <c r="AQ231" s="156"/>
      <c r="AR231" s="156"/>
      <c r="AS231" s="156"/>
    </row>
    <row r="232" ht="15.75" customHeight="1">
      <c r="A232" s="20"/>
      <c r="B232" s="156"/>
      <c r="C232" s="156"/>
      <c r="D232" s="156"/>
      <c r="E232" s="156"/>
      <c r="F232" s="156"/>
      <c r="G232" s="156"/>
      <c r="H232" s="156"/>
      <c r="I232" s="156"/>
      <c r="J232" s="156"/>
      <c r="K232" s="156"/>
      <c r="L232" s="156"/>
      <c r="M232" s="156"/>
      <c r="N232" s="156"/>
      <c r="O232" s="156"/>
      <c r="P232" s="156"/>
      <c r="Q232" s="156"/>
      <c r="R232" s="156"/>
      <c r="S232" s="156"/>
      <c r="T232" s="156"/>
      <c r="U232" s="156"/>
      <c r="V232" s="156"/>
      <c r="W232" s="156"/>
      <c r="X232" s="156"/>
      <c r="Y232" s="156"/>
      <c r="Z232" s="156"/>
      <c r="AA232" s="156"/>
      <c r="AB232" s="156"/>
      <c r="AC232" s="156"/>
      <c r="AD232" s="156"/>
      <c r="AE232" s="156"/>
      <c r="AF232" s="156"/>
      <c r="AG232" s="156"/>
      <c r="AH232" s="156"/>
      <c r="AI232" s="156"/>
      <c r="AJ232" s="156"/>
      <c r="AK232" s="156"/>
      <c r="AL232" s="156"/>
      <c r="AM232" s="156"/>
      <c r="AN232" s="156"/>
      <c r="AO232" s="156"/>
      <c r="AP232" s="156"/>
      <c r="AQ232" s="156"/>
      <c r="AR232" s="156"/>
      <c r="AS232" s="156"/>
    </row>
    <row r="233" ht="15.75" customHeight="1">
      <c r="A233" s="20"/>
      <c r="B233" s="156"/>
      <c r="C233" s="156"/>
      <c r="D233" s="156"/>
      <c r="E233" s="156"/>
      <c r="F233" s="156"/>
      <c r="G233" s="156"/>
      <c r="H233" s="156"/>
      <c r="I233" s="156"/>
      <c r="J233" s="156"/>
      <c r="K233" s="156"/>
      <c r="L233" s="156"/>
      <c r="M233" s="156"/>
      <c r="N233" s="156"/>
      <c r="O233" s="156"/>
      <c r="P233" s="156"/>
      <c r="Q233" s="156"/>
      <c r="R233" s="156"/>
      <c r="S233" s="156"/>
      <c r="T233" s="156"/>
      <c r="U233" s="156"/>
      <c r="V233" s="156"/>
      <c r="W233" s="156"/>
      <c r="X233" s="156"/>
      <c r="Y233" s="156"/>
      <c r="Z233" s="156"/>
      <c r="AA233" s="156"/>
      <c r="AB233" s="156"/>
      <c r="AC233" s="156"/>
      <c r="AD233" s="156"/>
      <c r="AE233" s="156"/>
      <c r="AF233" s="156"/>
      <c r="AG233" s="156"/>
      <c r="AH233" s="156"/>
      <c r="AI233" s="156"/>
      <c r="AJ233" s="156"/>
      <c r="AK233" s="156"/>
      <c r="AL233" s="156"/>
      <c r="AM233" s="156"/>
      <c r="AN233" s="156"/>
      <c r="AO233" s="156"/>
      <c r="AP233" s="156"/>
      <c r="AQ233" s="156"/>
      <c r="AR233" s="156"/>
      <c r="AS233" s="156"/>
    </row>
    <row r="234" ht="15.75" customHeight="1">
      <c r="A234" s="20"/>
      <c r="B234" s="156"/>
      <c r="C234" s="156"/>
      <c r="D234" s="156"/>
      <c r="E234" s="156"/>
      <c r="F234" s="156"/>
      <c r="G234" s="156"/>
      <c r="H234" s="156"/>
      <c r="I234" s="156"/>
      <c r="J234" s="156"/>
      <c r="K234" s="156"/>
      <c r="L234" s="156"/>
      <c r="M234" s="156"/>
      <c r="N234" s="156"/>
      <c r="O234" s="156"/>
      <c r="P234" s="156"/>
      <c r="Q234" s="156"/>
      <c r="R234" s="156"/>
      <c r="S234" s="156"/>
      <c r="T234" s="156"/>
      <c r="U234" s="156"/>
      <c r="V234" s="156"/>
      <c r="W234" s="156"/>
      <c r="X234" s="156"/>
      <c r="Y234" s="156"/>
      <c r="Z234" s="156"/>
      <c r="AA234" s="156"/>
      <c r="AB234" s="156"/>
      <c r="AC234" s="156"/>
      <c r="AD234" s="156"/>
      <c r="AE234" s="156"/>
      <c r="AF234" s="156"/>
      <c r="AG234" s="156"/>
      <c r="AH234" s="156"/>
      <c r="AI234" s="156"/>
      <c r="AJ234" s="156"/>
      <c r="AK234" s="156"/>
      <c r="AL234" s="156"/>
      <c r="AM234" s="156"/>
      <c r="AN234" s="156"/>
      <c r="AO234" s="156"/>
      <c r="AP234" s="156"/>
      <c r="AQ234" s="156"/>
      <c r="AR234" s="156"/>
      <c r="AS234" s="156"/>
    </row>
    <row r="235" ht="15.75" customHeight="1">
      <c r="A235" s="20"/>
      <c r="B235" s="156"/>
      <c r="C235" s="156"/>
      <c r="D235" s="156"/>
      <c r="E235" s="156"/>
      <c r="F235" s="156"/>
      <c r="G235" s="156"/>
      <c r="H235" s="156"/>
      <c r="I235" s="156"/>
      <c r="J235" s="156"/>
      <c r="K235" s="156"/>
      <c r="L235" s="156"/>
      <c r="M235" s="156"/>
      <c r="N235" s="156"/>
      <c r="O235" s="156"/>
      <c r="P235" s="156"/>
      <c r="Q235" s="156"/>
      <c r="R235" s="156"/>
      <c r="S235" s="156"/>
      <c r="T235" s="156"/>
      <c r="U235" s="156"/>
      <c r="V235" s="156"/>
      <c r="W235" s="156"/>
      <c r="X235" s="156"/>
      <c r="Y235" s="156"/>
      <c r="Z235" s="156"/>
      <c r="AA235" s="156"/>
      <c r="AB235" s="156"/>
      <c r="AC235" s="156"/>
      <c r="AD235" s="156"/>
      <c r="AE235" s="156"/>
      <c r="AF235" s="156"/>
      <c r="AG235" s="156"/>
      <c r="AH235" s="156"/>
      <c r="AI235" s="156"/>
      <c r="AJ235" s="156"/>
      <c r="AK235" s="156"/>
      <c r="AL235" s="156"/>
      <c r="AM235" s="156"/>
      <c r="AN235" s="156"/>
      <c r="AO235" s="156"/>
      <c r="AP235" s="156"/>
      <c r="AQ235" s="156"/>
      <c r="AR235" s="156"/>
      <c r="AS235" s="156"/>
    </row>
    <row r="236" ht="15.75" customHeight="1">
      <c r="A236" s="20"/>
      <c r="B236" s="156"/>
      <c r="C236" s="156"/>
      <c r="D236" s="156"/>
      <c r="E236" s="156"/>
      <c r="F236" s="156"/>
      <c r="G236" s="156"/>
      <c r="H236" s="156"/>
      <c r="I236" s="156"/>
      <c r="J236" s="156"/>
      <c r="K236" s="156"/>
      <c r="L236" s="156"/>
      <c r="M236" s="156"/>
      <c r="N236" s="156"/>
      <c r="O236" s="156"/>
      <c r="P236" s="156"/>
      <c r="Q236" s="156"/>
      <c r="R236" s="156"/>
      <c r="S236" s="156"/>
      <c r="T236" s="156"/>
      <c r="U236" s="156"/>
      <c r="V236" s="156"/>
      <c r="W236" s="156"/>
      <c r="X236" s="156"/>
      <c r="Y236" s="156"/>
      <c r="Z236" s="156"/>
      <c r="AA236" s="156"/>
      <c r="AB236" s="156"/>
      <c r="AC236" s="156"/>
      <c r="AD236" s="156"/>
      <c r="AE236" s="156"/>
      <c r="AF236" s="156"/>
      <c r="AG236" s="156"/>
      <c r="AH236" s="156"/>
      <c r="AI236" s="156"/>
      <c r="AJ236" s="156"/>
      <c r="AK236" s="156"/>
      <c r="AL236" s="156"/>
      <c r="AM236" s="156"/>
      <c r="AN236" s="156"/>
      <c r="AO236" s="156"/>
      <c r="AP236" s="156"/>
      <c r="AQ236" s="156"/>
      <c r="AR236" s="156"/>
      <c r="AS236" s="156"/>
    </row>
    <row r="237" ht="15.75" customHeight="1">
      <c r="A237" s="20"/>
      <c r="B237" s="156"/>
      <c r="C237" s="156"/>
      <c r="D237" s="156"/>
      <c r="E237" s="156"/>
      <c r="F237" s="156"/>
      <c r="G237" s="156"/>
      <c r="H237" s="156"/>
      <c r="I237" s="156"/>
      <c r="J237" s="156"/>
      <c r="K237" s="156"/>
      <c r="L237" s="156"/>
      <c r="M237" s="156"/>
      <c r="N237" s="156"/>
      <c r="O237" s="156"/>
      <c r="P237" s="156"/>
      <c r="Q237" s="156"/>
      <c r="R237" s="156"/>
      <c r="S237" s="156"/>
      <c r="T237" s="156"/>
      <c r="U237" s="156"/>
      <c r="V237" s="156"/>
      <c r="W237" s="156"/>
      <c r="X237" s="156"/>
      <c r="Y237" s="156"/>
      <c r="Z237" s="156"/>
      <c r="AA237" s="156"/>
      <c r="AB237" s="156"/>
      <c r="AC237" s="156"/>
      <c r="AD237" s="156"/>
      <c r="AE237" s="156"/>
      <c r="AF237" s="156"/>
      <c r="AG237" s="156"/>
      <c r="AH237" s="156"/>
      <c r="AI237" s="156"/>
      <c r="AJ237" s="156"/>
      <c r="AK237" s="156"/>
      <c r="AL237" s="156"/>
      <c r="AM237" s="156"/>
      <c r="AN237" s="156"/>
      <c r="AO237" s="156"/>
      <c r="AP237" s="156"/>
      <c r="AQ237" s="156"/>
      <c r="AR237" s="156"/>
      <c r="AS237" s="156"/>
    </row>
    <row r="238" ht="15.75" customHeight="1">
      <c r="A238" s="20"/>
      <c r="B238" s="156"/>
      <c r="C238" s="156"/>
      <c r="D238" s="156"/>
      <c r="E238" s="156"/>
      <c r="F238" s="156"/>
      <c r="G238" s="156"/>
      <c r="H238" s="156"/>
      <c r="I238" s="156"/>
      <c r="J238" s="156"/>
      <c r="K238" s="156"/>
      <c r="L238" s="156"/>
      <c r="M238" s="156"/>
      <c r="N238" s="156"/>
      <c r="O238" s="156"/>
      <c r="P238" s="156"/>
      <c r="Q238" s="156"/>
      <c r="R238" s="156"/>
      <c r="S238" s="156"/>
      <c r="T238" s="156"/>
      <c r="U238" s="156"/>
      <c r="V238" s="156"/>
      <c r="W238" s="156"/>
      <c r="X238" s="156"/>
      <c r="Y238" s="156"/>
      <c r="Z238" s="156"/>
      <c r="AA238" s="156"/>
      <c r="AB238" s="156"/>
      <c r="AC238" s="156"/>
      <c r="AD238" s="156"/>
      <c r="AE238" s="156"/>
      <c r="AF238" s="156"/>
      <c r="AG238" s="156"/>
      <c r="AH238" s="156"/>
      <c r="AI238" s="156"/>
      <c r="AJ238" s="156"/>
      <c r="AK238" s="156"/>
      <c r="AL238" s="156"/>
      <c r="AM238" s="156"/>
      <c r="AN238" s="156"/>
      <c r="AO238" s="156"/>
      <c r="AP238" s="156"/>
      <c r="AQ238" s="156"/>
      <c r="AR238" s="156"/>
      <c r="AS238" s="156"/>
    </row>
    <row r="239" ht="15.75" customHeight="1">
      <c r="A239" s="20"/>
      <c r="B239" s="156"/>
      <c r="C239" s="156"/>
      <c r="D239" s="156"/>
      <c r="E239" s="156"/>
      <c r="F239" s="156"/>
      <c r="G239" s="156"/>
      <c r="H239" s="156"/>
      <c r="I239" s="156"/>
      <c r="J239" s="156"/>
      <c r="K239" s="156"/>
      <c r="L239" s="156"/>
      <c r="M239" s="156"/>
      <c r="N239" s="156"/>
      <c r="O239" s="156"/>
      <c r="P239" s="156"/>
      <c r="Q239" s="156"/>
      <c r="R239" s="156"/>
      <c r="S239" s="156"/>
      <c r="T239" s="156"/>
      <c r="U239" s="156"/>
      <c r="V239" s="156"/>
      <c r="W239" s="156"/>
      <c r="X239" s="156"/>
      <c r="Y239" s="156"/>
      <c r="Z239" s="156"/>
      <c r="AA239" s="156"/>
      <c r="AB239" s="156"/>
      <c r="AC239" s="156"/>
      <c r="AD239" s="156"/>
      <c r="AE239" s="156"/>
      <c r="AF239" s="156"/>
      <c r="AG239" s="156"/>
      <c r="AH239" s="156"/>
      <c r="AI239" s="156"/>
      <c r="AJ239" s="156"/>
      <c r="AK239" s="156"/>
      <c r="AL239" s="156"/>
      <c r="AM239" s="156"/>
      <c r="AN239" s="156"/>
      <c r="AO239" s="156"/>
      <c r="AP239" s="156"/>
      <c r="AQ239" s="156"/>
      <c r="AR239" s="156"/>
      <c r="AS239" s="156"/>
    </row>
    <row r="240" ht="15.75" customHeight="1">
      <c r="A240" s="20"/>
      <c r="B240" s="156"/>
      <c r="C240" s="156"/>
      <c r="D240" s="156"/>
      <c r="E240" s="156"/>
      <c r="F240" s="156"/>
      <c r="G240" s="156"/>
      <c r="H240" s="156"/>
      <c r="I240" s="156"/>
      <c r="J240" s="156"/>
      <c r="K240" s="156"/>
      <c r="L240" s="156"/>
      <c r="M240" s="156"/>
      <c r="N240" s="156"/>
      <c r="O240" s="156"/>
      <c r="P240" s="156"/>
      <c r="Q240" s="156"/>
      <c r="R240" s="156"/>
      <c r="S240" s="156"/>
      <c r="T240" s="156"/>
      <c r="U240" s="156"/>
      <c r="V240" s="156"/>
      <c r="W240" s="156"/>
      <c r="X240" s="156"/>
      <c r="Y240" s="156"/>
      <c r="Z240" s="156"/>
      <c r="AA240" s="156"/>
      <c r="AB240" s="156"/>
      <c r="AC240" s="156"/>
      <c r="AD240" s="156"/>
      <c r="AE240" s="156"/>
      <c r="AF240" s="156"/>
      <c r="AG240" s="156"/>
      <c r="AH240" s="156"/>
      <c r="AI240" s="156"/>
      <c r="AJ240" s="156"/>
      <c r="AK240" s="156"/>
      <c r="AL240" s="156"/>
      <c r="AM240" s="156"/>
      <c r="AN240" s="156"/>
      <c r="AO240" s="156"/>
      <c r="AP240" s="156"/>
      <c r="AQ240" s="156"/>
      <c r="AR240" s="156"/>
      <c r="AS240" s="156"/>
    </row>
    <row r="241" ht="15.75" customHeight="1">
      <c r="A241" s="20"/>
      <c r="B241" s="156"/>
      <c r="C241" s="156"/>
      <c r="D241" s="156"/>
      <c r="E241" s="156"/>
      <c r="F241" s="156"/>
      <c r="G241" s="156"/>
      <c r="H241" s="156"/>
      <c r="I241" s="156"/>
      <c r="J241" s="156"/>
      <c r="K241" s="156"/>
      <c r="L241" s="156"/>
      <c r="M241" s="156"/>
      <c r="N241" s="156"/>
      <c r="O241" s="156"/>
      <c r="P241" s="156"/>
      <c r="Q241" s="156"/>
      <c r="R241" s="156"/>
      <c r="S241" s="156"/>
      <c r="T241" s="156"/>
      <c r="U241" s="156"/>
      <c r="V241" s="156"/>
      <c r="W241" s="156"/>
      <c r="X241" s="156"/>
      <c r="Y241" s="156"/>
      <c r="Z241" s="156"/>
      <c r="AA241" s="156"/>
      <c r="AB241" s="156"/>
      <c r="AC241" s="156"/>
      <c r="AD241" s="156"/>
      <c r="AE241" s="156"/>
      <c r="AF241" s="156"/>
      <c r="AG241" s="156"/>
      <c r="AH241" s="156"/>
      <c r="AI241" s="156"/>
      <c r="AJ241" s="156"/>
      <c r="AK241" s="156"/>
      <c r="AL241" s="156"/>
      <c r="AM241" s="156"/>
      <c r="AN241" s="156"/>
      <c r="AO241" s="156"/>
      <c r="AP241" s="156"/>
      <c r="AQ241" s="156"/>
      <c r="AR241" s="156"/>
      <c r="AS241" s="156"/>
    </row>
    <row r="242" ht="15.75" customHeight="1">
      <c r="A242" s="20"/>
      <c r="B242" s="156"/>
      <c r="C242" s="156"/>
      <c r="D242" s="156"/>
      <c r="E242" s="156"/>
      <c r="F242" s="156"/>
      <c r="G242" s="156"/>
      <c r="H242" s="156"/>
      <c r="I242" s="156"/>
      <c r="J242" s="156"/>
      <c r="K242" s="156"/>
      <c r="L242" s="156"/>
      <c r="M242" s="156"/>
      <c r="N242" s="156"/>
      <c r="O242" s="156"/>
      <c r="P242" s="156"/>
      <c r="Q242" s="156"/>
      <c r="R242" s="156"/>
      <c r="S242" s="156"/>
      <c r="T242" s="156"/>
      <c r="U242" s="156"/>
      <c r="V242" s="156"/>
      <c r="W242" s="156"/>
      <c r="X242" s="156"/>
      <c r="Y242" s="156"/>
      <c r="Z242" s="156"/>
      <c r="AA242" s="156"/>
      <c r="AB242" s="156"/>
      <c r="AC242" s="156"/>
      <c r="AD242" s="156"/>
      <c r="AE242" s="156"/>
      <c r="AF242" s="156"/>
      <c r="AG242" s="156"/>
      <c r="AH242" s="156"/>
      <c r="AI242" s="156"/>
      <c r="AJ242" s="156"/>
      <c r="AK242" s="156"/>
      <c r="AL242" s="156"/>
      <c r="AM242" s="156"/>
      <c r="AN242" s="156"/>
      <c r="AO242" s="156"/>
      <c r="AP242" s="156"/>
      <c r="AQ242" s="156"/>
      <c r="AR242" s="156"/>
      <c r="AS242" s="156"/>
    </row>
    <row r="243" ht="15.75" customHeight="1">
      <c r="A243" s="20"/>
      <c r="B243" s="156"/>
      <c r="C243" s="156"/>
      <c r="D243" s="156"/>
      <c r="E243" s="156"/>
      <c r="F243" s="156"/>
      <c r="G243" s="156"/>
      <c r="H243" s="156"/>
      <c r="I243" s="156"/>
      <c r="J243" s="156"/>
      <c r="K243" s="156"/>
      <c r="L243" s="156"/>
      <c r="M243" s="156"/>
      <c r="N243" s="156"/>
      <c r="O243" s="156"/>
      <c r="P243" s="156"/>
      <c r="Q243" s="156"/>
      <c r="R243" s="156"/>
      <c r="S243" s="156"/>
      <c r="T243" s="156"/>
      <c r="U243" s="156"/>
      <c r="V243" s="156"/>
      <c r="W243" s="156"/>
      <c r="X243" s="156"/>
      <c r="Y243" s="156"/>
      <c r="Z243" s="156"/>
      <c r="AA243" s="156"/>
      <c r="AB243" s="156"/>
      <c r="AC243" s="156"/>
      <c r="AD243" s="156"/>
      <c r="AE243" s="156"/>
      <c r="AF243" s="156"/>
      <c r="AG243" s="156"/>
      <c r="AH243" s="156"/>
      <c r="AI243" s="156"/>
      <c r="AJ243" s="156"/>
      <c r="AK243" s="156"/>
      <c r="AL243" s="156"/>
      <c r="AM243" s="156"/>
      <c r="AN243" s="156"/>
      <c r="AO243" s="156"/>
      <c r="AP243" s="156"/>
      <c r="AQ243" s="156"/>
      <c r="AR243" s="156"/>
      <c r="AS243" s="156"/>
    </row>
    <row r="244" ht="15.75" customHeight="1">
      <c r="A244" s="20"/>
      <c r="B244" s="156"/>
      <c r="C244" s="156"/>
      <c r="D244" s="156"/>
      <c r="E244" s="156"/>
      <c r="F244" s="156"/>
      <c r="G244" s="156"/>
      <c r="H244" s="156"/>
      <c r="I244" s="156"/>
      <c r="J244" s="156"/>
      <c r="K244" s="156"/>
      <c r="L244" s="156"/>
      <c r="M244" s="156"/>
      <c r="N244" s="156"/>
      <c r="O244" s="156"/>
      <c r="P244" s="156"/>
      <c r="Q244" s="156"/>
      <c r="R244" s="156"/>
      <c r="S244" s="156"/>
      <c r="T244" s="156"/>
      <c r="U244" s="156"/>
      <c r="V244" s="156"/>
      <c r="W244" s="156"/>
      <c r="X244" s="156"/>
      <c r="Y244" s="156"/>
      <c r="Z244" s="156"/>
      <c r="AA244" s="156"/>
      <c r="AB244" s="156"/>
      <c r="AC244" s="156"/>
      <c r="AD244" s="156"/>
      <c r="AE244" s="156"/>
      <c r="AF244" s="156"/>
      <c r="AG244" s="156"/>
      <c r="AH244" s="156"/>
      <c r="AI244" s="156"/>
      <c r="AJ244" s="156"/>
      <c r="AK244" s="156"/>
      <c r="AL244" s="156"/>
      <c r="AM244" s="156"/>
      <c r="AN244" s="156"/>
      <c r="AO244" s="156"/>
      <c r="AP244" s="156"/>
      <c r="AQ244" s="156"/>
      <c r="AR244" s="156"/>
      <c r="AS244" s="156"/>
    </row>
    <row r="245" ht="15.75" customHeight="1">
      <c r="A245" s="20"/>
      <c r="B245" s="156"/>
      <c r="C245" s="156"/>
      <c r="D245" s="156"/>
      <c r="E245" s="156"/>
      <c r="F245" s="156"/>
      <c r="G245" s="156"/>
      <c r="H245" s="156"/>
      <c r="I245" s="156"/>
      <c r="J245" s="156"/>
      <c r="K245" s="156"/>
      <c r="L245" s="156"/>
      <c r="M245" s="156"/>
      <c r="N245" s="156"/>
      <c r="O245" s="156"/>
      <c r="P245" s="156"/>
      <c r="Q245" s="156"/>
      <c r="R245" s="156"/>
      <c r="S245" s="156"/>
      <c r="T245" s="156"/>
      <c r="U245" s="156"/>
      <c r="V245" s="156"/>
      <c r="W245" s="156"/>
      <c r="X245" s="156"/>
      <c r="Y245" s="156"/>
      <c r="Z245" s="156"/>
      <c r="AA245" s="156"/>
      <c r="AB245" s="156"/>
      <c r="AC245" s="156"/>
      <c r="AD245" s="156"/>
      <c r="AE245" s="156"/>
      <c r="AF245" s="156"/>
      <c r="AG245" s="156"/>
      <c r="AH245" s="156"/>
      <c r="AI245" s="156"/>
      <c r="AJ245" s="156"/>
      <c r="AK245" s="156"/>
      <c r="AL245" s="156"/>
      <c r="AM245" s="156"/>
      <c r="AN245" s="156"/>
      <c r="AO245" s="156"/>
      <c r="AP245" s="156"/>
      <c r="AQ245" s="156"/>
      <c r="AR245" s="156"/>
      <c r="AS245" s="156"/>
    </row>
    <row r="246" ht="15.75" customHeight="1">
      <c r="A246" s="20"/>
      <c r="B246" s="156"/>
      <c r="C246" s="156"/>
      <c r="D246" s="156"/>
      <c r="E246" s="156"/>
      <c r="F246" s="156"/>
      <c r="G246" s="156"/>
      <c r="H246" s="156"/>
      <c r="I246" s="156"/>
      <c r="J246" s="156"/>
      <c r="K246" s="156"/>
      <c r="L246" s="156"/>
      <c r="M246" s="156"/>
      <c r="N246" s="156"/>
      <c r="O246" s="156"/>
      <c r="P246" s="156"/>
      <c r="Q246" s="156"/>
      <c r="R246" s="156"/>
      <c r="S246" s="156"/>
      <c r="T246" s="156"/>
      <c r="U246" s="156"/>
      <c r="V246" s="156"/>
      <c r="W246" s="156"/>
      <c r="X246" s="156"/>
      <c r="Y246" s="156"/>
      <c r="Z246" s="156"/>
      <c r="AA246" s="156"/>
      <c r="AB246" s="156"/>
      <c r="AC246" s="156"/>
      <c r="AD246" s="156"/>
      <c r="AE246" s="156"/>
      <c r="AF246" s="156"/>
      <c r="AG246" s="156"/>
      <c r="AH246" s="156"/>
      <c r="AI246" s="156"/>
      <c r="AJ246" s="156"/>
      <c r="AK246" s="156"/>
      <c r="AL246" s="156"/>
      <c r="AM246" s="156"/>
      <c r="AN246" s="156"/>
      <c r="AO246" s="156"/>
      <c r="AP246" s="156"/>
      <c r="AQ246" s="156"/>
      <c r="AR246" s="156"/>
      <c r="AS246" s="156"/>
    </row>
    <row r="247" ht="15.75" customHeight="1">
      <c r="A247" s="20"/>
      <c r="B247" s="156"/>
      <c r="C247" s="156"/>
      <c r="D247" s="156"/>
      <c r="E247" s="156"/>
      <c r="F247" s="156"/>
      <c r="G247" s="156"/>
      <c r="H247" s="156"/>
      <c r="I247" s="156"/>
      <c r="J247" s="156"/>
      <c r="K247" s="156"/>
      <c r="L247" s="156"/>
      <c r="M247" s="156"/>
      <c r="N247" s="156"/>
      <c r="O247" s="156"/>
      <c r="P247" s="156"/>
      <c r="Q247" s="156"/>
      <c r="R247" s="156"/>
      <c r="S247" s="156"/>
      <c r="T247" s="156"/>
      <c r="U247" s="156"/>
      <c r="V247" s="156"/>
      <c r="W247" s="156"/>
      <c r="X247" s="156"/>
      <c r="Y247" s="156"/>
      <c r="Z247" s="156"/>
      <c r="AA247" s="156"/>
      <c r="AB247" s="156"/>
      <c r="AC247" s="156"/>
      <c r="AD247" s="156"/>
      <c r="AE247" s="156"/>
      <c r="AF247" s="156"/>
      <c r="AG247" s="156"/>
      <c r="AH247" s="156"/>
      <c r="AI247" s="156"/>
      <c r="AJ247" s="156"/>
      <c r="AK247" s="156"/>
      <c r="AL247" s="156"/>
      <c r="AM247" s="156"/>
      <c r="AN247" s="156"/>
      <c r="AO247" s="156"/>
      <c r="AP247" s="156"/>
      <c r="AQ247" s="156"/>
      <c r="AR247" s="156"/>
      <c r="AS247" s="156"/>
    </row>
    <row r="248" ht="15.75" customHeight="1">
      <c r="A248" s="20"/>
      <c r="B248" s="156"/>
      <c r="C248" s="156"/>
      <c r="D248" s="156"/>
      <c r="E248" s="156"/>
      <c r="F248" s="156"/>
      <c r="G248" s="156"/>
      <c r="H248" s="156"/>
      <c r="I248" s="156"/>
      <c r="J248" s="156"/>
      <c r="K248" s="156"/>
      <c r="L248" s="156"/>
      <c r="M248" s="156"/>
      <c r="N248" s="156"/>
      <c r="O248" s="156"/>
      <c r="P248" s="156"/>
      <c r="Q248" s="156"/>
      <c r="R248" s="156"/>
      <c r="S248" s="156"/>
      <c r="T248" s="156"/>
      <c r="U248" s="156"/>
      <c r="V248" s="156"/>
      <c r="W248" s="156"/>
      <c r="X248" s="156"/>
      <c r="Y248" s="156"/>
      <c r="Z248" s="156"/>
      <c r="AA248" s="156"/>
      <c r="AB248" s="156"/>
      <c r="AC248" s="156"/>
      <c r="AD248" s="156"/>
      <c r="AE248" s="156"/>
      <c r="AF248" s="156"/>
      <c r="AG248" s="156"/>
      <c r="AH248" s="156"/>
      <c r="AI248" s="156"/>
      <c r="AJ248" s="156"/>
      <c r="AK248" s="156"/>
      <c r="AL248" s="156"/>
      <c r="AM248" s="156"/>
      <c r="AN248" s="156"/>
      <c r="AO248" s="156"/>
      <c r="AP248" s="156"/>
      <c r="AQ248" s="156"/>
      <c r="AR248" s="156"/>
      <c r="AS248" s="156"/>
    </row>
    <row r="249" ht="15.75" customHeight="1">
      <c r="A249" s="20"/>
      <c r="B249" s="156"/>
      <c r="C249" s="156"/>
      <c r="D249" s="156"/>
      <c r="E249" s="156"/>
      <c r="F249" s="156"/>
      <c r="G249" s="156"/>
      <c r="H249" s="156"/>
      <c r="I249" s="156"/>
      <c r="J249" s="156"/>
      <c r="K249" s="156"/>
      <c r="L249" s="156"/>
      <c r="M249" s="156"/>
      <c r="N249" s="156"/>
      <c r="O249" s="156"/>
      <c r="P249" s="156"/>
      <c r="Q249" s="156"/>
      <c r="R249" s="156"/>
      <c r="S249" s="156"/>
      <c r="T249" s="156"/>
      <c r="U249" s="156"/>
      <c r="V249" s="156"/>
      <c r="W249" s="156"/>
      <c r="X249" s="156"/>
      <c r="Y249" s="156"/>
      <c r="Z249" s="156"/>
      <c r="AA249" s="156"/>
      <c r="AB249" s="156"/>
      <c r="AC249" s="156"/>
      <c r="AD249" s="156"/>
      <c r="AE249" s="156"/>
      <c r="AF249" s="156"/>
      <c r="AG249" s="156"/>
      <c r="AH249" s="156"/>
      <c r="AI249" s="156"/>
      <c r="AJ249" s="156"/>
      <c r="AK249" s="156"/>
      <c r="AL249" s="156"/>
      <c r="AM249" s="156"/>
      <c r="AN249" s="156"/>
      <c r="AO249" s="156"/>
      <c r="AP249" s="156"/>
      <c r="AQ249" s="156"/>
      <c r="AR249" s="156"/>
      <c r="AS249" s="156"/>
    </row>
    <row r="250" ht="15.75" customHeight="1">
      <c r="A250" s="20"/>
      <c r="B250" s="156"/>
      <c r="C250" s="156"/>
      <c r="D250" s="156"/>
      <c r="E250" s="156"/>
      <c r="F250" s="156"/>
      <c r="G250" s="156"/>
      <c r="H250" s="156"/>
      <c r="I250" s="156"/>
      <c r="J250" s="156"/>
      <c r="K250" s="156"/>
      <c r="L250" s="156"/>
      <c r="M250" s="156"/>
      <c r="N250" s="156"/>
      <c r="O250" s="156"/>
      <c r="P250" s="156"/>
      <c r="Q250" s="156"/>
      <c r="R250" s="156"/>
      <c r="S250" s="156"/>
      <c r="T250" s="156"/>
      <c r="U250" s="156"/>
      <c r="V250" s="156"/>
      <c r="W250" s="156"/>
      <c r="X250" s="156"/>
      <c r="Y250" s="156"/>
      <c r="Z250" s="156"/>
      <c r="AA250" s="156"/>
      <c r="AB250" s="156"/>
      <c r="AC250" s="156"/>
      <c r="AD250" s="156"/>
      <c r="AE250" s="156"/>
      <c r="AF250" s="156"/>
      <c r="AG250" s="156"/>
      <c r="AH250" s="156"/>
      <c r="AI250" s="156"/>
      <c r="AJ250" s="156"/>
      <c r="AK250" s="156"/>
      <c r="AL250" s="156"/>
      <c r="AM250" s="156"/>
      <c r="AN250" s="156"/>
      <c r="AO250" s="156"/>
      <c r="AP250" s="156"/>
      <c r="AQ250" s="156"/>
      <c r="AR250" s="156"/>
      <c r="AS250" s="156"/>
    </row>
    <row r="251" ht="15.75" customHeight="1">
      <c r="A251" s="20"/>
      <c r="B251" s="156"/>
      <c r="C251" s="156"/>
      <c r="D251" s="156"/>
      <c r="E251" s="156"/>
      <c r="F251" s="156"/>
      <c r="G251" s="156"/>
      <c r="H251" s="156"/>
      <c r="I251" s="156"/>
      <c r="J251" s="156"/>
      <c r="K251" s="156"/>
      <c r="L251" s="156"/>
      <c r="M251" s="156"/>
      <c r="N251" s="156"/>
      <c r="O251" s="156"/>
      <c r="P251" s="156"/>
      <c r="Q251" s="156"/>
      <c r="R251" s="156"/>
      <c r="S251" s="156"/>
      <c r="T251" s="156"/>
      <c r="U251" s="156"/>
      <c r="V251" s="156"/>
      <c r="W251" s="156"/>
      <c r="X251" s="156"/>
      <c r="Y251" s="156"/>
      <c r="Z251" s="156"/>
      <c r="AA251" s="156"/>
      <c r="AB251" s="156"/>
      <c r="AC251" s="156"/>
      <c r="AD251" s="156"/>
      <c r="AE251" s="156"/>
      <c r="AF251" s="156"/>
      <c r="AG251" s="156"/>
      <c r="AH251" s="156"/>
      <c r="AI251" s="156"/>
      <c r="AJ251" s="156"/>
      <c r="AK251" s="156"/>
      <c r="AL251" s="156"/>
      <c r="AM251" s="156"/>
      <c r="AN251" s="156"/>
      <c r="AO251" s="156"/>
      <c r="AP251" s="156"/>
      <c r="AQ251" s="156"/>
      <c r="AR251" s="156"/>
      <c r="AS251" s="156"/>
    </row>
    <row r="252" ht="15.75" customHeight="1">
      <c r="A252" s="20"/>
      <c r="B252" s="156"/>
      <c r="C252" s="156"/>
      <c r="D252" s="156"/>
      <c r="E252" s="156"/>
      <c r="F252" s="156"/>
      <c r="G252" s="156"/>
      <c r="H252" s="156"/>
      <c r="I252" s="156"/>
      <c r="J252" s="156"/>
      <c r="K252" s="156"/>
      <c r="L252" s="156"/>
      <c r="M252" s="156"/>
      <c r="N252" s="156"/>
      <c r="O252" s="156"/>
      <c r="P252" s="156"/>
      <c r="Q252" s="156"/>
      <c r="R252" s="156"/>
      <c r="S252" s="156"/>
      <c r="T252" s="156"/>
      <c r="U252" s="156"/>
      <c r="V252" s="156"/>
      <c r="W252" s="156"/>
      <c r="X252" s="156"/>
      <c r="Y252" s="156"/>
      <c r="Z252" s="156"/>
      <c r="AA252" s="156"/>
      <c r="AB252" s="156"/>
      <c r="AC252" s="156"/>
      <c r="AD252" s="156"/>
      <c r="AE252" s="156"/>
      <c r="AF252" s="156"/>
      <c r="AG252" s="156"/>
      <c r="AH252" s="156"/>
      <c r="AI252" s="156"/>
      <c r="AJ252" s="156"/>
      <c r="AK252" s="156"/>
      <c r="AL252" s="156"/>
      <c r="AM252" s="156"/>
      <c r="AN252" s="156"/>
      <c r="AO252" s="156"/>
      <c r="AP252" s="156"/>
      <c r="AQ252" s="156"/>
      <c r="AR252" s="156"/>
      <c r="AS252" s="156"/>
    </row>
    <row r="253" ht="15.75" customHeight="1">
      <c r="A253" s="20"/>
      <c r="B253" s="156"/>
      <c r="C253" s="156"/>
      <c r="D253" s="156"/>
      <c r="E253" s="156"/>
      <c r="F253" s="156"/>
      <c r="G253" s="156"/>
      <c r="H253" s="156"/>
      <c r="I253" s="156"/>
      <c r="J253" s="156"/>
      <c r="K253" s="156"/>
      <c r="L253" s="156"/>
      <c r="M253" s="156"/>
      <c r="N253" s="156"/>
      <c r="O253" s="156"/>
      <c r="P253" s="156"/>
      <c r="Q253" s="156"/>
      <c r="R253" s="156"/>
      <c r="S253" s="156"/>
      <c r="T253" s="156"/>
      <c r="U253" s="156"/>
      <c r="V253" s="156"/>
      <c r="W253" s="156"/>
      <c r="X253" s="156"/>
      <c r="Y253" s="156"/>
      <c r="Z253" s="156"/>
      <c r="AA253" s="156"/>
      <c r="AB253" s="156"/>
      <c r="AC253" s="156"/>
      <c r="AD253" s="156"/>
      <c r="AE253" s="156"/>
      <c r="AF253" s="156"/>
      <c r="AG253" s="156"/>
      <c r="AH253" s="156"/>
      <c r="AI253" s="156"/>
      <c r="AJ253" s="156"/>
      <c r="AK253" s="156"/>
      <c r="AL253" s="156"/>
      <c r="AM253" s="156"/>
      <c r="AN253" s="156"/>
      <c r="AO253" s="156"/>
      <c r="AP253" s="156"/>
      <c r="AQ253" s="156"/>
      <c r="AR253" s="156"/>
      <c r="AS253" s="156"/>
    </row>
    <row r="254" ht="15.75" customHeight="1">
      <c r="A254" s="20"/>
      <c r="B254" s="156"/>
      <c r="C254" s="156"/>
      <c r="D254" s="156"/>
      <c r="E254" s="156"/>
      <c r="F254" s="156"/>
      <c r="G254" s="156"/>
      <c r="H254" s="156"/>
      <c r="I254" s="156"/>
      <c r="J254" s="156"/>
      <c r="K254" s="156"/>
      <c r="L254" s="156"/>
      <c r="M254" s="156"/>
      <c r="N254" s="156"/>
      <c r="O254" s="156"/>
      <c r="P254" s="156"/>
      <c r="Q254" s="156"/>
      <c r="R254" s="156"/>
      <c r="S254" s="156"/>
      <c r="T254" s="156"/>
      <c r="U254" s="156"/>
      <c r="V254" s="156"/>
      <c r="W254" s="156"/>
      <c r="X254" s="156"/>
      <c r="Y254" s="156"/>
      <c r="Z254" s="156"/>
      <c r="AA254" s="156"/>
      <c r="AB254" s="156"/>
      <c r="AC254" s="156"/>
      <c r="AD254" s="156"/>
      <c r="AE254" s="156"/>
      <c r="AF254" s="156"/>
      <c r="AG254" s="156"/>
      <c r="AH254" s="156"/>
      <c r="AI254" s="156"/>
      <c r="AJ254" s="156"/>
      <c r="AK254" s="156"/>
      <c r="AL254" s="156"/>
      <c r="AM254" s="156"/>
      <c r="AN254" s="156"/>
      <c r="AO254" s="156"/>
      <c r="AP254" s="156"/>
      <c r="AQ254" s="156"/>
      <c r="AR254" s="156"/>
      <c r="AS254" s="156"/>
    </row>
    <row r="255" ht="15.75" customHeight="1">
      <c r="A255" s="20"/>
      <c r="B255" s="156"/>
      <c r="C255" s="156"/>
      <c r="D255" s="156"/>
      <c r="E255" s="156"/>
      <c r="F255" s="156"/>
      <c r="G255" s="156"/>
      <c r="H255" s="156"/>
      <c r="I255" s="156"/>
      <c r="J255" s="156"/>
      <c r="K255" s="156"/>
      <c r="L255" s="156"/>
      <c r="M255" s="156"/>
      <c r="N255" s="156"/>
      <c r="O255" s="156"/>
      <c r="P255" s="156"/>
      <c r="Q255" s="156"/>
      <c r="R255" s="156"/>
      <c r="S255" s="156"/>
      <c r="T255" s="156"/>
      <c r="U255" s="156"/>
      <c r="V255" s="156"/>
      <c r="W255" s="156"/>
      <c r="X255" s="156"/>
      <c r="Y255" s="156"/>
      <c r="Z255" s="156"/>
      <c r="AA255" s="156"/>
      <c r="AB255" s="156"/>
      <c r="AC255" s="156"/>
      <c r="AD255" s="156"/>
      <c r="AE255" s="156"/>
      <c r="AF255" s="156"/>
      <c r="AG255" s="156"/>
      <c r="AH255" s="156"/>
      <c r="AI255" s="156"/>
      <c r="AJ255" s="156"/>
      <c r="AK255" s="156"/>
      <c r="AL255" s="156"/>
      <c r="AM255" s="156"/>
      <c r="AN255" s="156"/>
      <c r="AO255" s="156"/>
      <c r="AP255" s="156"/>
      <c r="AQ255" s="156"/>
      <c r="AR255" s="156"/>
      <c r="AS255" s="156"/>
    </row>
    <row r="256" ht="15.75" customHeight="1">
      <c r="A256" s="20"/>
      <c r="B256" s="156"/>
      <c r="C256" s="156"/>
      <c r="D256" s="156"/>
      <c r="E256" s="156"/>
      <c r="F256" s="156"/>
      <c r="G256" s="156"/>
      <c r="H256" s="156"/>
      <c r="I256" s="156"/>
      <c r="J256" s="156"/>
      <c r="K256" s="156"/>
      <c r="L256" s="156"/>
      <c r="M256" s="156"/>
      <c r="N256" s="156"/>
      <c r="O256" s="156"/>
      <c r="P256" s="156"/>
      <c r="Q256" s="156"/>
      <c r="R256" s="156"/>
      <c r="S256" s="156"/>
      <c r="T256" s="156"/>
      <c r="U256" s="156"/>
      <c r="V256" s="156"/>
      <c r="W256" s="156"/>
      <c r="X256" s="156"/>
      <c r="Y256" s="156"/>
      <c r="Z256" s="156"/>
      <c r="AA256" s="156"/>
      <c r="AB256" s="156"/>
      <c r="AC256" s="156"/>
      <c r="AD256" s="156"/>
      <c r="AE256" s="156"/>
      <c r="AF256" s="156"/>
      <c r="AG256" s="156"/>
      <c r="AH256" s="156"/>
      <c r="AI256" s="156"/>
      <c r="AJ256" s="156"/>
      <c r="AK256" s="156"/>
      <c r="AL256" s="156"/>
      <c r="AM256" s="156"/>
      <c r="AN256" s="156"/>
      <c r="AO256" s="156"/>
      <c r="AP256" s="156"/>
      <c r="AQ256" s="156"/>
      <c r="AR256" s="156"/>
      <c r="AS256" s="156"/>
    </row>
    <row r="257" ht="15.75" customHeight="1">
      <c r="A257" s="20"/>
      <c r="B257" s="156"/>
      <c r="C257" s="156"/>
      <c r="D257" s="156"/>
      <c r="E257" s="156"/>
      <c r="F257" s="156"/>
      <c r="G257" s="156"/>
      <c r="H257" s="156"/>
      <c r="I257" s="156"/>
      <c r="J257" s="156"/>
      <c r="K257" s="156"/>
      <c r="L257" s="156"/>
      <c r="M257" s="156"/>
      <c r="N257" s="156"/>
      <c r="O257" s="156"/>
      <c r="P257" s="156"/>
      <c r="Q257" s="156"/>
      <c r="R257" s="156"/>
      <c r="S257" s="156"/>
      <c r="T257" s="156"/>
      <c r="U257" s="156"/>
      <c r="V257" s="156"/>
      <c r="W257" s="156"/>
      <c r="X257" s="156"/>
      <c r="Y257" s="156"/>
      <c r="Z257" s="156"/>
      <c r="AA257" s="156"/>
      <c r="AB257" s="156"/>
      <c r="AC257" s="156"/>
      <c r="AD257" s="156"/>
      <c r="AE257" s="156"/>
      <c r="AF257" s="156"/>
      <c r="AG257" s="156"/>
      <c r="AH257" s="156"/>
      <c r="AI257" s="156"/>
      <c r="AJ257" s="156"/>
      <c r="AK257" s="156"/>
      <c r="AL257" s="156"/>
      <c r="AM257" s="156"/>
      <c r="AN257" s="156"/>
      <c r="AO257" s="156"/>
      <c r="AP257" s="156"/>
      <c r="AQ257" s="156"/>
      <c r="AR257" s="156"/>
      <c r="AS257" s="156"/>
    </row>
    <row r="258" ht="15.75" customHeight="1">
      <c r="A258" s="20"/>
      <c r="B258" s="156"/>
      <c r="C258" s="156"/>
      <c r="D258" s="156"/>
      <c r="E258" s="156"/>
      <c r="F258" s="156"/>
      <c r="G258" s="156"/>
      <c r="H258" s="156"/>
      <c r="I258" s="156"/>
      <c r="J258" s="156"/>
      <c r="K258" s="156"/>
      <c r="L258" s="156"/>
      <c r="M258" s="156"/>
      <c r="N258" s="156"/>
      <c r="O258" s="156"/>
      <c r="P258" s="156"/>
      <c r="Q258" s="156"/>
      <c r="R258" s="156"/>
      <c r="S258" s="156"/>
      <c r="T258" s="156"/>
      <c r="U258" s="156"/>
      <c r="V258" s="156"/>
      <c r="W258" s="156"/>
      <c r="X258" s="156"/>
      <c r="Y258" s="156"/>
      <c r="Z258" s="156"/>
      <c r="AA258" s="156"/>
      <c r="AB258" s="156"/>
      <c r="AC258" s="156"/>
      <c r="AD258" s="156"/>
      <c r="AE258" s="156"/>
      <c r="AF258" s="156"/>
      <c r="AG258" s="156"/>
      <c r="AH258" s="156"/>
      <c r="AI258" s="156"/>
      <c r="AJ258" s="156"/>
      <c r="AK258" s="156"/>
      <c r="AL258" s="156"/>
      <c r="AM258" s="156"/>
      <c r="AN258" s="156"/>
      <c r="AO258" s="156"/>
      <c r="AP258" s="156"/>
      <c r="AQ258" s="156"/>
      <c r="AR258" s="156"/>
      <c r="AS258" s="156"/>
    </row>
    <row r="259" ht="15.75" customHeight="1">
      <c r="A259" s="20"/>
      <c r="B259" s="156"/>
      <c r="C259" s="156"/>
      <c r="D259" s="156"/>
      <c r="E259" s="156"/>
      <c r="F259" s="156"/>
      <c r="G259" s="156"/>
      <c r="H259" s="156"/>
      <c r="I259" s="156"/>
      <c r="J259" s="156"/>
      <c r="K259" s="156"/>
      <c r="L259" s="156"/>
      <c r="M259" s="156"/>
      <c r="N259" s="156"/>
      <c r="O259" s="156"/>
      <c r="P259" s="156"/>
      <c r="Q259" s="156"/>
      <c r="R259" s="156"/>
      <c r="S259" s="156"/>
      <c r="T259" s="156"/>
      <c r="U259" s="156"/>
      <c r="V259" s="156"/>
      <c r="W259" s="156"/>
      <c r="X259" s="156"/>
      <c r="Y259" s="156"/>
      <c r="Z259" s="156"/>
      <c r="AA259" s="156"/>
      <c r="AB259" s="156"/>
      <c r="AC259" s="156"/>
      <c r="AD259" s="156"/>
      <c r="AE259" s="156"/>
      <c r="AF259" s="156"/>
      <c r="AG259" s="156"/>
      <c r="AH259" s="156"/>
      <c r="AI259" s="156"/>
      <c r="AJ259" s="156"/>
      <c r="AK259" s="156"/>
      <c r="AL259" s="156"/>
      <c r="AM259" s="156"/>
      <c r="AN259" s="156"/>
      <c r="AO259" s="156"/>
      <c r="AP259" s="156"/>
      <c r="AQ259" s="156"/>
      <c r="AR259" s="156"/>
      <c r="AS259" s="156"/>
    </row>
    <row r="260" ht="15.75" customHeight="1">
      <c r="A260" s="20"/>
      <c r="B260" s="156"/>
      <c r="C260" s="156"/>
      <c r="D260" s="156"/>
      <c r="E260" s="156"/>
      <c r="F260" s="156"/>
      <c r="G260" s="156"/>
      <c r="H260" s="156"/>
      <c r="I260" s="156"/>
      <c r="J260" s="156"/>
      <c r="K260" s="156"/>
      <c r="L260" s="156"/>
      <c r="M260" s="156"/>
      <c r="N260" s="156"/>
      <c r="O260" s="156"/>
      <c r="P260" s="156"/>
      <c r="Q260" s="156"/>
      <c r="R260" s="156"/>
      <c r="S260" s="156"/>
      <c r="T260" s="156"/>
      <c r="U260" s="156"/>
      <c r="V260" s="156"/>
      <c r="W260" s="156"/>
      <c r="X260" s="156"/>
      <c r="Y260" s="156"/>
      <c r="Z260" s="156"/>
      <c r="AA260" s="156"/>
      <c r="AB260" s="156"/>
      <c r="AC260" s="156"/>
      <c r="AD260" s="156"/>
      <c r="AE260" s="156"/>
      <c r="AF260" s="156"/>
      <c r="AG260" s="156"/>
      <c r="AH260" s="156"/>
      <c r="AI260" s="156"/>
      <c r="AJ260" s="156"/>
      <c r="AK260" s="156"/>
      <c r="AL260" s="156"/>
      <c r="AM260" s="156"/>
      <c r="AN260" s="156"/>
      <c r="AO260" s="156"/>
      <c r="AP260" s="156"/>
      <c r="AQ260" s="156"/>
      <c r="AR260" s="156"/>
      <c r="AS260" s="156"/>
    </row>
    <row r="261" ht="15.75" customHeight="1">
      <c r="A261" s="20"/>
      <c r="B261" s="156"/>
      <c r="C261" s="156"/>
      <c r="D261" s="156"/>
      <c r="E261" s="156"/>
      <c r="F261" s="156"/>
      <c r="G261" s="156"/>
      <c r="H261" s="156"/>
      <c r="I261" s="156"/>
      <c r="J261" s="156"/>
      <c r="K261" s="156"/>
      <c r="L261" s="156"/>
      <c r="M261" s="156"/>
      <c r="N261" s="156"/>
      <c r="O261" s="156"/>
      <c r="P261" s="156"/>
      <c r="Q261" s="156"/>
      <c r="R261" s="156"/>
      <c r="S261" s="156"/>
      <c r="T261" s="156"/>
      <c r="U261" s="156"/>
      <c r="V261" s="156"/>
      <c r="W261" s="156"/>
      <c r="X261" s="156"/>
      <c r="Y261" s="156"/>
      <c r="Z261" s="156"/>
      <c r="AA261" s="156"/>
      <c r="AB261" s="156"/>
      <c r="AC261" s="156"/>
      <c r="AD261" s="156"/>
      <c r="AE261" s="156"/>
      <c r="AF261" s="156"/>
      <c r="AG261" s="156"/>
      <c r="AH261" s="156"/>
      <c r="AI261" s="156"/>
      <c r="AJ261" s="156"/>
      <c r="AK261" s="156"/>
      <c r="AL261" s="156"/>
      <c r="AM261" s="156"/>
      <c r="AN261" s="156"/>
      <c r="AO261" s="156"/>
      <c r="AP261" s="156"/>
      <c r="AQ261" s="156"/>
      <c r="AR261" s="156"/>
      <c r="AS261" s="156"/>
    </row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24">
    <mergeCell ref="K16:N16"/>
    <mergeCell ref="K17:N17"/>
    <mergeCell ref="K18:N18"/>
    <mergeCell ref="O18:R18"/>
    <mergeCell ref="F19:H19"/>
    <mergeCell ref="M19:O19"/>
    <mergeCell ref="P19:R19"/>
    <mergeCell ref="M20:O20"/>
    <mergeCell ref="P20:R20"/>
    <mergeCell ref="W21:Y21"/>
    <mergeCell ref="Z21:AB21"/>
    <mergeCell ref="W22:Y22"/>
    <mergeCell ref="Z22:AB22"/>
    <mergeCell ref="Z26:AB26"/>
    <mergeCell ref="K27:N27"/>
    <mergeCell ref="O27:R27"/>
    <mergeCell ref="W27:AB28"/>
    <mergeCell ref="K28:N28"/>
    <mergeCell ref="O28:R28"/>
    <mergeCell ref="K29:N29"/>
    <mergeCell ref="O29:R29"/>
    <mergeCell ref="P32:R32"/>
    <mergeCell ref="P33:R33"/>
    <mergeCell ref="K30:N30"/>
    <mergeCell ref="O30:R30"/>
    <mergeCell ref="W31:Y31"/>
    <mergeCell ref="Z31:AB31"/>
    <mergeCell ref="F32:H32"/>
    <mergeCell ref="W32:Z33"/>
    <mergeCell ref="F33:H33"/>
    <mergeCell ref="F34:H34"/>
    <mergeCell ref="M34:O34"/>
    <mergeCell ref="P34:R34"/>
    <mergeCell ref="Z34:AB34"/>
    <mergeCell ref="F35:H35"/>
    <mergeCell ref="M35:O35"/>
    <mergeCell ref="P35:R35"/>
    <mergeCell ref="O41:R41"/>
    <mergeCell ref="O42:R42"/>
    <mergeCell ref="W36:Z36"/>
    <mergeCell ref="W37:Z37"/>
    <mergeCell ref="F38:H38"/>
    <mergeCell ref="M38:O38"/>
    <mergeCell ref="P38:R38"/>
    <mergeCell ref="O39:R39"/>
    <mergeCell ref="W39:Z39"/>
    <mergeCell ref="G39:J39"/>
    <mergeCell ref="G40:J40"/>
    <mergeCell ref="O40:R40"/>
    <mergeCell ref="W40:Z40"/>
    <mergeCell ref="G41:J41"/>
    <mergeCell ref="W41:Z41"/>
    <mergeCell ref="W42:Z42"/>
    <mergeCell ref="G42:J42"/>
    <mergeCell ref="F43:H43"/>
    <mergeCell ref="L43:N43"/>
    <mergeCell ref="O43:Q43"/>
    <mergeCell ref="W43:Y43"/>
    <mergeCell ref="Z43:AB43"/>
    <mergeCell ref="F44:H44"/>
    <mergeCell ref="W49:Z49"/>
    <mergeCell ref="W50:Z50"/>
    <mergeCell ref="Z52:AB61"/>
    <mergeCell ref="W58:Y58"/>
    <mergeCell ref="W60:Y60"/>
    <mergeCell ref="M46:O46"/>
    <mergeCell ref="P46:R46"/>
    <mergeCell ref="W46:Y46"/>
    <mergeCell ref="Z46:AB46"/>
    <mergeCell ref="W47:AB47"/>
    <mergeCell ref="W48:Y48"/>
    <mergeCell ref="Z48:AB48"/>
    <mergeCell ref="K53:N53"/>
    <mergeCell ref="K54:N54"/>
    <mergeCell ref="K55:N55"/>
    <mergeCell ref="F58:H58"/>
    <mergeCell ref="J58:L58"/>
    <mergeCell ref="M58:O58"/>
    <mergeCell ref="F61:H61"/>
    <mergeCell ref="M61:O61"/>
    <mergeCell ref="O54:R54"/>
    <mergeCell ref="O55:R55"/>
    <mergeCell ref="P58:R58"/>
    <mergeCell ref="P61:R61"/>
    <mergeCell ref="Q3:R3"/>
    <mergeCell ref="S3:V3"/>
    <mergeCell ref="O4:R4"/>
    <mergeCell ref="O5:R5"/>
    <mergeCell ref="B1:H2"/>
    <mergeCell ref="I1:AB2"/>
    <mergeCell ref="C3:D3"/>
    <mergeCell ref="E3:F3"/>
    <mergeCell ref="G3:H3"/>
    <mergeCell ref="I3:J3"/>
    <mergeCell ref="K3:L3"/>
    <mergeCell ref="AA3:AB3"/>
    <mergeCell ref="B4:B5"/>
    <mergeCell ref="B6:B7"/>
    <mergeCell ref="C6:F6"/>
    <mergeCell ref="G6:J6"/>
    <mergeCell ref="O6:R6"/>
    <mergeCell ref="C7:F7"/>
    <mergeCell ref="G7:J7"/>
    <mergeCell ref="O7:R7"/>
    <mergeCell ref="G8:I8"/>
    <mergeCell ref="L8:N8"/>
    <mergeCell ref="P8:R8"/>
    <mergeCell ref="Z14:AB14"/>
    <mergeCell ref="W15:Z15"/>
    <mergeCell ref="W16:Z16"/>
    <mergeCell ref="W3:X3"/>
    <mergeCell ref="Y3:Z3"/>
    <mergeCell ref="W6:AB7"/>
    <mergeCell ref="W10:Y10"/>
    <mergeCell ref="Z10:AB10"/>
    <mergeCell ref="W12:Y12"/>
    <mergeCell ref="Z12:AB12"/>
    <mergeCell ref="D13:F13"/>
    <mergeCell ref="G13:I13"/>
    <mergeCell ref="P13:R13"/>
    <mergeCell ref="M13:O13"/>
    <mergeCell ref="C15:F15"/>
    <mergeCell ref="K15:N15"/>
    <mergeCell ref="O15:R15"/>
    <mergeCell ref="C16:F16"/>
    <mergeCell ref="O16:R16"/>
    <mergeCell ref="C17:F17"/>
    <mergeCell ref="O17:R17"/>
    <mergeCell ref="M21:O21"/>
    <mergeCell ref="M22:O22"/>
    <mergeCell ref="C19:E19"/>
    <mergeCell ref="C20:E20"/>
    <mergeCell ref="F20:H20"/>
    <mergeCell ref="F21:H21"/>
    <mergeCell ref="J21:L21"/>
    <mergeCell ref="P21:R21"/>
    <mergeCell ref="F22:H22"/>
    <mergeCell ref="P22:R22"/>
    <mergeCell ref="C5:F5"/>
    <mergeCell ref="D8:F8"/>
    <mergeCell ref="D9:F9"/>
    <mergeCell ref="G9:I9"/>
    <mergeCell ref="P9:R9"/>
    <mergeCell ref="F10:H10"/>
    <mergeCell ref="J10:L10"/>
    <mergeCell ref="P10:R10"/>
    <mergeCell ref="M10:O10"/>
    <mergeCell ref="C11:J11"/>
    <mergeCell ref="M3:N3"/>
    <mergeCell ref="O3:P3"/>
    <mergeCell ref="A4:A14"/>
    <mergeCell ref="C4:F4"/>
    <mergeCell ref="G4:J4"/>
    <mergeCell ref="G5:J5"/>
    <mergeCell ref="L9:N9"/>
    <mergeCell ref="B19:B21"/>
    <mergeCell ref="B22:B24"/>
    <mergeCell ref="O23:R23"/>
    <mergeCell ref="O24:R24"/>
    <mergeCell ref="M25:O25"/>
    <mergeCell ref="P25:R25"/>
    <mergeCell ref="C22:E22"/>
    <mergeCell ref="C25:E25"/>
    <mergeCell ref="F25:H25"/>
    <mergeCell ref="B48:B50"/>
    <mergeCell ref="B52:B53"/>
    <mergeCell ref="B54:B55"/>
    <mergeCell ref="B56:B59"/>
    <mergeCell ref="B17:B18"/>
    <mergeCell ref="B27:B28"/>
    <mergeCell ref="A39:A51"/>
    <mergeCell ref="B39:B40"/>
    <mergeCell ref="B41:B42"/>
    <mergeCell ref="B44:B47"/>
    <mergeCell ref="A52:A61"/>
    <mergeCell ref="C27:F27"/>
    <mergeCell ref="C28:F28"/>
    <mergeCell ref="B29:B30"/>
    <mergeCell ref="C29:F29"/>
    <mergeCell ref="C30:F30"/>
    <mergeCell ref="B32:B34"/>
    <mergeCell ref="C32:E32"/>
    <mergeCell ref="C33:E33"/>
    <mergeCell ref="C34:E34"/>
    <mergeCell ref="B35:B37"/>
    <mergeCell ref="C35:E35"/>
    <mergeCell ref="B8:B11"/>
    <mergeCell ref="C10:E10"/>
    <mergeCell ref="A15:A26"/>
    <mergeCell ref="B15:B16"/>
    <mergeCell ref="C18:F18"/>
    <mergeCell ref="C21:E21"/>
    <mergeCell ref="A27:A38"/>
    <mergeCell ref="C38:E38"/>
    <mergeCell ref="C39:F39"/>
    <mergeCell ref="C40:F40"/>
    <mergeCell ref="C41:F41"/>
    <mergeCell ref="C42:F42"/>
    <mergeCell ref="C43:E43"/>
    <mergeCell ref="C44:E44"/>
    <mergeCell ref="C58:E58"/>
    <mergeCell ref="C61:E61"/>
    <mergeCell ref="C45:E45"/>
    <mergeCell ref="C46:E46"/>
    <mergeCell ref="C48:E48"/>
    <mergeCell ref="C54:F54"/>
    <mergeCell ref="C55:F55"/>
    <mergeCell ref="C56:E56"/>
    <mergeCell ref="C57:E57"/>
    <mergeCell ref="M44:O44"/>
    <mergeCell ref="P44:R44"/>
    <mergeCell ref="F45:H45"/>
    <mergeCell ref="M45:O45"/>
    <mergeCell ref="F46:H46"/>
    <mergeCell ref="J46:L46"/>
    <mergeCell ref="F48:H48"/>
    <mergeCell ref="P45:R45"/>
    <mergeCell ref="P48:R48"/>
    <mergeCell ref="O49:R49"/>
    <mergeCell ref="O50:R50"/>
    <mergeCell ref="K52:N52"/>
    <mergeCell ref="O52:R52"/>
    <mergeCell ref="O53:R53"/>
    <mergeCell ref="C59:R59"/>
  </mergeCells>
  <printOptions gridLines="1" horizontalCentered="1"/>
  <pageMargins bottom="0.75" footer="0.0" header="0.0" left="0.7" right="0.7" top="0.75"/>
  <pageSetup paperSize="9" cellComments="atEnd" orientation="portrait" pageOrder="overThenDown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4.43" defaultRowHeight="15.0"/>
  <cols>
    <col customWidth="1" min="1" max="1" width="14.43"/>
    <col customWidth="1" min="2" max="2" width="11.86"/>
    <col customWidth="1" min="3" max="28" width="7.14"/>
    <col customWidth="1" min="29" max="29" width="8.0"/>
    <col customWidth="1" min="30" max="30" width="15.29"/>
    <col customWidth="1" min="31" max="31" width="15.14"/>
    <col customWidth="1" min="32" max="32" width="8.86"/>
    <col customWidth="1" min="33" max="33" width="12.14"/>
    <col customWidth="1" min="34" max="34" width="8.86"/>
    <col customWidth="1" min="35" max="35" width="10.29"/>
    <col customWidth="1" min="36" max="36" width="8.86"/>
    <col customWidth="1" min="37" max="40" width="9.0"/>
    <col customWidth="1" min="41" max="41" width="15.57"/>
    <col customWidth="1" min="42" max="45" width="8.0"/>
  </cols>
  <sheetData>
    <row r="1" ht="26.25" customHeight="1">
      <c r="A1" s="1"/>
      <c r="B1" s="1"/>
      <c r="I1" s="348" t="s">
        <v>386</v>
      </c>
      <c r="AB1" s="1"/>
      <c r="AC1" s="1"/>
      <c r="AD1" s="156"/>
      <c r="AE1" s="156"/>
      <c r="AF1" s="156"/>
      <c r="AG1" s="156"/>
      <c r="AH1" s="156"/>
      <c r="AI1" s="156"/>
      <c r="AJ1" s="156"/>
      <c r="AK1" s="1"/>
      <c r="AL1" s="1"/>
      <c r="AM1" s="1"/>
      <c r="AN1" s="1"/>
      <c r="AO1" s="1"/>
      <c r="AP1" s="1"/>
      <c r="AQ1" s="1"/>
      <c r="AR1" s="1"/>
      <c r="AS1" s="1"/>
    </row>
    <row r="2" ht="26.25" customHeight="1">
      <c r="A2" s="1"/>
      <c r="AB2" s="1"/>
      <c r="AC2" s="1"/>
      <c r="AD2" s="156"/>
      <c r="AE2" s="156"/>
      <c r="AF2" s="156"/>
      <c r="AG2" s="156"/>
      <c r="AH2" s="156"/>
      <c r="AI2" s="156"/>
      <c r="AJ2" s="156"/>
      <c r="AK2" s="1"/>
      <c r="AL2" s="1"/>
      <c r="AM2" s="1"/>
      <c r="AN2" s="1"/>
      <c r="AO2" s="1"/>
      <c r="AP2" s="1"/>
      <c r="AQ2" s="1"/>
      <c r="AR2" s="1"/>
      <c r="AS2" s="1"/>
    </row>
    <row r="3" ht="15.75" customHeight="1">
      <c r="A3" s="356"/>
      <c r="B3" s="437"/>
      <c r="C3" s="351" t="s">
        <v>1</v>
      </c>
      <c r="D3" s="6"/>
      <c r="E3" s="351" t="s">
        <v>2</v>
      </c>
      <c r="F3" s="6"/>
      <c r="G3" s="351" t="s">
        <v>3</v>
      </c>
      <c r="H3" s="6"/>
      <c r="I3" s="351" t="s">
        <v>4</v>
      </c>
      <c r="J3" s="6"/>
      <c r="K3" s="351" t="s">
        <v>5</v>
      </c>
      <c r="L3" s="6"/>
      <c r="M3" s="351" t="s">
        <v>6</v>
      </c>
      <c r="N3" s="6"/>
      <c r="O3" s="351" t="s">
        <v>7</v>
      </c>
      <c r="P3" s="6"/>
      <c r="Q3" s="351" t="s">
        <v>8</v>
      </c>
      <c r="R3" s="6"/>
      <c r="S3" s="351" t="s">
        <v>9</v>
      </c>
      <c r="T3" s="7"/>
      <c r="U3" s="7"/>
      <c r="V3" s="6"/>
      <c r="W3" s="351" t="s">
        <v>10</v>
      </c>
      <c r="X3" s="6"/>
      <c r="Y3" s="351" t="s">
        <v>11</v>
      </c>
      <c r="Z3" s="6"/>
      <c r="AA3" s="351" t="s">
        <v>12</v>
      </c>
      <c r="AB3" s="6"/>
      <c r="AC3" s="350"/>
      <c r="AD3" s="350"/>
      <c r="AE3" s="350"/>
      <c r="AF3" s="350"/>
      <c r="AG3" s="350"/>
      <c r="AH3" s="350"/>
      <c r="AI3" s="350"/>
      <c r="AJ3" s="350"/>
      <c r="AK3" s="350"/>
      <c r="AL3" s="350"/>
      <c r="AM3" s="350"/>
      <c r="AN3" s="350"/>
      <c r="AO3" s="350"/>
      <c r="AP3" s="350"/>
      <c r="AQ3" s="350"/>
      <c r="AR3" s="350"/>
      <c r="AS3" s="350"/>
    </row>
    <row r="4" ht="15.75" customHeight="1">
      <c r="A4" s="246" t="s">
        <v>13</v>
      </c>
      <c r="B4" s="438" t="s">
        <v>387</v>
      </c>
      <c r="C4" s="439" t="s">
        <v>388</v>
      </c>
      <c r="D4" s="118"/>
      <c r="E4" s="118"/>
      <c r="F4" s="119"/>
      <c r="G4" s="439" t="s">
        <v>389</v>
      </c>
      <c r="H4" s="118"/>
      <c r="I4" s="118"/>
      <c r="J4" s="119"/>
      <c r="K4" s="440"/>
      <c r="L4" s="440"/>
      <c r="M4" s="440"/>
      <c r="N4" s="440"/>
      <c r="O4" s="441" t="s">
        <v>390</v>
      </c>
      <c r="P4" s="118"/>
      <c r="Q4" s="118"/>
      <c r="R4" s="119"/>
      <c r="S4" s="442"/>
      <c r="T4" s="442"/>
      <c r="U4" s="442"/>
      <c r="V4" s="442"/>
      <c r="W4" s="443" t="s">
        <v>145</v>
      </c>
      <c r="X4" s="118"/>
      <c r="Y4" s="118"/>
      <c r="Z4" s="118"/>
      <c r="AA4" s="118"/>
      <c r="AB4" s="252"/>
      <c r="AC4" s="1"/>
      <c r="AD4" s="156"/>
      <c r="AE4" s="156"/>
      <c r="AF4" s="156"/>
      <c r="AG4" s="156"/>
      <c r="AH4" s="156"/>
      <c r="AI4" s="156"/>
      <c r="AJ4" s="156"/>
      <c r="AK4" s="1"/>
      <c r="AL4" s="1"/>
      <c r="AM4" s="1"/>
      <c r="AN4" s="1"/>
      <c r="AO4" s="1"/>
      <c r="AP4" s="1"/>
      <c r="AQ4" s="1"/>
      <c r="AR4" s="1"/>
      <c r="AS4" s="1"/>
    </row>
    <row r="5" ht="15.75" customHeight="1">
      <c r="A5" s="21"/>
      <c r="B5" s="22"/>
      <c r="C5" s="133"/>
      <c r="D5" s="81"/>
      <c r="E5" s="81"/>
      <c r="F5" s="82"/>
      <c r="G5" s="133"/>
      <c r="H5" s="81"/>
      <c r="I5" s="81"/>
      <c r="J5" s="82"/>
      <c r="K5" s="444"/>
      <c r="L5" s="444"/>
      <c r="M5" s="444"/>
      <c r="N5" s="444"/>
      <c r="O5" s="133"/>
      <c r="P5" s="81"/>
      <c r="Q5" s="81"/>
      <c r="R5" s="82"/>
      <c r="S5" s="445"/>
      <c r="T5" s="445"/>
      <c r="U5" s="445"/>
      <c r="V5" s="445"/>
      <c r="W5" s="67"/>
      <c r="AB5" s="278"/>
      <c r="AC5" s="350"/>
      <c r="AD5" s="20"/>
      <c r="AK5" s="350"/>
      <c r="AL5" s="350"/>
      <c r="AM5" s="350"/>
      <c r="AN5" s="350"/>
      <c r="AO5" s="350"/>
      <c r="AP5" s="350"/>
      <c r="AQ5" s="350"/>
      <c r="AR5" s="350"/>
      <c r="AS5" s="350"/>
    </row>
    <row r="6" ht="15.75" customHeight="1">
      <c r="A6" s="21"/>
      <c r="B6" s="22"/>
      <c r="C6" s="446" t="s">
        <v>391</v>
      </c>
      <c r="D6" s="7"/>
      <c r="E6" s="7"/>
      <c r="F6" s="6"/>
      <c r="G6" s="446" t="s">
        <v>392</v>
      </c>
      <c r="H6" s="7"/>
      <c r="I6" s="7"/>
      <c r="J6" s="6"/>
      <c r="K6" s="444"/>
      <c r="L6" s="444"/>
      <c r="M6" s="444"/>
      <c r="N6" s="444"/>
      <c r="O6" s="447" t="s">
        <v>393</v>
      </c>
      <c r="P6" s="7"/>
      <c r="Q6" s="7"/>
      <c r="R6" s="6"/>
      <c r="S6" s="445"/>
      <c r="T6" s="445"/>
      <c r="U6" s="445"/>
      <c r="V6" s="445"/>
      <c r="W6" s="67"/>
      <c r="AB6" s="278"/>
      <c r="AC6" s="1"/>
      <c r="AD6" s="20" t="s">
        <v>21</v>
      </c>
      <c r="AP6" s="1"/>
      <c r="AQ6" s="1"/>
      <c r="AR6" s="1"/>
      <c r="AS6" s="1"/>
    </row>
    <row r="7" ht="15.75" customHeight="1">
      <c r="A7" s="21"/>
      <c r="B7" s="44"/>
      <c r="C7" s="133"/>
      <c r="D7" s="81"/>
      <c r="E7" s="81"/>
      <c r="F7" s="82"/>
      <c r="G7" s="133"/>
      <c r="H7" s="81"/>
      <c r="I7" s="81"/>
      <c r="J7" s="82"/>
      <c r="K7" s="444"/>
      <c r="L7" s="444"/>
      <c r="M7" s="444"/>
      <c r="N7" s="444"/>
      <c r="O7" s="133"/>
      <c r="P7" s="81"/>
      <c r="Q7" s="81"/>
      <c r="R7" s="82"/>
      <c r="S7" s="445"/>
      <c r="T7" s="445"/>
      <c r="U7" s="445"/>
      <c r="V7" s="445"/>
      <c r="W7" s="67"/>
      <c r="AB7" s="278"/>
      <c r="AC7" s="350"/>
      <c r="AD7" s="33" t="s">
        <v>28</v>
      </c>
      <c r="AE7" s="34" t="s">
        <v>29</v>
      </c>
      <c r="AF7" s="34" t="s">
        <v>394</v>
      </c>
      <c r="AG7" s="34" t="s">
        <v>395</v>
      </c>
      <c r="AH7" s="34" t="s">
        <v>394</v>
      </c>
      <c r="AI7" s="36" t="s">
        <v>396</v>
      </c>
      <c r="AJ7" s="35" t="s">
        <v>394</v>
      </c>
      <c r="AK7" s="35" t="s">
        <v>35</v>
      </c>
      <c r="AL7" s="35" t="s">
        <v>397</v>
      </c>
      <c r="AM7" s="35" t="s">
        <v>39</v>
      </c>
      <c r="AN7" s="37" t="s">
        <v>40</v>
      </c>
      <c r="AO7" s="38" t="s">
        <v>41</v>
      </c>
      <c r="AP7" s="350"/>
      <c r="AQ7" s="350"/>
      <c r="AR7" s="350"/>
      <c r="AS7" s="350"/>
    </row>
    <row r="8" ht="15.75" customHeight="1">
      <c r="A8" s="21"/>
      <c r="B8" s="448" t="s">
        <v>398</v>
      </c>
      <c r="C8" s="444"/>
      <c r="D8" s="444"/>
      <c r="E8" s="444"/>
      <c r="F8" s="444"/>
      <c r="G8" s="449" t="s">
        <v>399</v>
      </c>
      <c r="H8" s="7"/>
      <c r="I8" s="7"/>
      <c r="J8" s="6"/>
      <c r="K8" s="450" t="s">
        <v>400</v>
      </c>
      <c r="L8" s="451"/>
      <c r="M8" s="449" t="s">
        <v>401</v>
      </c>
      <c r="N8" s="6"/>
      <c r="O8" s="449" t="s">
        <v>402</v>
      </c>
      <c r="P8" s="7"/>
      <c r="Q8" s="7"/>
      <c r="R8" s="6"/>
      <c r="S8" s="445"/>
      <c r="T8" s="445"/>
      <c r="U8" s="445"/>
      <c r="V8" s="445"/>
      <c r="W8" s="67"/>
      <c r="AB8" s="278"/>
      <c r="AC8" s="1"/>
      <c r="AD8" s="41"/>
      <c r="AE8" s="42"/>
      <c r="AF8" s="42"/>
      <c r="AG8" s="42"/>
      <c r="AH8" s="42"/>
      <c r="AI8" s="42"/>
      <c r="AJ8" s="42"/>
      <c r="AK8" s="42"/>
      <c r="AL8" s="42"/>
      <c r="AM8" s="42"/>
      <c r="AN8" s="42"/>
      <c r="AO8" s="43"/>
      <c r="AP8" s="1"/>
      <c r="AQ8" s="1"/>
      <c r="AR8" s="1"/>
      <c r="AS8" s="1"/>
    </row>
    <row r="9" ht="18.0" customHeight="1">
      <c r="A9" s="21"/>
      <c r="B9" s="44"/>
      <c r="C9" s="444"/>
      <c r="D9" s="444"/>
      <c r="E9" s="444"/>
      <c r="F9" s="444"/>
      <c r="G9" s="133"/>
      <c r="H9" s="81"/>
      <c r="I9" s="81"/>
      <c r="J9" s="82"/>
      <c r="K9" s="44"/>
      <c r="L9" s="44"/>
      <c r="M9" s="133"/>
      <c r="N9" s="82"/>
      <c r="O9" s="133"/>
      <c r="P9" s="81"/>
      <c r="Q9" s="81"/>
      <c r="R9" s="82"/>
      <c r="S9" s="445"/>
      <c r="T9" s="445"/>
      <c r="U9" s="445"/>
      <c r="V9" s="445"/>
      <c r="W9" s="67"/>
      <c r="AB9" s="278"/>
      <c r="AC9" s="350"/>
      <c r="AD9" s="452"/>
      <c r="AE9" s="453"/>
      <c r="AF9" s="453">
        <f t="shared" ref="AF9:AF14" si="1">AE9*45</f>
        <v>0</v>
      </c>
      <c r="AG9" s="453"/>
      <c r="AH9" s="453">
        <f t="shared" ref="AH9:AH14" si="2">AG9*30</f>
        <v>0</v>
      </c>
      <c r="AI9" s="103"/>
      <c r="AJ9" s="103">
        <f t="shared" ref="AJ9:AJ14" si="3">AI9*75</f>
        <v>0</v>
      </c>
      <c r="AK9" s="103"/>
      <c r="AL9" s="103"/>
      <c r="AM9" s="103">
        <f t="shared" ref="AM9:AM14" si="4">SUM(AF9,AH9,AJ9,AK9,AL9)</f>
        <v>0</v>
      </c>
      <c r="AN9" s="50">
        <f t="shared" ref="AN9:AN14" si="5">AM9/60</f>
        <v>0</v>
      </c>
      <c r="AO9" s="51">
        <f t="shared" ref="AO9:AO14" si="6">AN9/27.5</f>
        <v>0</v>
      </c>
      <c r="AP9" s="350"/>
      <c r="AQ9" s="350"/>
      <c r="AR9" s="350"/>
      <c r="AS9" s="350"/>
    </row>
    <row r="10" ht="30.75" customHeight="1">
      <c r="A10" s="21"/>
      <c r="B10" s="448" t="s">
        <v>403</v>
      </c>
      <c r="C10" s="444"/>
      <c r="D10" s="444"/>
      <c r="E10" s="444"/>
      <c r="F10" s="444"/>
      <c r="G10" s="454" t="s">
        <v>404</v>
      </c>
      <c r="H10" s="6"/>
      <c r="I10" s="455"/>
      <c r="J10" s="6"/>
      <c r="K10" s="454" t="s">
        <v>405</v>
      </c>
      <c r="L10" s="6"/>
      <c r="M10" s="454" t="s">
        <v>406</v>
      </c>
      <c r="N10" s="6"/>
      <c r="O10" s="454" t="s">
        <v>405</v>
      </c>
      <c r="P10" s="6"/>
      <c r="Q10" s="444"/>
      <c r="R10" s="444"/>
      <c r="S10" s="445"/>
      <c r="T10" s="445"/>
      <c r="U10" s="445"/>
      <c r="V10" s="445"/>
      <c r="W10" s="67"/>
      <c r="AB10" s="278"/>
      <c r="AC10" s="1"/>
      <c r="AD10" s="456"/>
      <c r="AE10" s="457"/>
      <c r="AF10" s="457">
        <f t="shared" si="1"/>
        <v>0</v>
      </c>
      <c r="AG10" s="457"/>
      <c r="AH10" s="457">
        <f t="shared" si="2"/>
        <v>0</v>
      </c>
      <c r="AI10" s="458"/>
      <c r="AJ10" s="458">
        <f t="shared" si="3"/>
        <v>0</v>
      </c>
      <c r="AK10" s="458"/>
      <c r="AL10" s="458"/>
      <c r="AM10" s="458">
        <f t="shared" si="4"/>
        <v>0</v>
      </c>
      <c r="AN10" s="64">
        <f t="shared" si="5"/>
        <v>0</v>
      </c>
      <c r="AO10" s="51">
        <f t="shared" si="6"/>
        <v>0</v>
      </c>
      <c r="AP10" s="1"/>
      <c r="AQ10" s="1"/>
      <c r="AR10" s="1"/>
      <c r="AS10" s="1"/>
    </row>
    <row r="11" ht="15.75" customHeight="1">
      <c r="A11" s="70"/>
      <c r="B11" s="65"/>
      <c r="C11" s="459"/>
      <c r="D11" s="459"/>
      <c r="E11" s="459"/>
      <c r="F11" s="459"/>
      <c r="G11" s="73"/>
      <c r="H11" s="75"/>
      <c r="I11" s="73"/>
      <c r="J11" s="75"/>
      <c r="K11" s="73"/>
      <c r="L11" s="75"/>
      <c r="M11" s="73"/>
      <c r="N11" s="75"/>
      <c r="O11" s="73"/>
      <c r="P11" s="75"/>
      <c r="Q11" s="459"/>
      <c r="R11" s="459"/>
      <c r="S11" s="460"/>
      <c r="T11" s="460"/>
      <c r="U11" s="460"/>
      <c r="V11" s="460"/>
      <c r="W11" s="73"/>
      <c r="X11" s="74"/>
      <c r="Y11" s="74"/>
      <c r="Z11" s="74"/>
      <c r="AA11" s="74"/>
      <c r="AB11" s="436"/>
      <c r="AC11" s="350"/>
      <c r="AD11" s="456"/>
      <c r="AE11" s="457"/>
      <c r="AF11" s="457">
        <f t="shared" si="1"/>
        <v>0</v>
      </c>
      <c r="AG11" s="457"/>
      <c r="AH11" s="457">
        <f t="shared" si="2"/>
        <v>0</v>
      </c>
      <c r="AI11" s="458"/>
      <c r="AJ11" s="458">
        <f t="shared" si="3"/>
        <v>0</v>
      </c>
      <c r="AK11" s="458"/>
      <c r="AL11" s="458"/>
      <c r="AM11" s="458">
        <f t="shared" si="4"/>
        <v>0</v>
      </c>
      <c r="AN11" s="64">
        <f t="shared" si="5"/>
        <v>0</v>
      </c>
      <c r="AO11" s="51">
        <f t="shared" si="6"/>
        <v>0</v>
      </c>
      <c r="AP11" s="350"/>
      <c r="AQ11" s="350"/>
      <c r="AR11" s="350"/>
      <c r="AS11" s="350"/>
    </row>
    <row r="12" ht="15.75" customHeight="1">
      <c r="A12" s="246" t="s">
        <v>56</v>
      </c>
      <c r="B12" s="438" t="s">
        <v>387</v>
      </c>
      <c r="C12" s="461" t="s">
        <v>407</v>
      </c>
      <c r="D12" s="118"/>
      <c r="E12" s="118"/>
      <c r="F12" s="119"/>
      <c r="G12" s="440"/>
      <c r="H12" s="440"/>
      <c r="I12" s="440"/>
      <c r="J12" s="440"/>
      <c r="K12" s="461" t="s">
        <v>408</v>
      </c>
      <c r="L12" s="118"/>
      <c r="M12" s="118"/>
      <c r="N12" s="119"/>
      <c r="O12" s="439" t="s">
        <v>409</v>
      </c>
      <c r="P12" s="118"/>
      <c r="Q12" s="118"/>
      <c r="R12" s="119"/>
      <c r="S12" s="442"/>
      <c r="T12" s="442"/>
      <c r="U12" s="442"/>
      <c r="V12" s="442"/>
      <c r="W12" s="440"/>
      <c r="X12" s="440"/>
      <c r="Y12" s="440"/>
      <c r="Z12" s="440"/>
      <c r="AA12" s="440"/>
      <c r="AB12" s="462"/>
      <c r="AC12" s="1"/>
      <c r="AD12" s="456"/>
      <c r="AE12" s="457"/>
      <c r="AF12" s="457">
        <f t="shared" si="1"/>
        <v>0</v>
      </c>
      <c r="AG12" s="457"/>
      <c r="AH12" s="457">
        <f t="shared" si="2"/>
        <v>0</v>
      </c>
      <c r="AI12" s="458"/>
      <c r="AJ12" s="458">
        <f t="shared" si="3"/>
        <v>0</v>
      </c>
      <c r="AK12" s="458"/>
      <c r="AL12" s="458"/>
      <c r="AM12" s="458">
        <f t="shared" si="4"/>
        <v>0</v>
      </c>
      <c r="AN12" s="64">
        <f t="shared" si="5"/>
        <v>0</v>
      </c>
      <c r="AO12" s="51">
        <f t="shared" si="6"/>
        <v>0</v>
      </c>
      <c r="AP12" s="1"/>
      <c r="AQ12" s="1"/>
      <c r="AR12" s="1"/>
      <c r="AS12" s="1"/>
    </row>
    <row r="13" ht="15.75" customHeight="1">
      <c r="A13" s="21"/>
      <c r="B13" s="22"/>
      <c r="C13" s="133"/>
      <c r="D13" s="81"/>
      <c r="E13" s="81"/>
      <c r="F13" s="82"/>
      <c r="G13" s="444"/>
      <c r="H13" s="444"/>
      <c r="I13" s="444"/>
      <c r="J13" s="444"/>
      <c r="K13" s="133"/>
      <c r="L13" s="81"/>
      <c r="M13" s="81"/>
      <c r="N13" s="82"/>
      <c r="O13" s="133"/>
      <c r="P13" s="81"/>
      <c r="Q13" s="81"/>
      <c r="R13" s="82"/>
      <c r="S13" s="445"/>
      <c r="T13" s="445"/>
      <c r="U13" s="445"/>
      <c r="V13" s="445"/>
      <c r="W13" s="444"/>
      <c r="X13" s="444"/>
      <c r="Y13" s="444"/>
      <c r="Z13" s="444"/>
      <c r="AA13" s="444"/>
      <c r="AB13" s="463"/>
      <c r="AC13" s="350"/>
      <c r="AD13" s="456"/>
      <c r="AE13" s="457"/>
      <c r="AF13" s="457">
        <f t="shared" si="1"/>
        <v>0</v>
      </c>
      <c r="AG13" s="457"/>
      <c r="AH13" s="457">
        <f t="shared" si="2"/>
        <v>0</v>
      </c>
      <c r="AI13" s="458"/>
      <c r="AJ13" s="458">
        <f t="shared" si="3"/>
        <v>0</v>
      </c>
      <c r="AK13" s="458"/>
      <c r="AL13" s="458"/>
      <c r="AM13" s="458">
        <f t="shared" si="4"/>
        <v>0</v>
      </c>
      <c r="AN13" s="64">
        <f t="shared" si="5"/>
        <v>0</v>
      </c>
      <c r="AO13" s="51">
        <f t="shared" si="6"/>
        <v>0</v>
      </c>
      <c r="AP13" s="350"/>
      <c r="AQ13" s="350"/>
      <c r="AR13" s="350"/>
      <c r="AS13" s="350"/>
    </row>
    <row r="14" ht="15.75" customHeight="1">
      <c r="A14" s="21"/>
      <c r="B14" s="22"/>
      <c r="C14" s="464" t="s">
        <v>410</v>
      </c>
      <c r="D14" s="7"/>
      <c r="E14" s="7"/>
      <c r="F14" s="6"/>
      <c r="G14" s="444"/>
      <c r="H14" s="444"/>
      <c r="I14" s="444"/>
      <c r="J14" s="444"/>
      <c r="K14" s="464" t="s">
        <v>411</v>
      </c>
      <c r="L14" s="7"/>
      <c r="M14" s="7"/>
      <c r="N14" s="6"/>
      <c r="O14" s="446" t="s">
        <v>412</v>
      </c>
      <c r="P14" s="7"/>
      <c r="Q14" s="7"/>
      <c r="R14" s="6"/>
      <c r="S14" s="445"/>
      <c r="T14" s="445"/>
      <c r="U14" s="445"/>
      <c r="V14" s="445"/>
      <c r="W14" s="444"/>
      <c r="X14" s="444"/>
      <c r="Y14" s="444"/>
      <c r="Z14" s="444"/>
      <c r="AA14" s="444"/>
      <c r="AB14" s="463"/>
      <c r="AC14" s="1"/>
      <c r="AD14" s="98"/>
      <c r="AE14" s="99"/>
      <c r="AF14" s="99">
        <f t="shared" si="1"/>
        <v>0</v>
      </c>
      <c r="AG14" s="99"/>
      <c r="AH14" s="99">
        <f t="shared" si="2"/>
        <v>0</v>
      </c>
      <c r="AI14" s="101"/>
      <c r="AJ14" s="101">
        <f t="shared" si="3"/>
        <v>0</v>
      </c>
      <c r="AK14" s="101"/>
      <c r="AL14" s="101"/>
      <c r="AM14" s="101">
        <f t="shared" si="4"/>
        <v>0</v>
      </c>
      <c r="AN14" s="104">
        <f t="shared" si="5"/>
        <v>0</v>
      </c>
      <c r="AO14" s="105">
        <f t="shared" si="6"/>
        <v>0</v>
      </c>
      <c r="AP14" s="1"/>
      <c r="AQ14" s="1"/>
      <c r="AR14" s="1"/>
      <c r="AS14" s="1"/>
    </row>
    <row r="15" ht="15.75" customHeight="1">
      <c r="A15" s="21"/>
      <c r="B15" s="44"/>
      <c r="C15" s="133"/>
      <c r="D15" s="81"/>
      <c r="E15" s="81"/>
      <c r="F15" s="82"/>
      <c r="G15" s="444"/>
      <c r="H15" s="444"/>
      <c r="I15" s="444"/>
      <c r="J15" s="444"/>
      <c r="K15" s="133"/>
      <c r="L15" s="81"/>
      <c r="M15" s="81"/>
      <c r="N15" s="82"/>
      <c r="O15" s="133"/>
      <c r="P15" s="81"/>
      <c r="Q15" s="81"/>
      <c r="R15" s="82"/>
      <c r="S15" s="445"/>
      <c r="T15" s="445"/>
      <c r="U15" s="445"/>
      <c r="V15" s="445"/>
      <c r="W15" s="444"/>
      <c r="X15" s="444"/>
      <c r="Y15" s="444"/>
      <c r="Z15" s="444"/>
      <c r="AA15" s="444"/>
      <c r="AB15" s="463"/>
      <c r="AC15" s="350"/>
      <c r="AD15" s="350"/>
      <c r="AE15" s="350"/>
      <c r="AF15" s="350"/>
      <c r="AG15" s="350"/>
      <c r="AH15" s="350"/>
      <c r="AI15" s="350"/>
      <c r="AJ15" s="350"/>
      <c r="AK15" s="350"/>
      <c r="AL15" s="350"/>
      <c r="AM15" s="350"/>
      <c r="AN15" s="350"/>
      <c r="AO15" s="350"/>
      <c r="AP15" s="350"/>
      <c r="AQ15" s="350"/>
      <c r="AR15" s="350"/>
      <c r="AS15" s="350"/>
    </row>
    <row r="16" ht="20.25" customHeight="1">
      <c r="A16" s="21"/>
      <c r="B16" s="448" t="s">
        <v>398</v>
      </c>
      <c r="C16" s="444"/>
      <c r="D16" s="444"/>
      <c r="E16" s="444"/>
      <c r="F16" s="444"/>
      <c r="G16" s="465" t="s">
        <v>413</v>
      </c>
      <c r="H16" s="7"/>
      <c r="I16" s="7"/>
      <c r="J16" s="6"/>
      <c r="K16" s="450" t="s">
        <v>414</v>
      </c>
      <c r="L16" s="444"/>
      <c r="M16" s="465" t="s">
        <v>415</v>
      </c>
      <c r="N16" s="6"/>
      <c r="O16" s="449" t="s">
        <v>416</v>
      </c>
      <c r="P16" s="6"/>
      <c r="Q16" s="444"/>
      <c r="R16" s="444"/>
      <c r="S16" s="445"/>
      <c r="T16" s="445"/>
      <c r="U16" s="466" t="s">
        <v>417</v>
      </c>
      <c r="V16" s="6"/>
      <c r="W16" s="466" t="s">
        <v>418</v>
      </c>
      <c r="X16" s="7"/>
      <c r="Y16" s="7"/>
      <c r="Z16" s="6"/>
      <c r="AA16" s="466" t="s">
        <v>419</v>
      </c>
      <c r="AB16" s="258"/>
      <c r="AC16" s="1"/>
      <c r="AD16" s="156"/>
      <c r="AE16" s="156"/>
      <c r="AF16" s="156"/>
      <c r="AG16" s="156"/>
      <c r="AH16" s="156"/>
      <c r="AI16" s="156"/>
      <c r="AJ16" s="156"/>
      <c r="AK16" s="1"/>
      <c r="AL16" s="1"/>
      <c r="AM16" s="1"/>
      <c r="AN16" s="1"/>
      <c r="AO16" s="1"/>
      <c r="AP16" s="1"/>
      <c r="AQ16" s="1"/>
      <c r="AR16" s="1"/>
      <c r="AS16" s="1"/>
    </row>
    <row r="17" ht="20.25" customHeight="1">
      <c r="A17" s="21"/>
      <c r="B17" s="44"/>
      <c r="C17" s="444"/>
      <c r="D17" s="444"/>
      <c r="E17" s="444"/>
      <c r="F17" s="444"/>
      <c r="G17" s="133"/>
      <c r="H17" s="81"/>
      <c r="I17" s="81"/>
      <c r="J17" s="82"/>
      <c r="K17" s="44"/>
      <c r="L17" s="444"/>
      <c r="M17" s="133"/>
      <c r="N17" s="82"/>
      <c r="O17" s="133"/>
      <c r="P17" s="82"/>
      <c r="Q17" s="444"/>
      <c r="R17" s="444"/>
      <c r="S17" s="445"/>
      <c r="T17" s="445"/>
      <c r="U17" s="133"/>
      <c r="V17" s="82"/>
      <c r="W17" s="133"/>
      <c r="X17" s="81"/>
      <c r="Y17" s="81"/>
      <c r="Z17" s="82"/>
      <c r="AA17" s="133"/>
      <c r="AB17" s="253"/>
      <c r="AC17" s="350"/>
      <c r="AD17" s="350"/>
      <c r="AE17" s="350"/>
      <c r="AF17" s="350"/>
      <c r="AG17" s="350"/>
      <c r="AH17" s="350"/>
      <c r="AI17" s="350"/>
      <c r="AJ17" s="350"/>
      <c r="AK17" s="350"/>
      <c r="AL17" s="350"/>
      <c r="AM17" s="350"/>
      <c r="AN17" s="350"/>
      <c r="AO17" s="350"/>
      <c r="AP17" s="350"/>
      <c r="AQ17" s="350"/>
      <c r="AR17" s="350"/>
      <c r="AS17" s="350"/>
    </row>
    <row r="18" ht="15.75" customHeight="1">
      <c r="A18" s="21"/>
      <c r="B18" s="448" t="s">
        <v>403</v>
      </c>
      <c r="C18" s="444"/>
      <c r="D18" s="444"/>
      <c r="E18" s="444"/>
      <c r="F18" s="444"/>
      <c r="G18" s="454" t="s">
        <v>420</v>
      </c>
      <c r="H18" s="7"/>
      <c r="I18" s="7"/>
      <c r="J18" s="7"/>
      <c r="K18" s="7"/>
      <c r="L18" s="7"/>
      <c r="M18" s="7"/>
      <c r="N18" s="6"/>
      <c r="O18" s="444"/>
      <c r="P18" s="53"/>
      <c r="Q18" s="454" t="s">
        <v>421</v>
      </c>
      <c r="R18" s="6"/>
      <c r="S18" s="445"/>
      <c r="T18" s="445"/>
      <c r="U18" s="445"/>
      <c r="V18" s="445"/>
      <c r="W18" s="454" t="s">
        <v>422</v>
      </c>
      <c r="X18" s="6"/>
      <c r="Y18" s="454" t="s">
        <v>423</v>
      </c>
      <c r="Z18" s="6"/>
      <c r="AA18" s="444"/>
      <c r="AB18" s="463"/>
      <c r="AC18" s="1"/>
      <c r="AD18" s="156"/>
      <c r="AE18" s="156"/>
      <c r="AF18" s="156"/>
      <c r="AG18" s="156"/>
      <c r="AH18" s="156"/>
      <c r="AI18" s="156"/>
      <c r="AJ18" s="156"/>
      <c r="AK18" s="1"/>
      <c r="AL18" s="1"/>
      <c r="AM18" s="1"/>
      <c r="AN18" s="1"/>
      <c r="AO18" s="1"/>
      <c r="AP18" s="1"/>
      <c r="AQ18" s="1"/>
      <c r="AR18" s="1"/>
      <c r="AS18" s="1"/>
    </row>
    <row r="19" ht="15.75" customHeight="1">
      <c r="A19" s="70"/>
      <c r="B19" s="65"/>
      <c r="C19" s="459"/>
      <c r="D19" s="459"/>
      <c r="E19" s="459"/>
      <c r="F19" s="459"/>
      <c r="G19" s="73"/>
      <c r="H19" s="74"/>
      <c r="I19" s="74"/>
      <c r="J19" s="74"/>
      <c r="K19" s="74"/>
      <c r="L19" s="74"/>
      <c r="M19" s="74"/>
      <c r="N19" s="75"/>
      <c r="O19" s="459"/>
      <c r="P19" s="467"/>
      <c r="Q19" s="73"/>
      <c r="R19" s="75"/>
      <c r="S19" s="460"/>
      <c r="T19" s="460"/>
      <c r="U19" s="460"/>
      <c r="V19" s="460"/>
      <c r="W19" s="73"/>
      <c r="X19" s="75"/>
      <c r="Y19" s="73"/>
      <c r="Z19" s="75"/>
      <c r="AA19" s="459"/>
      <c r="AB19" s="468"/>
      <c r="AC19" s="350"/>
      <c r="AD19" s="350"/>
      <c r="AE19" s="350"/>
      <c r="AF19" s="350"/>
      <c r="AG19" s="350"/>
      <c r="AH19" s="350"/>
      <c r="AI19" s="350"/>
      <c r="AJ19" s="350"/>
      <c r="AK19" s="350"/>
      <c r="AL19" s="350"/>
      <c r="AM19" s="350"/>
      <c r="AN19" s="350"/>
      <c r="AO19" s="350"/>
      <c r="AP19" s="350"/>
      <c r="AQ19" s="350"/>
      <c r="AR19" s="350"/>
      <c r="AS19" s="350"/>
    </row>
    <row r="20" ht="15.75" customHeight="1">
      <c r="A20" s="246" t="s">
        <v>76</v>
      </c>
      <c r="B20" s="438" t="s">
        <v>387</v>
      </c>
      <c r="C20" s="469" t="s">
        <v>424</v>
      </c>
      <c r="D20" s="118"/>
      <c r="E20" s="118"/>
      <c r="F20" s="119"/>
      <c r="G20" s="440"/>
      <c r="H20" s="440"/>
      <c r="I20" s="440"/>
      <c r="J20" s="440"/>
      <c r="K20" s="469" t="s">
        <v>425</v>
      </c>
      <c r="L20" s="118"/>
      <c r="M20" s="118"/>
      <c r="N20" s="119"/>
      <c r="O20" s="470" t="s">
        <v>426</v>
      </c>
      <c r="P20" s="118"/>
      <c r="Q20" s="118"/>
      <c r="R20" s="119"/>
      <c r="S20" s="442"/>
      <c r="T20" s="442"/>
      <c r="U20" s="442"/>
      <c r="V20" s="442"/>
      <c r="W20" s="440"/>
      <c r="X20" s="440"/>
      <c r="Y20" s="440"/>
      <c r="Z20" s="440"/>
      <c r="AA20" s="440"/>
      <c r="AB20" s="462"/>
      <c r="AC20" s="1"/>
      <c r="AD20" s="156"/>
      <c r="AE20" s="156"/>
      <c r="AF20" s="156"/>
      <c r="AG20" s="156"/>
      <c r="AH20" s="156"/>
      <c r="AI20" s="156"/>
      <c r="AJ20" s="156"/>
      <c r="AK20" s="1"/>
      <c r="AL20" s="1"/>
      <c r="AM20" s="1"/>
      <c r="AN20" s="1"/>
      <c r="AO20" s="1"/>
      <c r="AP20" s="1"/>
      <c r="AQ20" s="1"/>
      <c r="AR20" s="1"/>
      <c r="AS20" s="1"/>
    </row>
    <row r="21" ht="15.75" customHeight="1">
      <c r="A21" s="21"/>
      <c r="B21" s="22"/>
      <c r="C21" s="133"/>
      <c r="D21" s="81"/>
      <c r="E21" s="81"/>
      <c r="F21" s="82"/>
      <c r="G21" s="444"/>
      <c r="H21" s="444"/>
      <c r="I21" s="444"/>
      <c r="J21" s="444"/>
      <c r="K21" s="133"/>
      <c r="L21" s="81"/>
      <c r="M21" s="81"/>
      <c r="N21" s="82"/>
      <c r="O21" s="133"/>
      <c r="P21" s="81"/>
      <c r="Q21" s="81"/>
      <c r="R21" s="82"/>
      <c r="S21" s="445"/>
      <c r="T21" s="445"/>
      <c r="U21" s="445"/>
      <c r="V21" s="445"/>
      <c r="W21" s="444"/>
      <c r="X21" s="444"/>
      <c r="Y21" s="444"/>
      <c r="Z21" s="444"/>
      <c r="AA21" s="444"/>
      <c r="AB21" s="463"/>
      <c r="AC21" s="350"/>
      <c r="AD21" s="350"/>
      <c r="AE21" s="350"/>
      <c r="AF21" s="350"/>
      <c r="AG21" s="350"/>
      <c r="AH21" s="350"/>
      <c r="AI21" s="350"/>
      <c r="AJ21" s="350"/>
      <c r="AK21" s="350"/>
      <c r="AL21" s="350"/>
      <c r="AM21" s="350"/>
      <c r="AN21" s="350"/>
      <c r="AO21" s="350"/>
      <c r="AP21" s="350"/>
      <c r="AQ21" s="350"/>
      <c r="AR21" s="350"/>
      <c r="AS21" s="350"/>
    </row>
    <row r="22" ht="15.75" customHeight="1">
      <c r="A22" s="21"/>
      <c r="B22" s="22"/>
      <c r="C22" s="471" t="s">
        <v>427</v>
      </c>
      <c r="D22" s="7"/>
      <c r="E22" s="7"/>
      <c r="F22" s="6"/>
      <c r="G22" s="444"/>
      <c r="H22" s="444"/>
      <c r="I22" s="444"/>
      <c r="J22" s="444"/>
      <c r="K22" s="471" t="s">
        <v>428</v>
      </c>
      <c r="L22" s="7"/>
      <c r="M22" s="7"/>
      <c r="N22" s="6"/>
      <c r="O22" s="464" t="s">
        <v>429</v>
      </c>
      <c r="P22" s="7"/>
      <c r="Q22" s="7"/>
      <c r="R22" s="6"/>
      <c r="S22" s="445"/>
      <c r="T22" s="445"/>
      <c r="U22" s="445"/>
      <c r="V22" s="445"/>
      <c r="W22" s="444"/>
      <c r="X22" s="444"/>
      <c r="Y22" s="444"/>
      <c r="Z22" s="444"/>
      <c r="AA22" s="444"/>
      <c r="AB22" s="463"/>
      <c r="AC22" s="1"/>
      <c r="AD22" s="156"/>
      <c r="AE22" s="156"/>
      <c r="AF22" s="156"/>
      <c r="AG22" s="156"/>
      <c r="AH22" s="156"/>
      <c r="AI22" s="156"/>
      <c r="AJ22" s="156"/>
      <c r="AK22" s="1"/>
      <c r="AL22" s="1"/>
      <c r="AM22" s="1"/>
      <c r="AN22" s="1"/>
      <c r="AO22" s="1"/>
      <c r="AP22" s="1"/>
      <c r="AQ22" s="1"/>
      <c r="AR22" s="1"/>
      <c r="AS22" s="1"/>
    </row>
    <row r="23" ht="15.75" customHeight="1">
      <c r="A23" s="21"/>
      <c r="B23" s="44"/>
      <c r="C23" s="133"/>
      <c r="D23" s="81"/>
      <c r="E23" s="81"/>
      <c r="F23" s="82"/>
      <c r="G23" s="444"/>
      <c r="H23" s="444"/>
      <c r="I23" s="444"/>
      <c r="J23" s="444"/>
      <c r="K23" s="133"/>
      <c r="L23" s="81"/>
      <c r="M23" s="81"/>
      <c r="N23" s="82"/>
      <c r="O23" s="133"/>
      <c r="P23" s="81"/>
      <c r="Q23" s="81"/>
      <c r="R23" s="82"/>
      <c r="S23" s="445"/>
      <c r="T23" s="445"/>
      <c r="U23" s="445"/>
      <c r="V23" s="445"/>
      <c r="W23" s="444"/>
      <c r="X23" s="444"/>
      <c r="Y23" s="444"/>
      <c r="Z23" s="444"/>
      <c r="AA23" s="444"/>
      <c r="AB23" s="463"/>
      <c r="AC23" s="350"/>
      <c r="AD23" s="350"/>
      <c r="AE23" s="350"/>
      <c r="AF23" s="350"/>
      <c r="AG23" s="350"/>
      <c r="AH23" s="350"/>
      <c r="AI23" s="350"/>
      <c r="AJ23" s="350"/>
      <c r="AK23" s="350"/>
      <c r="AL23" s="350"/>
      <c r="AM23" s="350"/>
      <c r="AN23" s="350"/>
      <c r="AO23" s="350"/>
      <c r="AP23" s="350"/>
      <c r="AQ23" s="350"/>
      <c r="AR23" s="350"/>
      <c r="AS23" s="350"/>
    </row>
    <row r="24" ht="15.75" customHeight="1">
      <c r="A24" s="21"/>
      <c r="B24" s="448" t="s">
        <v>398</v>
      </c>
      <c r="C24" s="444"/>
      <c r="D24" s="444"/>
      <c r="E24" s="444"/>
      <c r="F24" s="444"/>
      <c r="G24" s="449" t="s">
        <v>430</v>
      </c>
      <c r="H24" s="7"/>
      <c r="I24" s="7"/>
      <c r="J24" s="6"/>
      <c r="K24" s="444"/>
      <c r="L24" s="465" t="s">
        <v>431</v>
      </c>
      <c r="M24" s="6"/>
      <c r="N24" s="444"/>
      <c r="O24" s="449" t="s">
        <v>432</v>
      </c>
      <c r="P24" s="7"/>
      <c r="Q24" s="7"/>
      <c r="R24" s="6"/>
      <c r="S24" s="472"/>
      <c r="T24" s="445"/>
      <c r="U24" s="473" t="s">
        <v>433</v>
      </c>
      <c r="V24" s="6"/>
      <c r="W24" s="474" t="s">
        <v>434</v>
      </c>
      <c r="X24" s="6"/>
      <c r="Y24" s="444"/>
      <c r="Z24" s="444"/>
      <c r="AA24" s="444"/>
      <c r="AB24" s="463"/>
      <c r="AC24" s="1"/>
      <c r="AD24" s="156"/>
      <c r="AE24" s="156"/>
      <c r="AF24" s="156"/>
      <c r="AG24" s="156"/>
      <c r="AH24" s="156"/>
      <c r="AI24" s="156"/>
      <c r="AJ24" s="156"/>
      <c r="AK24" s="1"/>
      <c r="AL24" s="1"/>
      <c r="AM24" s="1"/>
      <c r="AN24" s="1"/>
      <c r="AO24" s="1"/>
      <c r="AP24" s="1"/>
      <c r="AQ24" s="1"/>
      <c r="AR24" s="1"/>
      <c r="AS24" s="1"/>
    </row>
    <row r="25" ht="15.75" customHeight="1">
      <c r="A25" s="21"/>
      <c r="B25" s="44"/>
      <c r="C25" s="444"/>
      <c r="D25" s="444"/>
      <c r="E25" s="444"/>
      <c r="F25" s="444"/>
      <c r="G25" s="133"/>
      <c r="H25" s="81"/>
      <c r="I25" s="81"/>
      <c r="J25" s="82"/>
      <c r="K25" s="444"/>
      <c r="L25" s="133"/>
      <c r="M25" s="82"/>
      <c r="N25" s="444"/>
      <c r="O25" s="133"/>
      <c r="P25" s="81"/>
      <c r="Q25" s="81"/>
      <c r="R25" s="82"/>
      <c r="S25" s="445"/>
      <c r="T25" s="445"/>
      <c r="U25" s="133"/>
      <c r="V25" s="82"/>
      <c r="W25" s="133"/>
      <c r="X25" s="82"/>
      <c r="Y25" s="444"/>
      <c r="Z25" s="444"/>
      <c r="AA25" s="444"/>
      <c r="AB25" s="463"/>
      <c r="AC25" s="350"/>
      <c r="AD25" s="350"/>
      <c r="AE25" s="350"/>
      <c r="AF25" s="350"/>
      <c r="AG25" s="350"/>
      <c r="AH25" s="350"/>
      <c r="AI25" s="350"/>
      <c r="AJ25" s="350"/>
      <c r="AK25" s="350"/>
      <c r="AL25" s="350"/>
      <c r="AM25" s="350"/>
      <c r="AN25" s="350"/>
      <c r="AO25" s="350"/>
      <c r="AP25" s="350"/>
      <c r="AQ25" s="350"/>
      <c r="AR25" s="350"/>
      <c r="AS25" s="350"/>
    </row>
    <row r="26" ht="15.75" customHeight="1">
      <c r="A26" s="21"/>
      <c r="B26" s="448" t="s">
        <v>403</v>
      </c>
      <c r="C26" s="444"/>
      <c r="D26" s="444"/>
      <c r="E26" s="444"/>
      <c r="F26" s="444"/>
      <c r="G26" s="444"/>
      <c r="H26" s="444"/>
      <c r="I26" s="444"/>
      <c r="J26" s="444"/>
      <c r="K26" s="444"/>
      <c r="L26" s="444"/>
      <c r="M26" s="444"/>
      <c r="N26" s="444"/>
      <c r="O26" s="444"/>
      <c r="P26" s="444"/>
      <c r="Q26" s="444"/>
      <c r="R26" s="444"/>
      <c r="S26" s="445"/>
      <c r="T26" s="445"/>
      <c r="U26" s="445"/>
      <c r="V26" s="445"/>
      <c r="W26" s="454" t="s">
        <v>435</v>
      </c>
      <c r="X26" s="6"/>
      <c r="Y26" s="475" t="s">
        <v>436</v>
      </c>
      <c r="Z26" s="6"/>
      <c r="AA26" s="454" t="s">
        <v>437</v>
      </c>
      <c r="AB26" s="258"/>
      <c r="AC26" s="1"/>
      <c r="AD26" s="156"/>
      <c r="AE26" s="156"/>
      <c r="AF26" s="156"/>
      <c r="AG26" s="156"/>
      <c r="AH26" s="156"/>
      <c r="AI26" s="156"/>
      <c r="AJ26" s="156"/>
      <c r="AK26" s="1"/>
      <c r="AL26" s="1"/>
      <c r="AM26" s="1"/>
      <c r="AN26" s="1"/>
      <c r="AO26" s="1"/>
      <c r="AP26" s="1"/>
      <c r="AQ26" s="1"/>
      <c r="AR26" s="1"/>
      <c r="AS26" s="1"/>
    </row>
    <row r="27" ht="15.75" customHeight="1">
      <c r="A27" s="70"/>
      <c r="B27" s="65"/>
      <c r="C27" s="459"/>
      <c r="D27" s="459"/>
      <c r="E27" s="459"/>
      <c r="F27" s="459"/>
      <c r="G27" s="459"/>
      <c r="H27" s="459"/>
      <c r="I27" s="459"/>
      <c r="J27" s="459"/>
      <c r="K27" s="476" t="s">
        <v>438</v>
      </c>
      <c r="L27" s="459"/>
      <c r="M27" s="459"/>
      <c r="N27" s="459"/>
      <c r="O27" s="459"/>
      <c r="P27" s="459"/>
      <c r="Q27" s="459"/>
      <c r="R27" s="459"/>
      <c r="S27" s="460"/>
      <c r="T27" s="460"/>
      <c r="U27" s="460"/>
      <c r="V27" s="460"/>
      <c r="W27" s="73"/>
      <c r="X27" s="75"/>
      <c r="Y27" s="73"/>
      <c r="Z27" s="75"/>
      <c r="AA27" s="73"/>
      <c r="AB27" s="436"/>
      <c r="AC27" s="350"/>
      <c r="AD27" s="350"/>
      <c r="AE27" s="350"/>
      <c r="AF27" s="350"/>
      <c r="AG27" s="350"/>
      <c r="AH27" s="350"/>
      <c r="AI27" s="350"/>
      <c r="AJ27" s="350"/>
      <c r="AK27" s="350"/>
      <c r="AL27" s="350"/>
      <c r="AM27" s="350"/>
      <c r="AN27" s="350"/>
      <c r="AO27" s="350"/>
      <c r="AP27" s="350"/>
      <c r="AQ27" s="350"/>
      <c r="AR27" s="350"/>
      <c r="AS27" s="350"/>
    </row>
    <row r="28" ht="15.75" customHeight="1">
      <c r="A28" s="246" t="s">
        <v>262</v>
      </c>
      <c r="B28" s="438" t="s">
        <v>318</v>
      </c>
      <c r="C28" s="477" t="s">
        <v>439</v>
      </c>
      <c r="D28" s="118"/>
      <c r="E28" s="118"/>
      <c r="F28" s="119"/>
      <c r="G28" s="477" t="s">
        <v>440</v>
      </c>
      <c r="H28" s="118"/>
      <c r="I28" s="118"/>
      <c r="J28" s="119"/>
      <c r="K28" s="440"/>
      <c r="L28" s="440"/>
      <c r="M28" s="440"/>
      <c r="N28" s="440"/>
      <c r="O28" s="478" t="s">
        <v>441</v>
      </c>
      <c r="P28" s="118"/>
      <c r="Q28" s="118"/>
      <c r="R28" s="119"/>
      <c r="S28" s="442"/>
      <c r="T28" s="442"/>
      <c r="U28" s="442"/>
      <c r="V28" s="442"/>
      <c r="W28" s="477" t="s">
        <v>442</v>
      </c>
      <c r="X28" s="118"/>
      <c r="Y28" s="118"/>
      <c r="Z28" s="119"/>
      <c r="AA28" s="440"/>
      <c r="AB28" s="462"/>
      <c r="AC28" s="1"/>
      <c r="AD28" s="156"/>
      <c r="AE28" s="156"/>
      <c r="AF28" s="156"/>
      <c r="AG28" s="156"/>
      <c r="AH28" s="156"/>
      <c r="AI28" s="156"/>
      <c r="AJ28" s="156"/>
      <c r="AK28" s="1"/>
      <c r="AL28" s="1"/>
      <c r="AM28" s="1"/>
      <c r="AN28" s="1"/>
      <c r="AO28" s="1"/>
      <c r="AP28" s="1"/>
      <c r="AQ28" s="1"/>
      <c r="AR28" s="1"/>
      <c r="AS28" s="1"/>
    </row>
    <row r="29" ht="15.75" customHeight="1">
      <c r="A29" s="21"/>
      <c r="B29" s="22"/>
      <c r="C29" s="133"/>
      <c r="D29" s="81"/>
      <c r="E29" s="81"/>
      <c r="F29" s="82"/>
      <c r="G29" s="133"/>
      <c r="H29" s="81"/>
      <c r="I29" s="81"/>
      <c r="J29" s="82"/>
      <c r="K29" s="444"/>
      <c r="L29" s="444"/>
      <c r="M29" s="444"/>
      <c r="N29" s="444"/>
      <c r="O29" s="133"/>
      <c r="P29" s="81"/>
      <c r="Q29" s="81"/>
      <c r="R29" s="82"/>
      <c r="S29" s="445"/>
      <c r="T29" s="445"/>
      <c r="U29" s="445"/>
      <c r="V29" s="445"/>
      <c r="W29" s="133"/>
      <c r="X29" s="81"/>
      <c r="Y29" s="81"/>
      <c r="Z29" s="82"/>
      <c r="AA29" s="444"/>
      <c r="AB29" s="463"/>
      <c r="AC29" s="350"/>
      <c r="AD29" s="350"/>
      <c r="AE29" s="350"/>
      <c r="AF29" s="350"/>
      <c r="AG29" s="350"/>
      <c r="AH29" s="350"/>
      <c r="AI29" s="350"/>
      <c r="AJ29" s="350"/>
      <c r="AK29" s="350"/>
      <c r="AL29" s="350"/>
      <c r="AM29" s="350"/>
      <c r="AN29" s="350"/>
      <c r="AO29" s="350"/>
      <c r="AP29" s="350"/>
      <c r="AQ29" s="350"/>
      <c r="AR29" s="350"/>
      <c r="AS29" s="350"/>
    </row>
    <row r="30" ht="15.75" customHeight="1">
      <c r="A30" s="21"/>
      <c r="B30" s="22"/>
      <c r="C30" s="447" t="s">
        <v>443</v>
      </c>
      <c r="D30" s="7"/>
      <c r="E30" s="7"/>
      <c r="F30" s="6"/>
      <c r="G30" s="447" t="s">
        <v>444</v>
      </c>
      <c r="H30" s="7"/>
      <c r="I30" s="7"/>
      <c r="J30" s="6"/>
      <c r="K30" s="444"/>
      <c r="L30" s="444"/>
      <c r="M30" s="444"/>
      <c r="N30" s="444"/>
      <c r="O30" s="446" t="s">
        <v>445</v>
      </c>
      <c r="P30" s="7"/>
      <c r="Q30" s="7"/>
      <c r="R30" s="6"/>
      <c r="S30" s="445"/>
      <c r="T30" s="445"/>
      <c r="U30" s="445"/>
      <c r="V30" s="445"/>
      <c r="W30" s="447" t="s">
        <v>446</v>
      </c>
      <c r="X30" s="7"/>
      <c r="Y30" s="7"/>
      <c r="Z30" s="6"/>
      <c r="AA30" s="444"/>
      <c r="AB30" s="463"/>
      <c r="AC30" s="1"/>
      <c r="AD30" s="156"/>
      <c r="AE30" s="156"/>
      <c r="AF30" s="156"/>
      <c r="AG30" s="156"/>
      <c r="AH30" s="156"/>
      <c r="AI30" s="156"/>
      <c r="AJ30" s="156"/>
      <c r="AK30" s="1"/>
      <c r="AL30" s="1"/>
      <c r="AM30" s="1"/>
      <c r="AN30" s="1"/>
      <c r="AO30" s="1"/>
      <c r="AP30" s="1"/>
      <c r="AQ30" s="1"/>
      <c r="AR30" s="1"/>
      <c r="AS30" s="1"/>
    </row>
    <row r="31" ht="15.75" customHeight="1">
      <c r="A31" s="21"/>
      <c r="B31" s="44"/>
      <c r="C31" s="133"/>
      <c r="D31" s="81"/>
      <c r="E31" s="81"/>
      <c r="F31" s="82"/>
      <c r="G31" s="133"/>
      <c r="H31" s="81"/>
      <c r="I31" s="81"/>
      <c r="J31" s="82"/>
      <c r="K31" s="444"/>
      <c r="L31" s="444"/>
      <c r="M31" s="444"/>
      <c r="N31" s="444"/>
      <c r="O31" s="133"/>
      <c r="P31" s="81"/>
      <c r="Q31" s="81"/>
      <c r="R31" s="82"/>
      <c r="S31" s="445"/>
      <c r="T31" s="445"/>
      <c r="U31" s="445"/>
      <c r="V31" s="445"/>
      <c r="W31" s="133"/>
      <c r="X31" s="81"/>
      <c r="Y31" s="81"/>
      <c r="Z31" s="82"/>
      <c r="AA31" s="444"/>
      <c r="AB31" s="463"/>
      <c r="AC31" s="350"/>
      <c r="AD31" s="350"/>
      <c r="AE31" s="350"/>
      <c r="AF31" s="350"/>
      <c r="AG31" s="350"/>
      <c r="AH31" s="350"/>
      <c r="AI31" s="350"/>
      <c r="AJ31" s="350"/>
      <c r="AK31" s="350"/>
      <c r="AL31" s="350"/>
      <c r="AM31" s="350"/>
      <c r="AN31" s="350"/>
      <c r="AO31" s="350"/>
      <c r="AP31" s="350"/>
      <c r="AQ31" s="350"/>
      <c r="AR31" s="350"/>
      <c r="AS31" s="350"/>
    </row>
    <row r="32" ht="15.75" customHeight="1">
      <c r="A32" s="21"/>
      <c r="B32" s="448" t="s">
        <v>398</v>
      </c>
      <c r="C32" s="444"/>
      <c r="D32" s="444"/>
      <c r="E32" s="444"/>
      <c r="F32" s="444"/>
      <c r="G32" s="465" t="s">
        <v>447</v>
      </c>
      <c r="H32" s="6"/>
      <c r="I32" s="479" t="s">
        <v>448</v>
      </c>
      <c r="J32" s="6"/>
      <c r="K32" s="450" t="s">
        <v>438</v>
      </c>
      <c r="L32" s="480"/>
      <c r="M32" s="481" t="s">
        <v>449</v>
      </c>
      <c r="N32" s="6"/>
      <c r="O32" s="473" t="s">
        <v>450</v>
      </c>
      <c r="P32" s="6"/>
      <c r="Q32" s="482" t="s">
        <v>451</v>
      </c>
      <c r="R32" s="6"/>
      <c r="S32" s="445"/>
      <c r="T32" s="445"/>
      <c r="U32" s="449" t="s">
        <v>452</v>
      </c>
      <c r="V32" s="6"/>
      <c r="W32" s="449" t="s">
        <v>453</v>
      </c>
      <c r="X32" s="7"/>
      <c r="Y32" s="7"/>
      <c r="Z32" s="6"/>
      <c r="AA32" s="444"/>
      <c r="AB32" s="463"/>
      <c r="AC32" s="1"/>
      <c r="AD32" s="156"/>
      <c r="AE32" s="156"/>
      <c r="AF32" s="156"/>
      <c r="AG32" s="156"/>
      <c r="AH32" s="156"/>
      <c r="AI32" s="156"/>
      <c r="AJ32" s="156"/>
      <c r="AK32" s="1"/>
      <c r="AL32" s="1"/>
      <c r="AM32" s="1"/>
      <c r="AN32" s="1"/>
      <c r="AO32" s="1"/>
      <c r="AP32" s="1"/>
      <c r="AQ32" s="1"/>
      <c r="AR32" s="1"/>
      <c r="AS32" s="1"/>
    </row>
    <row r="33" ht="15.75" customHeight="1">
      <c r="A33" s="21"/>
      <c r="B33" s="44"/>
      <c r="C33" s="444"/>
      <c r="D33" s="444"/>
      <c r="E33" s="444"/>
      <c r="F33" s="444"/>
      <c r="G33" s="133"/>
      <c r="H33" s="82"/>
      <c r="I33" s="133"/>
      <c r="J33" s="82"/>
      <c r="K33" s="44"/>
      <c r="L33" s="480"/>
      <c r="M33" s="133"/>
      <c r="N33" s="82"/>
      <c r="O33" s="133"/>
      <c r="P33" s="82"/>
      <c r="Q33" s="133"/>
      <c r="R33" s="82"/>
      <c r="S33" s="445"/>
      <c r="T33" s="445"/>
      <c r="U33" s="133"/>
      <c r="V33" s="82"/>
      <c r="W33" s="133"/>
      <c r="X33" s="81"/>
      <c r="Y33" s="81"/>
      <c r="Z33" s="82"/>
      <c r="AA33" s="444"/>
      <c r="AB33" s="463"/>
      <c r="AC33" s="350"/>
      <c r="AD33" s="350"/>
      <c r="AE33" s="350"/>
      <c r="AF33" s="350"/>
      <c r="AG33" s="350"/>
      <c r="AH33" s="350"/>
      <c r="AI33" s="350"/>
      <c r="AJ33" s="350"/>
      <c r="AK33" s="350"/>
      <c r="AL33" s="350"/>
      <c r="AM33" s="350"/>
      <c r="AN33" s="350"/>
      <c r="AO33" s="350"/>
      <c r="AP33" s="350"/>
      <c r="AQ33" s="350"/>
      <c r="AR33" s="350"/>
      <c r="AS33" s="350"/>
    </row>
    <row r="34" ht="15.75" customHeight="1">
      <c r="A34" s="21"/>
      <c r="B34" s="448" t="s">
        <v>403</v>
      </c>
      <c r="C34" s="444"/>
      <c r="D34" s="444"/>
      <c r="E34" s="444"/>
      <c r="F34" s="444"/>
      <c r="G34" s="444"/>
      <c r="H34" s="444"/>
      <c r="I34" s="444"/>
      <c r="J34" s="444"/>
      <c r="K34" s="444"/>
      <c r="L34" s="444"/>
      <c r="M34" s="480"/>
      <c r="N34" s="444"/>
      <c r="O34" s="444"/>
      <c r="P34" s="444"/>
      <c r="Q34" s="444"/>
      <c r="R34" s="444"/>
      <c r="S34" s="445"/>
      <c r="T34" s="445"/>
      <c r="U34" s="445"/>
      <c r="V34" s="445"/>
      <c r="W34" s="444"/>
      <c r="X34" s="444"/>
      <c r="Y34" s="444"/>
      <c r="Z34" s="444"/>
      <c r="AA34" s="444"/>
      <c r="AB34" s="463"/>
      <c r="AC34" s="1"/>
      <c r="AD34" s="156"/>
      <c r="AE34" s="156"/>
      <c r="AF34" s="156"/>
      <c r="AG34" s="156"/>
      <c r="AH34" s="156"/>
      <c r="AI34" s="156"/>
      <c r="AJ34" s="156"/>
      <c r="AK34" s="1"/>
      <c r="AL34" s="1"/>
      <c r="AM34" s="1"/>
      <c r="AN34" s="1"/>
      <c r="AO34" s="1"/>
      <c r="AP34" s="1"/>
      <c r="AQ34" s="1"/>
      <c r="AR34" s="1"/>
      <c r="AS34" s="1"/>
    </row>
    <row r="35" ht="15.75" customHeight="1">
      <c r="A35" s="70"/>
      <c r="B35" s="65"/>
      <c r="C35" s="459"/>
      <c r="D35" s="459"/>
      <c r="E35" s="459"/>
      <c r="F35" s="459"/>
      <c r="G35" s="459"/>
      <c r="H35" s="459"/>
      <c r="I35" s="459"/>
      <c r="J35" s="459"/>
      <c r="K35" s="459"/>
      <c r="L35" s="459"/>
      <c r="M35" s="459"/>
      <c r="N35" s="459"/>
      <c r="O35" s="459"/>
      <c r="P35" s="459"/>
      <c r="Q35" s="459"/>
      <c r="R35" s="459"/>
      <c r="S35" s="460"/>
      <c r="T35" s="460"/>
      <c r="U35" s="460"/>
      <c r="V35" s="460"/>
      <c r="W35" s="459"/>
      <c r="X35" s="459"/>
      <c r="Y35" s="459"/>
      <c r="Z35" s="459"/>
      <c r="AA35" s="459"/>
      <c r="AB35" s="468"/>
      <c r="AC35" s="350"/>
      <c r="AD35" s="350"/>
      <c r="AE35" s="350"/>
      <c r="AF35" s="350"/>
      <c r="AG35" s="350"/>
      <c r="AH35" s="350"/>
      <c r="AI35" s="350"/>
      <c r="AJ35" s="350"/>
      <c r="AK35" s="350"/>
      <c r="AL35" s="350"/>
      <c r="AM35" s="350"/>
      <c r="AN35" s="350"/>
      <c r="AO35" s="350"/>
      <c r="AP35" s="350"/>
      <c r="AQ35" s="350"/>
      <c r="AR35" s="350"/>
      <c r="AS35" s="350"/>
    </row>
    <row r="36" ht="15.75" customHeight="1">
      <c r="A36" s="246" t="s">
        <v>116</v>
      </c>
      <c r="B36" s="438" t="s">
        <v>318</v>
      </c>
      <c r="C36" s="470" t="s">
        <v>454</v>
      </c>
      <c r="D36" s="118"/>
      <c r="E36" s="118"/>
      <c r="F36" s="119"/>
      <c r="G36" s="440"/>
      <c r="H36" s="440"/>
      <c r="I36" s="440"/>
      <c r="J36" s="440"/>
      <c r="K36" s="469" t="s">
        <v>455</v>
      </c>
      <c r="L36" s="118"/>
      <c r="M36" s="118"/>
      <c r="N36" s="119"/>
      <c r="O36" s="469" t="s">
        <v>456</v>
      </c>
      <c r="P36" s="118"/>
      <c r="Q36" s="118"/>
      <c r="R36" s="119"/>
      <c r="S36" s="442"/>
      <c r="T36" s="442"/>
      <c r="U36" s="442"/>
      <c r="V36" s="442"/>
      <c r="W36" s="440"/>
      <c r="X36" s="440"/>
      <c r="Y36" s="483" t="s">
        <v>457</v>
      </c>
      <c r="Z36" s="118"/>
      <c r="AA36" s="118"/>
      <c r="AB36" s="252"/>
      <c r="AC36" s="1"/>
      <c r="AD36" s="156"/>
      <c r="AE36" s="156"/>
      <c r="AF36" s="156"/>
      <c r="AG36" s="156"/>
      <c r="AH36" s="156"/>
      <c r="AI36" s="156"/>
      <c r="AJ36" s="156"/>
      <c r="AK36" s="1"/>
      <c r="AL36" s="1"/>
      <c r="AM36" s="1"/>
      <c r="AN36" s="1"/>
      <c r="AO36" s="1"/>
      <c r="AP36" s="1"/>
      <c r="AQ36" s="1"/>
      <c r="AR36" s="1"/>
      <c r="AS36" s="1"/>
    </row>
    <row r="37" ht="15.75" customHeight="1">
      <c r="A37" s="21"/>
      <c r="B37" s="22"/>
      <c r="C37" s="133"/>
      <c r="D37" s="81"/>
      <c r="E37" s="81"/>
      <c r="F37" s="82"/>
      <c r="G37" s="444"/>
      <c r="H37" s="444"/>
      <c r="I37" s="444"/>
      <c r="J37" s="444"/>
      <c r="K37" s="133"/>
      <c r="L37" s="81"/>
      <c r="M37" s="81"/>
      <c r="N37" s="82"/>
      <c r="O37" s="133"/>
      <c r="P37" s="81"/>
      <c r="Q37" s="81"/>
      <c r="R37" s="82"/>
      <c r="S37" s="445"/>
      <c r="T37" s="445"/>
      <c r="U37" s="445"/>
      <c r="V37" s="445"/>
      <c r="W37" s="444"/>
      <c r="X37" s="444"/>
      <c r="Y37" s="67"/>
      <c r="AB37" s="278"/>
      <c r="AC37" s="350"/>
      <c r="AD37" s="350"/>
      <c r="AE37" s="350"/>
      <c r="AF37" s="350"/>
      <c r="AG37" s="350"/>
      <c r="AH37" s="350"/>
      <c r="AI37" s="350"/>
      <c r="AJ37" s="350"/>
      <c r="AK37" s="350"/>
      <c r="AL37" s="350"/>
      <c r="AM37" s="350"/>
      <c r="AN37" s="350"/>
      <c r="AO37" s="350"/>
      <c r="AP37" s="350"/>
      <c r="AQ37" s="350"/>
      <c r="AR37" s="350"/>
      <c r="AS37" s="350"/>
    </row>
    <row r="38" ht="15.75" customHeight="1">
      <c r="A38" s="21"/>
      <c r="B38" s="22"/>
      <c r="C38" s="464" t="s">
        <v>458</v>
      </c>
      <c r="D38" s="7"/>
      <c r="E38" s="7"/>
      <c r="F38" s="6"/>
      <c r="G38" s="444"/>
      <c r="H38" s="444"/>
      <c r="I38" s="444"/>
      <c r="J38" s="444"/>
      <c r="K38" s="471" t="s">
        <v>459</v>
      </c>
      <c r="L38" s="7"/>
      <c r="M38" s="7"/>
      <c r="N38" s="6"/>
      <c r="O38" s="471" t="s">
        <v>460</v>
      </c>
      <c r="P38" s="7"/>
      <c r="Q38" s="7"/>
      <c r="R38" s="6"/>
      <c r="S38" s="445"/>
      <c r="T38" s="445"/>
      <c r="U38" s="445"/>
      <c r="V38" s="445"/>
      <c r="W38" s="444"/>
      <c r="X38" s="444"/>
      <c r="Y38" s="133"/>
      <c r="Z38" s="81"/>
      <c r="AA38" s="81"/>
      <c r="AB38" s="253"/>
      <c r="AC38" s="1"/>
      <c r="AD38" s="156"/>
      <c r="AE38" s="156"/>
      <c r="AF38" s="156"/>
      <c r="AG38" s="156"/>
      <c r="AH38" s="156"/>
      <c r="AI38" s="156"/>
      <c r="AJ38" s="156"/>
      <c r="AK38" s="1"/>
      <c r="AL38" s="1"/>
      <c r="AM38" s="1"/>
      <c r="AN38" s="1"/>
      <c r="AO38" s="1"/>
      <c r="AP38" s="1"/>
      <c r="AQ38" s="1"/>
      <c r="AR38" s="1"/>
      <c r="AS38" s="1"/>
    </row>
    <row r="39" ht="15.75" customHeight="1">
      <c r="A39" s="21"/>
      <c r="B39" s="44"/>
      <c r="C39" s="133"/>
      <c r="D39" s="81"/>
      <c r="E39" s="81"/>
      <c r="F39" s="82"/>
      <c r="G39" s="444"/>
      <c r="H39" s="444"/>
      <c r="I39" s="444"/>
      <c r="J39" s="444"/>
      <c r="K39" s="133"/>
      <c r="L39" s="81"/>
      <c r="M39" s="81"/>
      <c r="N39" s="82"/>
      <c r="O39" s="133"/>
      <c r="P39" s="81"/>
      <c r="Q39" s="81"/>
      <c r="R39" s="82"/>
      <c r="S39" s="445"/>
      <c r="T39" s="445"/>
      <c r="U39" s="445"/>
      <c r="V39" s="445"/>
      <c r="W39" s="444"/>
      <c r="X39" s="444"/>
      <c r="Y39" s="444"/>
      <c r="Z39" s="444"/>
      <c r="AA39" s="444"/>
      <c r="AB39" s="463"/>
      <c r="AC39" s="350"/>
      <c r="AD39" s="350"/>
      <c r="AE39" s="350"/>
      <c r="AF39" s="350"/>
      <c r="AG39" s="350"/>
      <c r="AH39" s="350"/>
      <c r="AI39" s="350"/>
      <c r="AJ39" s="350"/>
      <c r="AK39" s="350"/>
      <c r="AL39" s="350"/>
      <c r="AM39" s="350"/>
      <c r="AN39" s="350"/>
      <c r="AO39" s="350"/>
      <c r="AP39" s="350"/>
      <c r="AQ39" s="350"/>
      <c r="AR39" s="350"/>
      <c r="AS39" s="350"/>
    </row>
    <row r="40" ht="15.75" customHeight="1">
      <c r="A40" s="21"/>
      <c r="B40" s="448" t="s">
        <v>398</v>
      </c>
      <c r="C40" s="444"/>
      <c r="D40" s="484" t="s">
        <v>461</v>
      </c>
      <c r="E40" s="6"/>
      <c r="F40" s="444"/>
      <c r="G40" s="465" t="s">
        <v>462</v>
      </c>
      <c r="H40" s="6"/>
      <c r="I40" s="444"/>
      <c r="J40" s="450" t="s">
        <v>463</v>
      </c>
      <c r="K40" s="449" t="s">
        <v>464</v>
      </c>
      <c r="L40" s="6"/>
      <c r="M40" s="449" t="s">
        <v>465</v>
      </c>
      <c r="N40" s="6"/>
      <c r="O40" s="449" t="s">
        <v>466</v>
      </c>
      <c r="P40" s="6"/>
      <c r="Q40" s="444"/>
      <c r="R40" s="444"/>
      <c r="S40" s="445"/>
      <c r="T40" s="445"/>
      <c r="U40" s="445"/>
      <c r="V40" s="445"/>
      <c r="W40" s="449" t="s">
        <v>467</v>
      </c>
      <c r="X40" s="7"/>
      <c r="Y40" s="7"/>
      <c r="Z40" s="6"/>
      <c r="AA40" s="449" t="s">
        <v>468</v>
      </c>
      <c r="AB40" s="258"/>
      <c r="AC40" s="1"/>
      <c r="AD40" s="156"/>
      <c r="AE40" s="156"/>
      <c r="AF40" s="156"/>
      <c r="AG40" s="156"/>
      <c r="AH40" s="156"/>
      <c r="AI40" s="156"/>
      <c r="AJ40" s="156"/>
      <c r="AK40" s="1"/>
      <c r="AL40" s="1"/>
      <c r="AM40" s="1"/>
      <c r="AN40" s="1"/>
      <c r="AO40" s="1"/>
      <c r="AP40" s="1"/>
      <c r="AQ40" s="1"/>
      <c r="AR40" s="1"/>
      <c r="AS40" s="1"/>
    </row>
    <row r="41" ht="15.75" customHeight="1">
      <c r="A41" s="21"/>
      <c r="B41" s="22"/>
      <c r="C41" s="444"/>
      <c r="D41" s="67"/>
      <c r="E41" s="68"/>
      <c r="F41" s="444"/>
      <c r="G41" s="133"/>
      <c r="H41" s="82"/>
      <c r="I41" s="444"/>
      <c r="J41" s="44"/>
      <c r="K41" s="133"/>
      <c r="L41" s="82"/>
      <c r="M41" s="133"/>
      <c r="N41" s="82"/>
      <c r="O41" s="133"/>
      <c r="P41" s="82"/>
      <c r="Q41" s="444"/>
      <c r="R41" s="444"/>
      <c r="S41" s="445"/>
      <c r="T41" s="445"/>
      <c r="U41" s="445"/>
      <c r="V41" s="445"/>
      <c r="W41" s="133"/>
      <c r="X41" s="81"/>
      <c r="Y41" s="81"/>
      <c r="Z41" s="82"/>
      <c r="AA41" s="133"/>
      <c r="AB41" s="253"/>
      <c r="AC41" s="350"/>
      <c r="AD41" s="350"/>
      <c r="AE41" s="350"/>
      <c r="AF41" s="350"/>
      <c r="AG41" s="350"/>
      <c r="AH41" s="350"/>
      <c r="AI41" s="350"/>
      <c r="AJ41" s="350"/>
      <c r="AK41" s="350"/>
      <c r="AL41" s="350"/>
      <c r="AM41" s="350"/>
      <c r="AN41" s="350"/>
      <c r="AO41" s="350"/>
      <c r="AP41" s="350"/>
      <c r="AQ41" s="350"/>
      <c r="AR41" s="350"/>
      <c r="AS41" s="350"/>
    </row>
    <row r="42" ht="15.75" customHeight="1">
      <c r="A42" s="21"/>
      <c r="B42" s="22"/>
      <c r="C42" s="444"/>
      <c r="D42" s="67"/>
      <c r="E42" s="68"/>
      <c r="F42" s="444"/>
      <c r="G42" s="444"/>
      <c r="H42" s="485" t="s">
        <v>469</v>
      </c>
      <c r="I42" s="7"/>
      <c r="J42" s="7"/>
      <c r="K42" s="7"/>
      <c r="L42" s="7"/>
      <c r="M42" s="7"/>
      <c r="N42" s="6"/>
      <c r="O42" s="444"/>
      <c r="P42" s="444"/>
      <c r="Q42" s="444"/>
      <c r="R42" s="444"/>
      <c r="S42" s="445"/>
      <c r="T42" s="445"/>
      <c r="U42" s="454" t="s">
        <v>470</v>
      </c>
      <c r="V42" s="6"/>
      <c r="W42" s="444"/>
      <c r="X42" s="444"/>
      <c r="Y42" s="444"/>
      <c r="Z42" s="444"/>
      <c r="AA42" s="444"/>
      <c r="AB42" s="463"/>
      <c r="AC42" s="1"/>
      <c r="AD42" s="156"/>
      <c r="AE42" s="156"/>
      <c r="AF42" s="156"/>
      <c r="AG42" s="156"/>
      <c r="AH42" s="156"/>
      <c r="AI42" s="156"/>
      <c r="AJ42" s="156"/>
      <c r="AK42" s="1"/>
      <c r="AL42" s="1"/>
      <c r="AM42" s="1"/>
      <c r="AN42" s="1"/>
      <c r="AO42" s="1"/>
      <c r="AP42" s="1"/>
      <c r="AQ42" s="1"/>
      <c r="AR42" s="1"/>
      <c r="AS42" s="1"/>
    </row>
    <row r="43" ht="15.75" customHeight="1">
      <c r="A43" s="70"/>
      <c r="B43" s="65"/>
      <c r="C43" s="459"/>
      <c r="D43" s="73"/>
      <c r="E43" s="75"/>
      <c r="F43" s="459"/>
      <c r="G43" s="459"/>
      <c r="H43" s="73"/>
      <c r="I43" s="74"/>
      <c r="J43" s="74"/>
      <c r="K43" s="74"/>
      <c r="L43" s="74"/>
      <c r="M43" s="74"/>
      <c r="N43" s="75"/>
      <c r="O43" s="459"/>
      <c r="P43" s="459"/>
      <c r="Q43" s="459"/>
      <c r="R43" s="459"/>
      <c r="S43" s="460"/>
      <c r="T43" s="460"/>
      <c r="U43" s="73"/>
      <c r="V43" s="75"/>
      <c r="W43" s="459"/>
      <c r="X43" s="459"/>
      <c r="Y43" s="459"/>
      <c r="Z43" s="459"/>
      <c r="AA43" s="459"/>
      <c r="AB43" s="468"/>
      <c r="AC43" s="350"/>
      <c r="AD43" s="350"/>
      <c r="AE43" s="350"/>
      <c r="AF43" s="350"/>
      <c r="AG43" s="350"/>
      <c r="AH43" s="350"/>
      <c r="AI43" s="350"/>
      <c r="AJ43" s="350"/>
      <c r="AK43" s="350"/>
      <c r="AL43" s="350"/>
      <c r="AM43" s="350"/>
      <c r="AN43" s="350"/>
      <c r="AO43" s="350"/>
      <c r="AP43" s="350"/>
      <c r="AQ43" s="350"/>
      <c r="AR43" s="350"/>
      <c r="AS43" s="350"/>
    </row>
    <row r="44" ht="15.75" customHeight="1">
      <c r="A44" s="486"/>
      <c r="B44" s="486"/>
      <c r="C44" s="486"/>
      <c r="D44" s="486"/>
      <c r="E44" s="486"/>
      <c r="F44" s="486"/>
      <c r="G44" s="486"/>
      <c r="H44" s="486"/>
      <c r="I44" s="486"/>
      <c r="J44" s="486"/>
      <c r="K44" s="486"/>
      <c r="L44" s="486"/>
      <c r="M44" s="486"/>
      <c r="N44" s="486"/>
      <c r="O44" s="486"/>
      <c r="P44" s="486"/>
      <c r="Q44" s="486"/>
      <c r="R44" s="486"/>
      <c r="S44" s="486"/>
      <c r="T44" s="486"/>
      <c r="U44" s="486"/>
      <c r="V44" s="486"/>
      <c r="W44" s="486"/>
      <c r="X44" s="486"/>
      <c r="Y44" s="486"/>
      <c r="Z44" s="486"/>
      <c r="AA44" s="486"/>
      <c r="AB44" s="486"/>
      <c r="AC44" s="1"/>
      <c r="AD44" s="156"/>
      <c r="AE44" s="156"/>
      <c r="AF44" s="156"/>
      <c r="AG44" s="156"/>
      <c r="AH44" s="156"/>
      <c r="AI44" s="156"/>
      <c r="AJ44" s="156"/>
      <c r="AK44" s="1"/>
      <c r="AL44" s="1"/>
      <c r="AM44" s="1"/>
      <c r="AN44" s="1"/>
      <c r="AO44" s="1"/>
      <c r="AP44" s="1"/>
      <c r="AQ44" s="1"/>
      <c r="AR44" s="1"/>
      <c r="AS44" s="1"/>
    </row>
    <row r="45" ht="15.75" customHeight="1">
      <c r="A45" s="486"/>
      <c r="B45" s="486"/>
      <c r="C45" s="486"/>
      <c r="D45" s="486"/>
      <c r="E45" s="486"/>
      <c r="F45" s="486"/>
      <c r="G45" s="486"/>
      <c r="H45" s="486"/>
      <c r="I45" s="486"/>
      <c r="J45" s="486"/>
      <c r="K45" s="486"/>
      <c r="L45" s="486"/>
      <c r="M45" s="486"/>
      <c r="N45" s="486"/>
      <c r="O45" s="486"/>
      <c r="P45" s="486"/>
      <c r="Q45" s="486"/>
      <c r="R45" s="486"/>
      <c r="S45" s="486"/>
      <c r="T45" s="486"/>
      <c r="U45" s="486"/>
      <c r="V45" s="486"/>
      <c r="W45" s="486"/>
      <c r="X45" s="486"/>
      <c r="Y45" s="486"/>
      <c r="Z45" s="486"/>
      <c r="AA45" s="486"/>
      <c r="AB45" s="486"/>
      <c r="AC45" s="350"/>
      <c r="AD45" s="350"/>
      <c r="AE45" s="350"/>
      <c r="AF45" s="350"/>
      <c r="AG45" s="350"/>
      <c r="AH45" s="350"/>
      <c r="AI45" s="350"/>
      <c r="AJ45" s="350"/>
      <c r="AK45" s="350"/>
      <c r="AL45" s="350"/>
      <c r="AM45" s="350"/>
      <c r="AN45" s="350"/>
      <c r="AO45" s="350"/>
      <c r="AP45" s="350"/>
      <c r="AQ45" s="350"/>
      <c r="AR45" s="350"/>
      <c r="AS45" s="350"/>
    </row>
    <row r="46" ht="15.75" customHeight="1">
      <c r="A46" s="486"/>
      <c r="B46" s="486"/>
      <c r="C46" s="486"/>
      <c r="D46" s="486"/>
      <c r="E46" s="486"/>
      <c r="F46" s="486"/>
      <c r="G46" s="486"/>
      <c r="H46" s="486"/>
      <c r="I46" s="486"/>
      <c r="J46" s="486"/>
      <c r="K46" s="486"/>
      <c r="L46" s="486"/>
      <c r="M46" s="486"/>
      <c r="N46" s="486"/>
      <c r="O46" s="486"/>
      <c r="P46" s="486"/>
      <c r="Q46" s="486"/>
      <c r="R46" s="486"/>
      <c r="S46" s="486"/>
      <c r="T46" s="486"/>
      <c r="U46" s="486"/>
      <c r="V46" s="486"/>
      <c r="W46" s="486"/>
      <c r="X46" s="486"/>
      <c r="Y46" s="486"/>
      <c r="Z46" s="486"/>
      <c r="AA46" s="486"/>
      <c r="AB46" s="486"/>
      <c r="AC46" s="1"/>
      <c r="AD46" s="156"/>
      <c r="AE46" s="156"/>
      <c r="AF46" s="156"/>
      <c r="AG46" s="156"/>
      <c r="AH46" s="156"/>
      <c r="AI46" s="156"/>
      <c r="AJ46" s="156"/>
      <c r="AK46" s="1"/>
      <c r="AL46" s="1"/>
      <c r="AM46" s="1"/>
      <c r="AN46" s="1"/>
      <c r="AO46" s="1"/>
      <c r="AP46" s="1"/>
      <c r="AQ46" s="1"/>
      <c r="AR46" s="1"/>
      <c r="AS46" s="1"/>
    </row>
    <row r="47" ht="15.75" customHeight="1">
      <c r="A47" s="486"/>
      <c r="B47" s="486"/>
      <c r="C47" s="486"/>
      <c r="D47" s="486"/>
      <c r="E47" s="486"/>
      <c r="F47" s="486"/>
      <c r="G47" s="486"/>
      <c r="H47" s="486"/>
      <c r="I47" s="486"/>
      <c r="J47" s="486"/>
      <c r="K47" s="486"/>
      <c r="L47" s="486"/>
      <c r="M47" s="486"/>
      <c r="N47" s="486"/>
      <c r="O47" s="486"/>
      <c r="P47" s="486"/>
      <c r="Q47" s="486"/>
      <c r="R47" s="486"/>
      <c r="S47" s="486"/>
      <c r="T47" s="486"/>
      <c r="U47" s="486"/>
      <c r="V47" s="486"/>
      <c r="W47" s="486"/>
      <c r="X47" s="486"/>
      <c r="Y47" s="486"/>
      <c r="Z47" s="486"/>
      <c r="AA47" s="486"/>
      <c r="AB47" s="486"/>
      <c r="AC47" s="350"/>
      <c r="AD47" s="350"/>
      <c r="AE47" s="350"/>
      <c r="AF47" s="350"/>
      <c r="AG47" s="350"/>
      <c r="AH47" s="350"/>
      <c r="AI47" s="350"/>
      <c r="AJ47" s="350"/>
      <c r="AK47" s="350"/>
      <c r="AL47" s="350"/>
      <c r="AM47" s="350"/>
      <c r="AN47" s="350"/>
      <c r="AO47" s="350"/>
      <c r="AP47" s="350"/>
      <c r="AQ47" s="350"/>
      <c r="AR47" s="350"/>
      <c r="AS47" s="350"/>
    </row>
    <row r="48" ht="15.75" customHeight="1">
      <c r="A48" s="486"/>
      <c r="B48" s="487" t="s">
        <v>471</v>
      </c>
      <c r="C48" s="487" t="s">
        <v>472</v>
      </c>
      <c r="D48" s="487" t="s">
        <v>473</v>
      </c>
      <c r="E48" s="487" t="s">
        <v>474</v>
      </c>
      <c r="F48" s="486"/>
      <c r="G48" s="486"/>
      <c r="H48" s="487" t="s">
        <v>471</v>
      </c>
      <c r="I48" s="487" t="s">
        <v>472</v>
      </c>
      <c r="J48" s="487" t="s">
        <v>473</v>
      </c>
      <c r="K48" s="487" t="s">
        <v>474</v>
      </c>
      <c r="L48" s="486"/>
      <c r="M48" s="486"/>
      <c r="N48" s="486"/>
      <c r="O48" s="486"/>
      <c r="P48" s="486"/>
      <c r="Q48" s="486"/>
      <c r="R48" s="486"/>
      <c r="S48" s="486"/>
      <c r="T48" s="486"/>
      <c r="U48" s="486"/>
      <c r="V48" s="486"/>
      <c r="W48" s="486"/>
      <c r="X48" s="486"/>
      <c r="Y48" s="486"/>
      <c r="Z48" s="486"/>
      <c r="AA48" s="486"/>
      <c r="AB48" s="486"/>
      <c r="AC48" s="1"/>
      <c r="AD48" s="156"/>
      <c r="AE48" s="156"/>
      <c r="AF48" s="156"/>
      <c r="AG48" s="156"/>
      <c r="AH48" s="156"/>
      <c r="AI48" s="156"/>
      <c r="AJ48" s="156"/>
      <c r="AK48" s="1"/>
      <c r="AL48" s="1"/>
      <c r="AM48" s="1"/>
      <c r="AN48" s="1"/>
      <c r="AO48" s="1"/>
      <c r="AP48" s="1"/>
      <c r="AQ48" s="1"/>
      <c r="AR48" s="1"/>
      <c r="AS48" s="1"/>
    </row>
    <row r="49" ht="15.75" customHeight="1">
      <c r="A49" s="488">
        <v>6.0</v>
      </c>
      <c r="B49" s="488">
        <v>2.0</v>
      </c>
      <c r="C49" s="488">
        <v>3.0</v>
      </c>
      <c r="D49" s="488">
        <v>1.0</v>
      </c>
      <c r="E49" s="488">
        <v>2.0</v>
      </c>
      <c r="F49" s="486"/>
      <c r="G49" s="488">
        <v>6.0</v>
      </c>
      <c r="H49" s="488">
        <f t="shared" ref="H49:K49" si="7">B49*60</f>
        <v>120</v>
      </c>
      <c r="I49" s="488">
        <f t="shared" si="7"/>
        <v>180</v>
      </c>
      <c r="J49" s="488">
        <f t="shared" si="7"/>
        <v>60</v>
      </c>
      <c r="K49" s="488">
        <f t="shared" si="7"/>
        <v>120</v>
      </c>
      <c r="L49" s="486"/>
      <c r="M49" s="486"/>
      <c r="N49" s="486"/>
      <c r="O49" s="486"/>
      <c r="P49" s="486"/>
      <c r="Q49" s="486"/>
      <c r="R49" s="486"/>
      <c r="S49" s="486"/>
      <c r="T49" s="486"/>
      <c r="U49" s="486"/>
      <c r="V49" s="486"/>
      <c r="W49" s="486"/>
      <c r="X49" s="486"/>
      <c r="Y49" s="486"/>
      <c r="Z49" s="486"/>
      <c r="AA49" s="486"/>
      <c r="AB49" s="486"/>
      <c r="AC49" s="350"/>
      <c r="AD49" s="350"/>
      <c r="AE49" s="350"/>
      <c r="AF49" s="350"/>
      <c r="AG49" s="350"/>
      <c r="AH49" s="350"/>
      <c r="AI49" s="350"/>
      <c r="AJ49" s="350"/>
      <c r="AK49" s="350"/>
      <c r="AL49" s="350"/>
      <c r="AM49" s="350"/>
      <c r="AN49" s="350"/>
      <c r="AO49" s="350"/>
      <c r="AP49" s="350"/>
      <c r="AQ49" s="350"/>
      <c r="AR49" s="350"/>
      <c r="AS49" s="350"/>
    </row>
    <row r="50" ht="15.75" customHeight="1">
      <c r="A50" s="488">
        <v>5.0</v>
      </c>
      <c r="B50" s="489"/>
      <c r="C50" s="488">
        <v>2.0</v>
      </c>
      <c r="D50" s="488">
        <v>3.0</v>
      </c>
      <c r="E50" s="488">
        <v>3.0</v>
      </c>
      <c r="F50" s="486"/>
      <c r="G50" s="488">
        <v>5.0</v>
      </c>
      <c r="H50" s="489"/>
      <c r="I50" s="488">
        <f t="shared" ref="I50:K50" si="8">C50*60</f>
        <v>120</v>
      </c>
      <c r="J50" s="488">
        <f t="shared" si="8"/>
        <v>180</v>
      </c>
      <c r="K50" s="488">
        <f t="shared" si="8"/>
        <v>180</v>
      </c>
      <c r="L50" s="486"/>
      <c r="M50" s="486"/>
      <c r="N50" s="486"/>
      <c r="O50" s="486"/>
      <c r="P50" s="486"/>
      <c r="Q50" s="486"/>
      <c r="R50" s="486"/>
      <c r="S50" s="486"/>
      <c r="T50" s="486"/>
      <c r="U50" s="486"/>
      <c r="V50" s="486"/>
      <c r="W50" s="486"/>
      <c r="X50" s="486"/>
      <c r="Y50" s="486"/>
      <c r="Z50" s="486"/>
      <c r="AA50" s="486"/>
      <c r="AB50" s="486"/>
      <c r="AC50" s="1"/>
      <c r="AD50" s="156"/>
      <c r="AE50" s="156"/>
      <c r="AF50" s="156"/>
      <c r="AG50" s="156"/>
      <c r="AH50" s="156"/>
      <c r="AI50" s="156"/>
      <c r="AJ50" s="156"/>
      <c r="AK50" s="1"/>
      <c r="AL50" s="1"/>
      <c r="AM50" s="1"/>
      <c r="AN50" s="1"/>
      <c r="AO50" s="1"/>
      <c r="AP50" s="1"/>
      <c r="AQ50" s="1"/>
      <c r="AR50" s="1"/>
      <c r="AS50" s="1"/>
    </row>
    <row r="51" ht="15.75" customHeight="1">
      <c r="A51" s="488">
        <v>4.0</v>
      </c>
      <c r="B51" s="488">
        <v>2.0</v>
      </c>
      <c r="C51" s="489"/>
      <c r="D51" s="488">
        <v>4.0</v>
      </c>
      <c r="E51" s="488">
        <v>2.0</v>
      </c>
      <c r="F51" s="486"/>
      <c r="G51" s="488">
        <v>4.0</v>
      </c>
      <c r="H51" s="488">
        <f t="shared" ref="H51:K51" si="9">B51*60</f>
        <v>120</v>
      </c>
      <c r="I51" s="488">
        <f t="shared" si="9"/>
        <v>0</v>
      </c>
      <c r="J51" s="488">
        <f t="shared" si="9"/>
        <v>240</v>
      </c>
      <c r="K51" s="488">
        <f t="shared" si="9"/>
        <v>120</v>
      </c>
      <c r="L51" s="486"/>
      <c r="M51" s="486"/>
      <c r="N51" s="486"/>
      <c r="O51" s="486"/>
      <c r="P51" s="486"/>
      <c r="Q51" s="486"/>
      <c r="R51" s="486"/>
      <c r="S51" s="486"/>
      <c r="T51" s="486"/>
      <c r="U51" s="486"/>
      <c r="V51" s="486"/>
      <c r="W51" s="486"/>
      <c r="X51" s="486"/>
      <c r="Y51" s="486"/>
      <c r="Z51" s="486"/>
      <c r="AA51" s="486"/>
      <c r="AB51" s="486"/>
      <c r="AC51" s="350"/>
      <c r="AD51" s="350"/>
      <c r="AE51" s="350"/>
      <c r="AF51" s="350"/>
      <c r="AG51" s="350"/>
      <c r="AH51" s="350"/>
      <c r="AI51" s="350"/>
      <c r="AJ51" s="350"/>
      <c r="AK51" s="350"/>
      <c r="AL51" s="350"/>
      <c r="AM51" s="350"/>
      <c r="AN51" s="350"/>
      <c r="AO51" s="350"/>
      <c r="AP51" s="350"/>
      <c r="AQ51" s="350"/>
      <c r="AR51" s="350"/>
      <c r="AS51" s="350"/>
    </row>
    <row r="52" ht="15.75" customHeight="1">
      <c r="A52" s="356"/>
      <c r="B52" s="356"/>
      <c r="C52" s="356"/>
      <c r="D52" s="356"/>
      <c r="E52" s="356"/>
      <c r="F52" s="356"/>
      <c r="G52" s="356"/>
      <c r="H52" s="356"/>
      <c r="I52" s="356"/>
      <c r="J52" s="356"/>
      <c r="K52" s="356"/>
      <c r="L52" s="356"/>
      <c r="M52" s="356"/>
      <c r="N52" s="356"/>
      <c r="O52" s="356"/>
      <c r="P52" s="356"/>
      <c r="Q52" s="356"/>
      <c r="R52" s="356"/>
      <c r="S52" s="356"/>
      <c r="T52" s="356"/>
      <c r="U52" s="356"/>
      <c r="V52" s="356"/>
      <c r="W52" s="356"/>
      <c r="X52" s="356"/>
      <c r="Y52" s="356"/>
      <c r="Z52" s="356"/>
      <c r="AA52" s="356"/>
      <c r="AB52" s="356"/>
      <c r="AC52" s="1"/>
      <c r="AD52" s="156"/>
      <c r="AE52" s="156"/>
      <c r="AF52" s="156"/>
      <c r="AG52" s="156"/>
      <c r="AH52" s="156"/>
      <c r="AI52" s="156"/>
      <c r="AJ52" s="156"/>
      <c r="AK52" s="1"/>
      <c r="AL52" s="1"/>
      <c r="AM52" s="1"/>
      <c r="AN52" s="1"/>
      <c r="AO52" s="1"/>
      <c r="AP52" s="1"/>
      <c r="AQ52" s="1"/>
      <c r="AR52" s="1"/>
      <c r="AS52" s="1"/>
    </row>
    <row r="53" ht="15.75" customHeight="1">
      <c r="A53" s="383"/>
      <c r="B53" s="383"/>
      <c r="C53" s="383"/>
      <c r="D53" s="383"/>
      <c r="E53" s="383"/>
      <c r="F53" s="383"/>
      <c r="G53" s="383"/>
      <c r="H53" s="383"/>
      <c r="I53" s="383"/>
      <c r="J53" s="383"/>
      <c r="K53" s="383"/>
      <c r="L53" s="383"/>
      <c r="M53" s="383"/>
      <c r="N53" s="383"/>
      <c r="O53" s="383"/>
      <c r="P53" s="383"/>
      <c r="Q53" s="383"/>
      <c r="R53" s="383"/>
      <c r="S53" s="383"/>
      <c r="T53" s="383"/>
      <c r="U53" s="383"/>
      <c r="V53" s="383"/>
      <c r="W53" s="383"/>
      <c r="X53" s="383"/>
      <c r="Y53" s="383"/>
      <c r="Z53" s="383"/>
      <c r="AA53" s="383"/>
      <c r="AB53" s="383"/>
      <c r="AC53" s="350"/>
      <c r="AD53" s="350"/>
      <c r="AE53" s="350"/>
      <c r="AF53" s="350"/>
      <c r="AG53" s="350"/>
      <c r="AH53" s="350"/>
      <c r="AI53" s="350"/>
      <c r="AJ53" s="350"/>
      <c r="AK53" s="350"/>
      <c r="AL53" s="350"/>
      <c r="AM53" s="350"/>
      <c r="AN53" s="350"/>
      <c r="AO53" s="350"/>
      <c r="AP53" s="350"/>
      <c r="AQ53" s="350"/>
      <c r="AR53" s="350"/>
      <c r="AS53" s="350"/>
    </row>
    <row r="54" ht="15.75" customHeight="1">
      <c r="A54" s="383"/>
      <c r="B54" s="383"/>
      <c r="C54" s="383"/>
      <c r="D54" s="383"/>
      <c r="E54" s="383"/>
      <c r="F54" s="383"/>
      <c r="G54" s="383"/>
      <c r="H54" s="383"/>
      <c r="I54" s="383"/>
      <c r="J54" s="383"/>
      <c r="K54" s="383"/>
      <c r="L54" s="383"/>
      <c r="M54" s="383"/>
      <c r="N54" s="383"/>
      <c r="O54" s="383"/>
      <c r="P54" s="383"/>
      <c r="Q54" s="383"/>
      <c r="R54" s="383"/>
      <c r="S54" s="383"/>
      <c r="T54" s="383"/>
      <c r="U54" s="383"/>
      <c r="V54" s="383"/>
      <c r="W54" s="383"/>
      <c r="X54" s="383"/>
      <c r="Y54" s="383"/>
      <c r="Z54" s="383"/>
      <c r="AA54" s="383"/>
      <c r="AB54" s="383"/>
      <c r="AC54" s="1"/>
      <c r="AD54" s="156"/>
      <c r="AE54" s="156"/>
      <c r="AF54" s="156"/>
      <c r="AG54" s="156"/>
      <c r="AH54" s="156"/>
      <c r="AI54" s="156"/>
      <c r="AJ54" s="156"/>
      <c r="AK54" s="1"/>
      <c r="AL54" s="1"/>
      <c r="AM54" s="1"/>
      <c r="AN54" s="1"/>
      <c r="AO54" s="1"/>
      <c r="AP54" s="1"/>
      <c r="AQ54" s="1"/>
      <c r="AR54" s="1"/>
      <c r="AS54" s="1"/>
    </row>
    <row r="55" ht="15.75" customHeight="1">
      <c r="A55" s="383"/>
      <c r="B55" s="383"/>
      <c r="C55" s="383"/>
      <c r="D55" s="383"/>
      <c r="E55" s="383"/>
      <c r="F55" s="383"/>
      <c r="G55" s="383"/>
      <c r="H55" s="383"/>
      <c r="I55" s="383"/>
      <c r="J55" s="383"/>
      <c r="K55" s="383"/>
      <c r="L55" s="383"/>
      <c r="M55" s="383"/>
      <c r="N55" s="383"/>
      <c r="O55" s="383"/>
      <c r="P55" s="383"/>
      <c r="Q55" s="383"/>
      <c r="R55" s="383"/>
      <c r="S55" s="383"/>
      <c r="T55" s="383"/>
      <c r="U55" s="383"/>
      <c r="V55" s="383"/>
      <c r="W55" s="383"/>
      <c r="X55" s="383"/>
      <c r="Y55" s="383"/>
      <c r="Z55" s="383"/>
      <c r="AA55" s="383"/>
      <c r="AB55" s="383"/>
      <c r="AC55" s="350"/>
      <c r="AD55" s="350"/>
      <c r="AE55" s="350"/>
      <c r="AF55" s="350"/>
      <c r="AG55" s="350"/>
      <c r="AH55" s="350"/>
      <c r="AI55" s="350"/>
      <c r="AJ55" s="350"/>
      <c r="AK55" s="350"/>
      <c r="AL55" s="350"/>
      <c r="AM55" s="350"/>
      <c r="AN55" s="350"/>
      <c r="AO55" s="350"/>
      <c r="AP55" s="350"/>
      <c r="AQ55" s="350"/>
      <c r="AR55" s="350"/>
      <c r="AS55" s="350"/>
    </row>
    <row r="56" ht="15.75" customHeight="1">
      <c r="A56" s="383"/>
      <c r="B56" s="383"/>
      <c r="C56" s="383"/>
      <c r="D56" s="383"/>
      <c r="E56" s="383"/>
      <c r="F56" s="383"/>
      <c r="G56" s="383"/>
      <c r="H56" s="383"/>
      <c r="I56" s="383"/>
      <c r="J56" s="383"/>
      <c r="K56" s="383"/>
      <c r="L56" s="383"/>
      <c r="M56" s="383"/>
      <c r="N56" s="383"/>
      <c r="O56" s="383"/>
      <c r="P56" s="383"/>
      <c r="Q56" s="383"/>
      <c r="R56" s="383"/>
      <c r="S56" s="383"/>
      <c r="T56" s="383"/>
      <c r="U56" s="383"/>
      <c r="V56" s="383"/>
      <c r="W56" s="383"/>
      <c r="X56" s="383"/>
      <c r="Y56" s="383"/>
      <c r="Z56" s="383"/>
      <c r="AA56" s="383"/>
      <c r="AB56" s="383"/>
      <c r="AC56" s="1"/>
      <c r="AD56" s="156"/>
      <c r="AE56" s="156"/>
      <c r="AF56" s="156"/>
      <c r="AG56" s="156"/>
      <c r="AH56" s="156"/>
      <c r="AI56" s="156"/>
      <c r="AJ56" s="156"/>
      <c r="AK56" s="1"/>
      <c r="AL56" s="1"/>
      <c r="AM56" s="1"/>
      <c r="AN56" s="1"/>
      <c r="AO56" s="1"/>
      <c r="AP56" s="1"/>
      <c r="AQ56" s="1"/>
      <c r="AR56" s="1"/>
      <c r="AS56" s="1"/>
    </row>
    <row r="57" ht="15.75" customHeight="1">
      <c r="A57" s="383"/>
      <c r="B57" s="383"/>
      <c r="C57" s="383"/>
      <c r="D57" s="383"/>
      <c r="E57" s="383"/>
      <c r="F57" s="383"/>
      <c r="G57" s="383"/>
      <c r="H57" s="383"/>
      <c r="I57" s="383"/>
      <c r="J57" s="383"/>
      <c r="K57" s="383"/>
      <c r="L57" s="383"/>
      <c r="M57" s="383"/>
      <c r="N57" s="383"/>
      <c r="O57" s="383"/>
      <c r="P57" s="383"/>
      <c r="Q57" s="383"/>
      <c r="R57" s="383"/>
      <c r="S57" s="383"/>
      <c r="T57" s="383"/>
      <c r="U57" s="383"/>
      <c r="V57" s="383"/>
      <c r="W57" s="383"/>
      <c r="X57" s="383"/>
      <c r="Y57" s="383"/>
      <c r="Z57" s="383"/>
      <c r="AA57" s="383"/>
      <c r="AB57" s="383"/>
      <c r="AC57" s="350"/>
      <c r="AD57" s="350"/>
      <c r="AE57" s="350"/>
      <c r="AF57" s="350"/>
      <c r="AG57" s="350"/>
      <c r="AH57" s="350"/>
      <c r="AI57" s="350"/>
      <c r="AJ57" s="350"/>
      <c r="AK57" s="350"/>
      <c r="AL57" s="350"/>
      <c r="AM57" s="350"/>
      <c r="AN57" s="350"/>
      <c r="AO57" s="350"/>
      <c r="AP57" s="350"/>
      <c r="AQ57" s="350"/>
      <c r="AR57" s="350"/>
      <c r="AS57" s="350"/>
    </row>
    <row r="58" ht="15.75" customHeight="1">
      <c r="A58" s="383"/>
      <c r="B58" s="383"/>
      <c r="C58" s="383"/>
      <c r="D58" s="383"/>
      <c r="E58" s="383"/>
      <c r="F58" s="383"/>
      <c r="G58" s="383"/>
      <c r="H58" s="383"/>
      <c r="I58" s="383"/>
      <c r="J58" s="383"/>
      <c r="K58" s="383"/>
      <c r="L58" s="383"/>
      <c r="M58" s="383"/>
      <c r="N58" s="383"/>
      <c r="O58" s="383"/>
      <c r="P58" s="383"/>
      <c r="Q58" s="383"/>
      <c r="R58" s="383"/>
      <c r="S58" s="383"/>
      <c r="T58" s="383"/>
      <c r="U58" s="383"/>
      <c r="V58" s="383"/>
      <c r="W58" s="383"/>
      <c r="X58" s="383"/>
      <c r="Y58" s="383"/>
      <c r="Z58" s="383"/>
      <c r="AA58" s="383"/>
      <c r="AB58" s="383"/>
      <c r="AC58" s="1"/>
      <c r="AD58" s="156"/>
      <c r="AE58" s="156"/>
      <c r="AF58" s="156"/>
      <c r="AG58" s="156"/>
      <c r="AH58" s="156"/>
      <c r="AI58" s="156"/>
      <c r="AJ58" s="156"/>
      <c r="AK58" s="1"/>
      <c r="AL58" s="1"/>
      <c r="AM58" s="1"/>
      <c r="AN58" s="1"/>
      <c r="AO58" s="1"/>
      <c r="AP58" s="1"/>
      <c r="AQ58" s="1"/>
      <c r="AR58" s="1"/>
      <c r="AS58" s="1"/>
    </row>
    <row r="59" ht="15.75" customHeight="1">
      <c r="A59" s="383"/>
      <c r="B59" s="383"/>
      <c r="C59" s="383"/>
      <c r="D59" s="383"/>
      <c r="E59" s="383"/>
      <c r="F59" s="383"/>
      <c r="G59" s="383"/>
      <c r="H59" s="383"/>
      <c r="I59" s="383"/>
      <c r="J59" s="383"/>
      <c r="K59" s="383"/>
      <c r="L59" s="383"/>
      <c r="M59" s="383"/>
      <c r="N59" s="383"/>
      <c r="O59" s="383"/>
      <c r="P59" s="383"/>
      <c r="Q59" s="383"/>
      <c r="R59" s="383"/>
      <c r="S59" s="383"/>
      <c r="T59" s="383"/>
      <c r="U59" s="383"/>
      <c r="V59" s="383"/>
      <c r="W59" s="383"/>
      <c r="X59" s="383"/>
      <c r="Y59" s="383"/>
      <c r="Z59" s="383"/>
      <c r="AA59" s="383"/>
      <c r="AB59" s="383"/>
      <c r="AC59" s="350"/>
      <c r="AD59" s="350"/>
      <c r="AE59" s="350"/>
      <c r="AF59" s="350"/>
      <c r="AG59" s="350"/>
      <c r="AH59" s="350"/>
      <c r="AI59" s="350"/>
      <c r="AJ59" s="350"/>
      <c r="AK59" s="350"/>
      <c r="AL59" s="350"/>
      <c r="AM59" s="350"/>
      <c r="AN59" s="350"/>
      <c r="AO59" s="350"/>
      <c r="AP59" s="350"/>
      <c r="AQ59" s="350"/>
      <c r="AR59" s="350"/>
      <c r="AS59" s="350"/>
    </row>
    <row r="60" ht="15.75" customHeight="1">
      <c r="A60" s="383"/>
      <c r="B60" s="383"/>
      <c r="C60" s="383"/>
      <c r="D60" s="383"/>
      <c r="E60" s="383"/>
      <c r="F60" s="383"/>
      <c r="G60" s="383"/>
      <c r="H60" s="383"/>
      <c r="I60" s="383"/>
      <c r="J60" s="383"/>
      <c r="K60" s="383"/>
      <c r="L60" s="383"/>
      <c r="M60" s="383"/>
      <c r="N60" s="383"/>
      <c r="O60" s="383"/>
      <c r="P60" s="383"/>
      <c r="Q60" s="383"/>
      <c r="R60" s="383"/>
      <c r="S60" s="383"/>
      <c r="T60" s="383"/>
      <c r="U60" s="383"/>
      <c r="V60" s="383"/>
      <c r="W60" s="383"/>
      <c r="X60" s="383"/>
      <c r="Y60" s="383"/>
      <c r="Z60" s="383"/>
      <c r="AA60" s="383"/>
      <c r="AB60" s="383"/>
      <c r="AC60" s="1"/>
      <c r="AD60" s="156"/>
      <c r="AE60" s="156"/>
      <c r="AF60" s="156"/>
      <c r="AG60" s="156"/>
      <c r="AH60" s="156"/>
      <c r="AI60" s="156"/>
      <c r="AJ60" s="156"/>
      <c r="AK60" s="1"/>
      <c r="AL60" s="1"/>
      <c r="AM60" s="1"/>
      <c r="AN60" s="1"/>
      <c r="AO60" s="1"/>
      <c r="AP60" s="1"/>
      <c r="AQ60" s="1"/>
      <c r="AR60" s="1"/>
      <c r="AS60" s="1"/>
    </row>
    <row r="61" ht="15.75" customHeight="1">
      <c r="A61" s="383"/>
      <c r="B61" s="383"/>
      <c r="C61" s="383"/>
      <c r="D61" s="383"/>
      <c r="E61" s="383"/>
      <c r="F61" s="383"/>
      <c r="G61" s="383"/>
      <c r="H61" s="383"/>
      <c r="I61" s="383"/>
      <c r="J61" s="383"/>
      <c r="K61" s="383"/>
      <c r="L61" s="383"/>
      <c r="M61" s="383"/>
      <c r="N61" s="383"/>
      <c r="O61" s="383"/>
      <c r="P61" s="383"/>
      <c r="Q61" s="383"/>
      <c r="R61" s="383"/>
      <c r="S61" s="383"/>
      <c r="T61" s="383"/>
      <c r="U61" s="383"/>
      <c r="V61" s="383"/>
      <c r="W61" s="383"/>
      <c r="X61" s="383"/>
      <c r="Y61" s="383"/>
      <c r="Z61" s="383"/>
      <c r="AA61" s="383"/>
      <c r="AB61" s="383"/>
      <c r="AC61" s="383"/>
      <c r="AD61" s="383"/>
      <c r="AE61" s="383"/>
      <c r="AF61" s="383"/>
      <c r="AG61" s="383"/>
      <c r="AH61" s="383"/>
      <c r="AI61" s="383"/>
      <c r="AJ61" s="383"/>
      <c r="AK61" s="383"/>
      <c r="AL61" s="383"/>
      <c r="AM61" s="383"/>
      <c r="AN61" s="383"/>
      <c r="AO61" s="383"/>
      <c r="AP61" s="383"/>
      <c r="AQ61" s="383"/>
      <c r="AR61" s="383"/>
      <c r="AS61" s="383"/>
    </row>
    <row r="62" ht="15.75" customHeight="1">
      <c r="A62" s="383"/>
      <c r="B62" s="383"/>
      <c r="C62" s="383"/>
      <c r="D62" s="383"/>
      <c r="E62" s="383"/>
      <c r="F62" s="383"/>
      <c r="G62" s="383"/>
      <c r="H62" s="383"/>
      <c r="I62" s="383"/>
      <c r="J62" s="383"/>
      <c r="K62" s="383"/>
      <c r="L62" s="383"/>
      <c r="M62" s="383"/>
      <c r="N62" s="383"/>
      <c r="O62" s="383"/>
      <c r="P62" s="383"/>
      <c r="Q62" s="383"/>
      <c r="R62" s="383"/>
      <c r="S62" s="383"/>
      <c r="T62" s="383"/>
      <c r="U62" s="383"/>
      <c r="V62" s="383"/>
      <c r="W62" s="383"/>
      <c r="X62" s="383"/>
      <c r="Y62" s="383"/>
      <c r="Z62" s="383"/>
      <c r="AA62" s="383"/>
      <c r="AB62" s="383"/>
      <c r="AC62" s="383"/>
      <c r="AD62" s="383"/>
      <c r="AE62" s="383"/>
      <c r="AF62" s="383"/>
      <c r="AG62" s="383"/>
      <c r="AH62" s="383"/>
      <c r="AI62" s="383"/>
      <c r="AJ62" s="383"/>
      <c r="AK62" s="383"/>
      <c r="AL62" s="383"/>
      <c r="AM62" s="383"/>
      <c r="AN62" s="383"/>
      <c r="AO62" s="383"/>
      <c r="AP62" s="383"/>
      <c r="AQ62" s="383"/>
      <c r="AR62" s="383"/>
      <c r="AS62" s="383"/>
    </row>
    <row r="63" ht="15.75" customHeight="1">
      <c r="A63" s="383"/>
      <c r="B63" s="383"/>
      <c r="C63" s="383"/>
      <c r="D63" s="383"/>
      <c r="E63" s="383"/>
      <c r="F63" s="383"/>
      <c r="G63" s="383"/>
      <c r="H63" s="383"/>
      <c r="I63" s="383"/>
      <c r="J63" s="383"/>
      <c r="K63" s="383"/>
      <c r="L63" s="383"/>
      <c r="M63" s="383"/>
      <c r="N63" s="383"/>
      <c r="O63" s="383"/>
      <c r="P63" s="383"/>
      <c r="Q63" s="383"/>
      <c r="R63" s="383"/>
      <c r="S63" s="383"/>
      <c r="T63" s="383"/>
      <c r="U63" s="383"/>
      <c r="V63" s="383"/>
      <c r="W63" s="383"/>
      <c r="X63" s="383"/>
      <c r="Y63" s="383"/>
      <c r="Z63" s="383"/>
      <c r="AA63" s="383"/>
      <c r="AB63" s="383"/>
      <c r="AC63" s="383"/>
      <c r="AD63" s="383"/>
      <c r="AE63" s="383"/>
      <c r="AF63" s="383"/>
      <c r="AG63" s="383"/>
      <c r="AH63" s="383"/>
      <c r="AI63" s="383"/>
      <c r="AJ63" s="383"/>
      <c r="AK63" s="383"/>
      <c r="AL63" s="383"/>
      <c r="AM63" s="383"/>
      <c r="AN63" s="383"/>
      <c r="AO63" s="383"/>
      <c r="AP63" s="383"/>
      <c r="AQ63" s="383"/>
      <c r="AR63" s="383"/>
      <c r="AS63" s="383"/>
    </row>
    <row r="64" ht="15.75" customHeight="1">
      <c r="A64" s="383"/>
      <c r="B64" s="383"/>
      <c r="C64" s="383"/>
      <c r="D64" s="383"/>
      <c r="E64" s="383"/>
      <c r="F64" s="383"/>
      <c r="G64" s="383"/>
      <c r="H64" s="383"/>
      <c r="I64" s="383"/>
      <c r="J64" s="383"/>
      <c r="K64" s="383"/>
      <c r="L64" s="383"/>
      <c r="M64" s="383"/>
      <c r="N64" s="383"/>
      <c r="O64" s="383"/>
      <c r="P64" s="383"/>
      <c r="Q64" s="383"/>
      <c r="R64" s="383"/>
      <c r="S64" s="383"/>
      <c r="T64" s="383"/>
      <c r="U64" s="383"/>
      <c r="V64" s="383"/>
      <c r="W64" s="383"/>
      <c r="X64" s="383"/>
      <c r="Y64" s="383"/>
      <c r="Z64" s="383"/>
      <c r="AA64" s="383"/>
      <c r="AB64" s="383"/>
      <c r="AC64" s="383"/>
      <c r="AD64" s="383"/>
      <c r="AE64" s="383"/>
      <c r="AF64" s="383"/>
      <c r="AG64" s="383"/>
      <c r="AH64" s="383"/>
      <c r="AI64" s="383"/>
      <c r="AJ64" s="383"/>
      <c r="AK64" s="383"/>
      <c r="AL64" s="383"/>
      <c r="AM64" s="383"/>
      <c r="AN64" s="383"/>
      <c r="AO64" s="383"/>
      <c r="AP64" s="383"/>
      <c r="AQ64" s="383"/>
      <c r="AR64" s="383"/>
      <c r="AS64" s="383"/>
    </row>
    <row r="65" ht="15.75" customHeight="1">
      <c r="A65" s="383"/>
      <c r="B65" s="383"/>
      <c r="C65" s="383"/>
      <c r="D65" s="383"/>
      <c r="E65" s="383"/>
      <c r="F65" s="383"/>
      <c r="G65" s="383"/>
      <c r="H65" s="383"/>
      <c r="I65" s="383"/>
      <c r="J65" s="383"/>
      <c r="K65" s="383"/>
      <c r="L65" s="383"/>
      <c r="M65" s="383"/>
      <c r="N65" s="383"/>
      <c r="O65" s="383"/>
      <c r="P65" s="383"/>
      <c r="Q65" s="383"/>
      <c r="R65" s="383"/>
      <c r="S65" s="383"/>
      <c r="T65" s="383"/>
      <c r="U65" s="383"/>
      <c r="V65" s="383"/>
      <c r="W65" s="383"/>
      <c r="X65" s="383"/>
      <c r="Y65" s="383"/>
      <c r="Z65" s="383"/>
      <c r="AA65" s="383"/>
      <c r="AB65" s="383"/>
      <c r="AC65" s="383"/>
      <c r="AD65" s="383"/>
      <c r="AE65" s="383"/>
      <c r="AF65" s="383"/>
      <c r="AG65" s="383"/>
      <c r="AH65" s="383"/>
      <c r="AI65" s="383"/>
      <c r="AJ65" s="383"/>
      <c r="AK65" s="383"/>
      <c r="AL65" s="383"/>
      <c r="AM65" s="383"/>
      <c r="AN65" s="383"/>
      <c r="AO65" s="383"/>
      <c r="AP65" s="383"/>
      <c r="AQ65" s="383"/>
      <c r="AR65" s="383"/>
      <c r="AS65" s="383"/>
    </row>
    <row r="66" ht="15.75" customHeight="1">
      <c r="A66" s="383"/>
      <c r="B66" s="383"/>
      <c r="C66" s="383"/>
      <c r="D66" s="383"/>
      <c r="E66" s="383"/>
      <c r="F66" s="383"/>
      <c r="G66" s="383"/>
      <c r="H66" s="383"/>
      <c r="I66" s="383"/>
      <c r="J66" s="383"/>
      <c r="K66" s="383"/>
      <c r="L66" s="383"/>
      <c r="M66" s="383"/>
      <c r="N66" s="383"/>
      <c r="O66" s="383"/>
      <c r="P66" s="383"/>
      <c r="Q66" s="383"/>
      <c r="R66" s="383"/>
      <c r="S66" s="383"/>
      <c r="T66" s="383"/>
      <c r="U66" s="383"/>
      <c r="V66" s="383"/>
      <c r="W66" s="383"/>
      <c r="X66" s="383"/>
      <c r="Y66" s="383"/>
      <c r="Z66" s="383"/>
      <c r="AA66" s="383"/>
      <c r="AB66" s="383"/>
      <c r="AC66" s="383"/>
      <c r="AD66" s="383"/>
      <c r="AE66" s="383"/>
      <c r="AF66" s="383"/>
      <c r="AG66" s="383"/>
      <c r="AH66" s="383"/>
      <c r="AI66" s="383"/>
      <c r="AJ66" s="383"/>
      <c r="AK66" s="383"/>
      <c r="AL66" s="383"/>
      <c r="AM66" s="383"/>
      <c r="AN66" s="383"/>
      <c r="AO66" s="383"/>
      <c r="AP66" s="383"/>
      <c r="AQ66" s="383"/>
      <c r="AR66" s="383"/>
      <c r="AS66" s="383"/>
    </row>
    <row r="67" ht="15.75" customHeight="1">
      <c r="A67" s="383"/>
      <c r="B67" s="383"/>
      <c r="C67" s="383"/>
      <c r="D67" s="383"/>
      <c r="E67" s="383"/>
      <c r="F67" s="383"/>
      <c r="G67" s="383"/>
      <c r="H67" s="383"/>
      <c r="I67" s="383"/>
      <c r="J67" s="383"/>
      <c r="K67" s="383"/>
      <c r="L67" s="383"/>
      <c r="M67" s="383"/>
      <c r="N67" s="383"/>
      <c r="O67" s="383"/>
      <c r="P67" s="383"/>
      <c r="Q67" s="383"/>
      <c r="R67" s="383"/>
      <c r="S67" s="383"/>
      <c r="T67" s="383"/>
      <c r="U67" s="383"/>
      <c r="V67" s="383"/>
      <c r="W67" s="383"/>
      <c r="X67" s="383"/>
      <c r="Y67" s="383"/>
      <c r="Z67" s="383"/>
      <c r="AA67" s="383"/>
      <c r="AB67" s="383"/>
      <c r="AC67" s="383"/>
      <c r="AD67" s="383"/>
      <c r="AE67" s="383"/>
      <c r="AF67" s="383"/>
      <c r="AG67" s="383"/>
      <c r="AH67" s="383"/>
      <c r="AI67" s="383"/>
      <c r="AJ67" s="383"/>
      <c r="AK67" s="383"/>
      <c r="AL67" s="383"/>
      <c r="AM67" s="383"/>
      <c r="AN67" s="383"/>
      <c r="AO67" s="383"/>
      <c r="AP67" s="383"/>
      <c r="AQ67" s="383"/>
      <c r="AR67" s="383"/>
      <c r="AS67" s="383"/>
    </row>
    <row r="68" ht="15.75" customHeight="1">
      <c r="A68" s="383"/>
      <c r="B68" s="383"/>
      <c r="C68" s="383"/>
      <c r="D68" s="383"/>
      <c r="E68" s="383"/>
      <c r="F68" s="383"/>
      <c r="G68" s="383"/>
      <c r="H68" s="383"/>
      <c r="I68" s="383"/>
      <c r="J68" s="383"/>
      <c r="K68" s="383"/>
      <c r="L68" s="383"/>
      <c r="M68" s="383"/>
      <c r="N68" s="383"/>
      <c r="O68" s="383"/>
      <c r="P68" s="383"/>
      <c r="Q68" s="383"/>
      <c r="R68" s="383"/>
      <c r="S68" s="383"/>
      <c r="T68" s="383"/>
      <c r="U68" s="383"/>
      <c r="V68" s="383"/>
      <c r="W68" s="383"/>
      <c r="X68" s="383"/>
      <c r="Y68" s="383"/>
      <c r="Z68" s="383"/>
      <c r="AA68" s="383"/>
      <c r="AB68" s="383"/>
      <c r="AC68" s="383"/>
      <c r="AD68" s="383"/>
      <c r="AE68" s="383"/>
      <c r="AF68" s="383"/>
      <c r="AG68" s="383"/>
      <c r="AH68" s="383"/>
      <c r="AI68" s="383"/>
      <c r="AJ68" s="383"/>
      <c r="AK68" s="383"/>
      <c r="AL68" s="383"/>
      <c r="AM68" s="383"/>
      <c r="AN68" s="383"/>
      <c r="AO68" s="383"/>
      <c r="AP68" s="383"/>
      <c r="AQ68" s="383"/>
      <c r="AR68" s="383"/>
      <c r="AS68" s="383"/>
    </row>
    <row r="69" ht="15.75" customHeight="1">
      <c r="A69" s="383"/>
      <c r="B69" s="383"/>
      <c r="C69" s="383"/>
      <c r="D69" s="383"/>
      <c r="E69" s="383"/>
      <c r="F69" s="383"/>
      <c r="G69" s="383"/>
      <c r="H69" s="383"/>
      <c r="I69" s="383"/>
      <c r="J69" s="383"/>
      <c r="K69" s="383"/>
      <c r="L69" s="383"/>
      <c r="M69" s="383"/>
      <c r="N69" s="383"/>
      <c r="O69" s="383"/>
      <c r="P69" s="383"/>
      <c r="Q69" s="383"/>
      <c r="R69" s="383"/>
      <c r="S69" s="383"/>
      <c r="T69" s="383"/>
      <c r="U69" s="383"/>
      <c r="V69" s="383"/>
      <c r="W69" s="383"/>
      <c r="X69" s="383"/>
      <c r="Y69" s="383"/>
      <c r="Z69" s="383"/>
      <c r="AA69" s="383"/>
      <c r="AB69" s="383"/>
      <c r="AC69" s="383"/>
      <c r="AD69" s="383"/>
      <c r="AE69" s="383"/>
      <c r="AF69" s="383"/>
      <c r="AG69" s="383"/>
      <c r="AH69" s="383"/>
      <c r="AI69" s="383"/>
      <c r="AJ69" s="383"/>
      <c r="AK69" s="383"/>
      <c r="AL69" s="383"/>
      <c r="AM69" s="383"/>
      <c r="AN69" s="383"/>
      <c r="AO69" s="383"/>
      <c r="AP69" s="383"/>
      <c r="AQ69" s="383"/>
      <c r="AR69" s="383"/>
      <c r="AS69" s="383"/>
    </row>
    <row r="70" ht="15.75" customHeight="1">
      <c r="A70" s="383"/>
      <c r="B70" s="383"/>
      <c r="C70" s="383"/>
      <c r="D70" s="383"/>
      <c r="E70" s="383"/>
      <c r="F70" s="383"/>
      <c r="G70" s="383"/>
      <c r="H70" s="383"/>
      <c r="I70" s="383"/>
      <c r="J70" s="383"/>
      <c r="K70" s="383"/>
      <c r="L70" s="383"/>
      <c r="M70" s="383"/>
      <c r="N70" s="383"/>
      <c r="O70" s="383"/>
      <c r="P70" s="383"/>
      <c r="Q70" s="383"/>
      <c r="R70" s="383"/>
      <c r="S70" s="383"/>
      <c r="T70" s="383"/>
      <c r="U70" s="383"/>
      <c r="V70" s="383"/>
      <c r="W70" s="383"/>
      <c r="X70" s="383"/>
      <c r="Y70" s="383"/>
      <c r="Z70" s="383"/>
      <c r="AA70" s="383"/>
      <c r="AB70" s="383"/>
      <c r="AC70" s="383"/>
      <c r="AD70" s="383"/>
      <c r="AE70" s="383"/>
      <c r="AF70" s="383"/>
      <c r="AG70" s="383"/>
      <c r="AH70" s="383"/>
      <c r="AI70" s="383"/>
      <c r="AJ70" s="383"/>
      <c r="AK70" s="383"/>
      <c r="AL70" s="383"/>
      <c r="AM70" s="383"/>
      <c r="AN70" s="383"/>
      <c r="AO70" s="383"/>
      <c r="AP70" s="383"/>
      <c r="AQ70" s="383"/>
      <c r="AR70" s="383"/>
      <c r="AS70" s="383"/>
    </row>
    <row r="71" ht="15.75" customHeight="1">
      <c r="A71" s="383"/>
      <c r="B71" s="383"/>
      <c r="C71" s="383"/>
      <c r="D71" s="383"/>
      <c r="E71" s="383"/>
      <c r="F71" s="383"/>
      <c r="G71" s="383"/>
      <c r="H71" s="383"/>
      <c r="I71" s="383"/>
      <c r="J71" s="383"/>
      <c r="K71" s="383"/>
      <c r="L71" s="383"/>
      <c r="M71" s="383"/>
      <c r="N71" s="383"/>
      <c r="O71" s="383"/>
      <c r="P71" s="383"/>
      <c r="Q71" s="383"/>
      <c r="R71" s="383"/>
      <c r="S71" s="383"/>
      <c r="T71" s="383"/>
      <c r="U71" s="383"/>
      <c r="V71" s="383"/>
      <c r="W71" s="383"/>
      <c r="X71" s="383"/>
      <c r="Y71" s="383"/>
      <c r="Z71" s="383"/>
      <c r="AA71" s="383"/>
      <c r="AB71" s="383"/>
      <c r="AC71" s="383"/>
      <c r="AD71" s="383"/>
      <c r="AE71" s="383"/>
      <c r="AF71" s="383"/>
      <c r="AG71" s="383"/>
      <c r="AH71" s="383"/>
      <c r="AI71" s="383"/>
      <c r="AJ71" s="383"/>
      <c r="AK71" s="383"/>
      <c r="AL71" s="383"/>
      <c r="AM71" s="383"/>
      <c r="AN71" s="383"/>
      <c r="AO71" s="383"/>
      <c r="AP71" s="383"/>
      <c r="AQ71" s="383"/>
      <c r="AR71" s="383"/>
      <c r="AS71" s="383"/>
    </row>
    <row r="72" ht="15.75" customHeight="1">
      <c r="A72" s="383"/>
      <c r="B72" s="383"/>
      <c r="C72" s="383"/>
      <c r="D72" s="383"/>
      <c r="E72" s="383"/>
      <c r="F72" s="383"/>
      <c r="G72" s="383"/>
      <c r="H72" s="383"/>
      <c r="I72" s="383"/>
      <c r="J72" s="383"/>
      <c r="K72" s="383"/>
      <c r="L72" s="383"/>
      <c r="M72" s="383"/>
      <c r="N72" s="383"/>
      <c r="O72" s="383"/>
      <c r="P72" s="383"/>
      <c r="Q72" s="383"/>
      <c r="R72" s="383"/>
      <c r="S72" s="383"/>
      <c r="T72" s="383"/>
      <c r="U72" s="383"/>
      <c r="V72" s="383"/>
      <c r="W72" s="383"/>
      <c r="X72" s="383"/>
      <c r="Y72" s="383"/>
      <c r="Z72" s="383"/>
      <c r="AA72" s="383"/>
      <c r="AB72" s="383"/>
      <c r="AC72" s="383"/>
      <c r="AD72" s="383"/>
      <c r="AE72" s="383"/>
      <c r="AF72" s="383"/>
      <c r="AG72" s="383"/>
      <c r="AH72" s="383"/>
      <c r="AI72" s="383"/>
      <c r="AJ72" s="383"/>
      <c r="AK72" s="383"/>
      <c r="AL72" s="383"/>
      <c r="AM72" s="383"/>
      <c r="AN72" s="383"/>
      <c r="AO72" s="383"/>
      <c r="AP72" s="383"/>
      <c r="AQ72" s="383"/>
      <c r="AR72" s="383"/>
      <c r="AS72" s="383"/>
    </row>
    <row r="73" ht="15.75" customHeight="1">
      <c r="A73" s="383"/>
      <c r="B73" s="383"/>
      <c r="C73" s="383"/>
      <c r="D73" s="383"/>
      <c r="E73" s="383"/>
      <c r="F73" s="383"/>
      <c r="G73" s="383"/>
      <c r="H73" s="383"/>
      <c r="I73" s="383"/>
      <c r="J73" s="383"/>
      <c r="K73" s="383"/>
      <c r="L73" s="383"/>
      <c r="M73" s="383"/>
      <c r="N73" s="383"/>
      <c r="O73" s="383"/>
      <c r="P73" s="383"/>
      <c r="Q73" s="383"/>
      <c r="R73" s="383"/>
      <c r="S73" s="383"/>
      <c r="T73" s="383"/>
      <c r="U73" s="383"/>
      <c r="V73" s="383"/>
      <c r="W73" s="383"/>
      <c r="X73" s="383"/>
      <c r="Y73" s="383"/>
      <c r="Z73" s="383"/>
      <c r="AA73" s="383"/>
      <c r="AB73" s="383"/>
      <c r="AC73" s="383"/>
      <c r="AD73" s="383"/>
      <c r="AE73" s="383"/>
      <c r="AF73" s="383"/>
      <c r="AG73" s="383"/>
      <c r="AH73" s="383"/>
      <c r="AI73" s="383"/>
      <c r="AJ73" s="383"/>
      <c r="AK73" s="383"/>
      <c r="AL73" s="383"/>
      <c r="AM73" s="383"/>
      <c r="AN73" s="383"/>
      <c r="AO73" s="383"/>
      <c r="AP73" s="383"/>
      <c r="AQ73" s="383"/>
      <c r="AR73" s="383"/>
      <c r="AS73" s="383"/>
    </row>
    <row r="74" ht="15.75" customHeight="1">
      <c r="A74" s="383"/>
      <c r="B74" s="383"/>
      <c r="C74" s="383"/>
      <c r="D74" s="383"/>
      <c r="E74" s="383"/>
      <c r="F74" s="383"/>
      <c r="G74" s="383"/>
      <c r="H74" s="383"/>
      <c r="I74" s="383"/>
      <c r="J74" s="383"/>
      <c r="K74" s="383"/>
      <c r="L74" s="383"/>
      <c r="M74" s="383"/>
      <c r="N74" s="383"/>
      <c r="O74" s="383"/>
      <c r="P74" s="383"/>
      <c r="Q74" s="383"/>
      <c r="R74" s="383"/>
      <c r="S74" s="383"/>
      <c r="T74" s="383"/>
      <c r="U74" s="383"/>
      <c r="V74" s="383"/>
      <c r="W74" s="383"/>
      <c r="X74" s="383"/>
      <c r="Y74" s="383"/>
      <c r="Z74" s="383"/>
      <c r="AA74" s="383"/>
      <c r="AB74" s="383"/>
      <c r="AC74" s="383"/>
      <c r="AD74" s="383"/>
      <c r="AE74" s="383"/>
      <c r="AF74" s="383"/>
      <c r="AG74" s="383"/>
      <c r="AH74" s="383"/>
      <c r="AI74" s="383"/>
      <c r="AJ74" s="383"/>
      <c r="AK74" s="383"/>
      <c r="AL74" s="383"/>
      <c r="AM74" s="383"/>
      <c r="AN74" s="383"/>
      <c r="AO74" s="383"/>
      <c r="AP74" s="383"/>
      <c r="AQ74" s="383"/>
      <c r="AR74" s="383"/>
      <c r="AS74" s="383"/>
    </row>
    <row r="75" ht="15.75" customHeight="1">
      <c r="A75" s="383"/>
      <c r="B75" s="383"/>
      <c r="C75" s="383"/>
      <c r="D75" s="383"/>
      <c r="E75" s="383"/>
      <c r="F75" s="383"/>
      <c r="G75" s="383"/>
      <c r="H75" s="383"/>
      <c r="I75" s="383"/>
      <c r="J75" s="383"/>
      <c r="K75" s="383"/>
      <c r="L75" s="383"/>
      <c r="M75" s="383"/>
      <c r="N75" s="383"/>
      <c r="O75" s="383"/>
      <c r="P75" s="383"/>
      <c r="Q75" s="383"/>
      <c r="R75" s="383"/>
      <c r="S75" s="383"/>
      <c r="T75" s="383"/>
      <c r="U75" s="383"/>
      <c r="V75" s="383"/>
      <c r="W75" s="383"/>
      <c r="X75" s="383"/>
      <c r="Y75" s="383"/>
      <c r="Z75" s="383"/>
      <c r="AA75" s="383"/>
      <c r="AB75" s="383"/>
      <c r="AC75" s="383"/>
      <c r="AD75" s="383"/>
      <c r="AE75" s="383"/>
      <c r="AF75" s="383"/>
      <c r="AG75" s="383"/>
      <c r="AH75" s="383"/>
      <c r="AI75" s="383"/>
      <c r="AJ75" s="383"/>
      <c r="AK75" s="383"/>
      <c r="AL75" s="383"/>
      <c r="AM75" s="383"/>
      <c r="AN75" s="383"/>
      <c r="AO75" s="383"/>
      <c r="AP75" s="383"/>
      <c r="AQ75" s="383"/>
      <c r="AR75" s="383"/>
      <c r="AS75" s="383"/>
    </row>
    <row r="76" ht="15.75" customHeight="1">
      <c r="A76" s="383"/>
      <c r="B76" s="383"/>
      <c r="C76" s="383"/>
      <c r="D76" s="383"/>
      <c r="E76" s="383"/>
      <c r="F76" s="383"/>
      <c r="G76" s="383"/>
      <c r="H76" s="383"/>
      <c r="I76" s="383"/>
      <c r="J76" s="383"/>
      <c r="K76" s="383"/>
      <c r="L76" s="383"/>
      <c r="M76" s="383"/>
      <c r="N76" s="383"/>
      <c r="O76" s="383"/>
      <c r="P76" s="383"/>
      <c r="Q76" s="383"/>
      <c r="R76" s="383"/>
      <c r="S76" s="383"/>
      <c r="T76" s="383"/>
      <c r="U76" s="383"/>
      <c r="V76" s="383"/>
      <c r="W76" s="383"/>
      <c r="X76" s="383"/>
      <c r="Y76" s="383"/>
      <c r="Z76" s="383"/>
      <c r="AA76" s="383"/>
      <c r="AB76" s="383"/>
      <c r="AC76" s="383"/>
      <c r="AD76" s="383"/>
      <c r="AE76" s="383"/>
      <c r="AF76" s="383"/>
      <c r="AG76" s="383"/>
      <c r="AH76" s="383"/>
      <c r="AI76" s="383"/>
      <c r="AJ76" s="383"/>
      <c r="AK76" s="383"/>
      <c r="AL76" s="383"/>
      <c r="AM76" s="383"/>
      <c r="AN76" s="383"/>
      <c r="AO76" s="383"/>
      <c r="AP76" s="383"/>
      <c r="AQ76" s="383"/>
      <c r="AR76" s="383"/>
      <c r="AS76" s="383"/>
    </row>
    <row r="77" ht="15.75" customHeight="1">
      <c r="A77" s="383"/>
      <c r="B77" s="383"/>
      <c r="C77" s="383"/>
      <c r="D77" s="383"/>
      <c r="E77" s="383"/>
      <c r="F77" s="383"/>
      <c r="G77" s="383"/>
      <c r="H77" s="383"/>
      <c r="I77" s="383"/>
      <c r="J77" s="383"/>
      <c r="K77" s="383"/>
      <c r="L77" s="383"/>
      <c r="M77" s="383"/>
      <c r="N77" s="383"/>
      <c r="O77" s="383"/>
      <c r="P77" s="383"/>
      <c r="Q77" s="383"/>
      <c r="R77" s="383"/>
      <c r="S77" s="383"/>
      <c r="T77" s="383"/>
      <c r="U77" s="383"/>
      <c r="V77" s="383"/>
      <c r="W77" s="383"/>
      <c r="X77" s="383"/>
      <c r="Y77" s="383"/>
      <c r="Z77" s="383"/>
      <c r="AA77" s="383"/>
      <c r="AB77" s="383"/>
      <c r="AC77" s="383"/>
      <c r="AD77" s="383"/>
      <c r="AE77" s="383"/>
      <c r="AF77" s="383"/>
      <c r="AG77" s="383"/>
      <c r="AH77" s="383"/>
      <c r="AI77" s="383"/>
      <c r="AJ77" s="383"/>
      <c r="AK77" s="383"/>
      <c r="AL77" s="383"/>
      <c r="AM77" s="383"/>
      <c r="AN77" s="383"/>
      <c r="AO77" s="383"/>
      <c r="AP77" s="383"/>
      <c r="AQ77" s="383"/>
      <c r="AR77" s="383"/>
      <c r="AS77" s="383"/>
    </row>
    <row r="78" ht="15.75" customHeight="1">
      <c r="A78" s="383"/>
      <c r="B78" s="383"/>
      <c r="C78" s="383"/>
      <c r="D78" s="383"/>
      <c r="E78" s="383"/>
      <c r="F78" s="383"/>
      <c r="G78" s="383"/>
      <c r="H78" s="383"/>
      <c r="I78" s="383"/>
      <c r="J78" s="383"/>
      <c r="K78" s="383"/>
      <c r="L78" s="383"/>
      <c r="M78" s="383"/>
      <c r="N78" s="383"/>
      <c r="O78" s="383"/>
      <c r="P78" s="383"/>
      <c r="Q78" s="383"/>
      <c r="R78" s="383"/>
      <c r="S78" s="383"/>
      <c r="T78" s="383"/>
      <c r="U78" s="383"/>
      <c r="V78" s="383"/>
      <c r="W78" s="383"/>
      <c r="X78" s="383"/>
      <c r="Y78" s="383"/>
      <c r="Z78" s="383"/>
      <c r="AA78" s="383"/>
      <c r="AB78" s="383"/>
      <c r="AC78" s="383"/>
      <c r="AD78" s="383"/>
      <c r="AE78" s="383"/>
      <c r="AF78" s="383"/>
      <c r="AG78" s="383"/>
      <c r="AH78" s="383"/>
      <c r="AI78" s="383"/>
      <c r="AJ78" s="383"/>
      <c r="AK78" s="383"/>
      <c r="AL78" s="383"/>
      <c r="AM78" s="383"/>
      <c r="AN78" s="383"/>
      <c r="AO78" s="383"/>
      <c r="AP78" s="383"/>
      <c r="AQ78" s="383"/>
      <c r="AR78" s="383"/>
      <c r="AS78" s="383"/>
    </row>
    <row r="79" ht="15.75" customHeight="1">
      <c r="A79" s="383"/>
      <c r="B79" s="383"/>
      <c r="C79" s="383"/>
      <c r="D79" s="383"/>
      <c r="E79" s="383"/>
      <c r="F79" s="383"/>
      <c r="G79" s="383"/>
      <c r="H79" s="383"/>
      <c r="I79" s="383"/>
      <c r="J79" s="383"/>
      <c r="K79" s="383"/>
      <c r="L79" s="383"/>
      <c r="M79" s="383"/>
      <c r="N79" s="383"/>
      <c r="O79" s="383"/>
      <c r="P79" s="383"/>
      <c r="Q79" s="383"/>
      <c r="R79" s="383"/>
      <c r="S79" s="383"/>
      <c r="T79" s="383"/>
      <c r="U79" s="383"/>
      <c r="V79" s="383"/>
      <c r="W79" s="383"/>
      <c r="X79" s="383"/>
      <c r="Y79" s="383"/>
      <c r="Z79" s="383"/>
      <c r="AA79" s="383"/>
      <c r="AB79" s="383"/>
      <c r="AC79" s="383"/>
      <c r="AD79" s="383"/>
      <c r="AE79" s="383"/>
      <c r="AF79" s="383"/>
      <c r="AG79" s="383"/>
      <c r="AH79" s="383"/>
      <c r="AI79" s="383"/>
      <c r="AJ79" s="383"/>
      <c r="AK79" s="383"/>
      <c r="AL79" s="383"/>
      <c r="AM79" s="383"/>
      <c r="AN79" s="383"/>
      <c r="AO79" s="383"/>
      <c r="AP79" s="383"/>
      <c r="AQ79" s="383"/>
      <c r="AR79" s="383"/>
      <c r="AS79" s="383"/>
    </row>
    <row r="80" ht="15.75" customHeight="1">
      <c r="A80" s="383"/>
      <c r="B80" s="383"/>
      <c r="C80" s="383"/>
      <c r="D80" s="383"/>
      <c r="E80" s="383"/>
      <c r="F80" s="383"/>
      <c r="G80" s="383"/>
      <c r="H80" s="383"/>
      <c r="I80" s="383"/>
      <c r="J80" s="383"/>
      <c r="K80" s="383"/>
      <c r="L80" s="383"/>
      <c r="M80" s="383"/>
      <c r="N80" s="383"/>
      <c r="O80" s="383"/>
      <c r="P80" s="383"/>
      <c r="Q80" s="383"/>
      <c r="R80" s="383"/>
      <c r="S80" s="383"/>
      <c r="T80" s="383"/>
      <c r="U80" s="383"/>
      <c r="V80" s="383"/>
      <c r="W80" s="383"/>
      <c r="X80" s="383"/>
      <c r="Y80" s="383"/>
      <c r="Z80" s="383"/>
      <c r="AA80" s="383"/>
      <c r="AB80" s="383"/>
      <c r="AC80" s="383"/>
      <c r="AD80" s="383"/>
      <c r="AE80" s="383"/>
      <c r="AF80" s="383"/>
      <c r="AG80" s="383"/>
      <c r="AH80" s="383"/>
      <c r="AI80" s="383"/>
      <c r="AJ80" s="383"/>
      <c r="AK80" s="383"/>
      <c r="AL80" s="383"/>
      <c r="AM80" s="383"/>
      <c r="AN80" s="383"/>
      <c r="AO80" s="383"/>
      <c r="AP80" s="383"/>
      <c r="AQ80" s="383"/>
      <c r="AR80" s="383"/>
      <c r="AS80" s="383"/>
    </row>
    <row r="81" ht="15.75" customHeight="1">
      <c r="A81" s="383"/>
      <c r="B81" s="383"/>
      <c r="C81" s="383"/>
      <c r="D81" s="383"/>
      <c r="E81" s="383"/>
      <c r="F81" s="383"/>
      <c r="G81" s="383"/>
      <c r="H81" s="383"/>
      <c r="I81" s="383"/>
      <c r="J81" s="383"/>
      <c r="K81" s="383"/>
      <c r="L81" s="383"/>
      <c r="M81" s="383"/>
      <c r="N81" s="383"/>
      <c r="O81" s="383"/>
      <c r="P81" s="383"/>
      <c r="Q81" s="383"/>
      <c r="R81" s="383"/>
      <c r="S81" s="383"/>
      <c r="T81" s="383"/>
      <c r="U81" s="383"/>
      <c r="V81" s="383"/>
      <c r="W81" s="383"/>
      <c r="X81" s="383"/>
      <c r="Y81" s="383"/>
      <c r="Z81" s="383"/>
      <c r="AA81" s="383"/>
      <c r="AB81" s="383"/>
      <c r="AC81" s="383"/>
      <c r="AD81" s="383"/>
      <c r="AE81" s="383"/>
      <c r="AF81" s="383"/>
      <c r="AG81" s="383"/>
      <c r="AH81" s="383"/>
      <c r="AI81" s="383"/>
      <c r="AJ81" s="383"/>
      <c r="AK81" s="383"/>
      <c r="AL81" s="383"/>
      <c r="AM81" s="383"/>
      <c r="AN81" s="383"/>
      <c r="AO81" s="383"/>
      <c r="AP81" s="383"/>
      <c r="AQ81" s="383"/>
      <c r="AR81" s="383"/>
      <c r="AS81" s="383"/>
    </row>
    <row r="82" ht="15.75" customHeight="1">
      <c r="A82" s="383"/>
      <c r="B82" s="383"/>
      <c r="C82" s="383"/>
      <c r="D82" s="383"/>
      <c r="E82" s="383"/>
      <c r="F82" s="383"/>
      <c r="G82" s="383"/>
      <c r="H82" s="383"/>
      <c r="I82" s="383"/>
      <c r="J82" s="383"/>
      <c r="K82" s="383"/>
      <c r="L82" s="383"/>
      <c r="M82" s="383"/>
      <c r="N82" s="383"/>
      <c r="O82" s="383"/>
      <c r="P82" s="383"/>
      <c r="Q82" s="383"/>
      <c r="R82" s="383"/>
      <c r="S82" s="383"/>
      <c r="T82" s="383"/>
      <c r="U82" s="383"/>
      <c r="V82" s="383"/>
      <c r="W82" s="383"/>
      <c r="X82" s="383"/>
      <c r="Y82" s="383"/>
      <c r="Z82" s="383"/>
      <c r="AA82" s="383"/>
      <c r="AB82" s="383"/>
      <c r="AC82" s="383"/>
      <c r="AD82" s="383"/>
      <c r="AE82" s="383"/>
      <c r="AF82" s="383"/>
      <c r="AG82" s="383"/>
      <c r="AH82" s="383"/>
      <c r="AI82" s="383"/>
      <c r="AJ82" s="383"/>
      <c r="AK82" s="383"/>
      <c r="AL82" s="383"/>
      <c r="AM82" s="383"/>
      <c r="AN82" s="383"/>
      <c r="AO82" s="383"/>
      <c r="AP82" s="383"/>
      <c r="AQ82" s="383"/>
      <c r="AR82" s="383"/>
      <c r="AS82" s="383"/>
    </row>
    <row r="83" ht="15.75" customHeight="1">
      <c r="A83" s="383"/>
      <c r="B83" s="383"/>
      <c r="C83" s="383"/>
      <c r="D83" s="383"/>
      <c r="E83" s="383"/>
      <c r="F83" s="383"/>
      <c r="G83" s="383"/>
      <c r="H83" s="383"/>
      <c r="I83" s="383"/>
      <c r="J83" s="383"/>
      <c r="K83" s="383"/>
      <c r="L83" s="383"/>
      <c r="M83" s="383"/>
      <c r="N83" s="383"/>
      <c r="O83" s="383"/>
      <c r="P83" s="383"/>
      <c r="Q83" s="383"/>
      <c r="R83" s="383"/>
      <c r="S83" s="383"/>
      <c r="T83" s="383"/>
      <c r="U83" s="383"/>
      <c r="V83" s="383"/>
      <c r="W83" s="383"/>
      <c r="X83" s="383"/>
      <c r="Y83" s="383"/>
      <c r="Z83" s="383"/>
      <c r="AA83" s="383"/>
      <c r="AB83" s="383"/>
      <c r="AC83" s="383"/>
      <c r="AD83" s="383"/>
      <c r="AE83" s="383"/>
      <c r="AF83" s="383"/>
      <c r="AG83" s="383"/>
      <c r="AH83" s="383"/>
      <c r="AI83" s="383"/>
      <c r="AJ83" s="383"/>
      <c r="AK83" s="383"/>
      <c r="AL83" s="383"/>
      <c r="AM83" s="383"/>
      <c r="AN83" s="383"/>
      <c r="AO83" s="383"/>
      <c r="AP83" s="383"/>
      <c r="AQ83" s="383"/>
      <c r="AR83" s="383"/>
      <c r="AS83" s="383"/>
    </row>
    <row r="84" ht="15.75" customHeight="1">
      <c r="A84" s="383"/>
      <c r="B84" s="383"/>
      <c r="C84" s="383"/>
      <c r="D84" s="383"/>
      <c r="E84" s="383"/>
      <c r="F84" s="383"/>
      <c r="G84" s="383"/>
      <c r="H84" s="383"/>
      <c r="I84" s="383"/>
      <c r="J84" s="383"/>
      <c r="K84" s="383"/>
      <c r="L84" s="383"/>
      <c r="M84" s="383"/>
      <c r="N84" s="383"/>
      <c r="O84" s="383"/>
      <c r="P84" s="383"/>
      <c r="Q84" s="383"/>
      <c r="R84" s="383"/>
      <c r="S84" s="383"/>
      <c r="T84" s="383"/>
      <c r="U84" s="383"/>
      <c r="V84" s="383"/>
      <c r="W84" s="383"/>
      <c r="X84" s="383"/>
      <c r="Y84" s="383"/>
      <c r="Z84" s="383"/>
      <c r="AA84" s="383"/>
      <c r="AB84" s="383"/>
      <c r="AC84" s="383"/>
      <c r="AD84" s="383"/>
      <c r="AE84" s="383"/>
      <c r="AF84" s="383"/>
      <c r="AG84" s="383"/>
      <c r="AH84" s="383"/>
      <c r="AI84" s="383"/>
      <c r="AJ84" s="383"/>
      <c r="AK84" s="383"/>
      <c r="AL84" s="383"/>
      <c r="AM84" s="383"/>
      <c r="AN84" s="383"/>
      <c r="AO84" s="383"/>
      <c r="AP84" s="383"/>
      <c r="AQ84" s="383"/>
      <c r="AR84" s="383"/>
      <c r="AS84" s="383"/>
    </row>
    <row r="85" ht="15.75" customHeight="1">
      <c r="A85" s="383"/>
      <c r="B85" s="383"/>
      <c r="C85" s="383"/>
      <c r="D85" s="383"/>
      <c r="E85" s="383"/>
      <c r="F85" s="383"/>
      <c r="G85" s="383"/>
      <c r="H85" s="383"/>
      <c r="I85" s="383"/>
      <c r="J85" s="383"/>
      <c r="K85" s="383"/>
      <c r="L85" s="383"/>
      <c r="M85" s="383"/>
      <c r="N85" s="383"/>
      <c r="O85" s="383"/>
      <c r="P85" s="383"/>
      <c r="Q85" s="383"/>
      <c r="R85" s="383"/>
      <c r="S85" s="383"/>
      <c r="T85" s="383"/>
      <c r="U85" s="383"/>
      <c r="V85" s="383"/>
      <c r="W85" s="383"/>
      <c r="X85" s="383"/>
      <c r="Y85" s="383"/>
      <c r="Z85" s="383"/>
      <c r="AA85" s="383"/>
      <c r="AB85" s="383"/>
      <c r="AC85" s="383"/>
      <c r="AD85" s="383"/>
      <c r="AE85" s="383"/>
      <c r="AF85" s="383"/>
      <c r="AG85" s="383"/>
      <c r="AH85" s="383"/>
      <c r="AI85" s="383"/>
      <c r="AJ85" s="383"/>
      <c r="AK85" s="383"/>
      <c r="AL85" s="383"/>
      <c r="AM85" s="383"/>
      <c r="AN85" s="383"/>
      <c r="AO85" s="383"/>
      <c r="AP85" s="383"/>
      <c r="AQ85" s="383"/>
      <c r="AR85" s="383"/>
      <c r="AS85" s="383"/>
    </row>
    <row r="86" ht="15.75" customHeight="1">
      <c r="A86" s="383"/>
      <c r="B86" s="383"/>
      <c r="C86" s="383"/>
      <c r="D86" s="383"/>
      <c r="E86" s="383"/>
      <c r="F86" s="383"/>
      <c r="G86" s="383"/>
      <c r="H86" s="383"/>
      <c r="I86" s="383"/>
      <c r="J86" s="383"/>
      <c r="K86" s="383"/>
      <c r="L86" s="383"/>
      <c r="M86" s="383"/>
      <c r="N86" s="383"/>
      <c r="O86" s="383"/>
      <c r="P86" s="383"/>
      <c r="Q86" s="383"/>
      <c r="R86" s="383"/>
      <c r="S86" s="383"/>
      <c r="T86" s="383"/>
      <c r="U86" s="383"/>
      <c r="V86" s="383"/>
      <c r="W86" s="383"/>
      <c r="X86" s="383"/>
      <c r="Y86" s="383"/>
      <c r="Z86" s="383"/>
      <c r="AA86" s="383"/>
      <c r="AB86" s="383"/>
      <c r="AC86" s="383"/>
      <c r="AD86" s="383"/>
      <c r="AE86" s="383"/>
      <c r="AF86" s="383"/>
      <c r="AG86" s="383"/>
      <c r="AH86" s="383"/>
      <c r="AI86" s="383"/>
      <c r="AJ86" s="383"/>
      <c r="AK86" s="383"/>
      <c r="AL86" s="383"/>
      <c r="AM86" s="383"/>
      <c r="AN86" s="383"/>
      <c r="AO86" s="383"/>
      <c r="AP86" s="383"/>
      <c r="AQ86" s="383"/>
      <c r="AR86" s="383"/>
      <c r="AS86" s="383"/>
    </row>
    <row r="87" ht="15.75" customHeight="1">
      <c r="A87" s="383"/>
      <c r="B87" s="383"/>
      <c r="C87" s="383"/>
      <c r="D87" s="383"/>
      <c r="E87" s="383"/>
      <c r="F87" s="383"/>
      <c r="G87" s="383"/>
      <c r="H87" s="383"/>
      <c r="I87" s="383"/>
      <c r="J87" s="383"/>
      <c r="K87" s="383"/>
      <c r="L87" s="383"/>
      <c r="M87" s="383"/>
      <c r="N87" s="383"/>
      <c r="O87" s="383"/>
      <c r="P87" s="383"/>
      <c r="Q87" s="383"/>
      <c r="R87" s="383"/>
      <c r="S87" s="383"/>
      <c r="T87" s="383"/>
      <c r="U87" s="383"/>
      <c r="V87" s="383"/>
      <c r="W87" s="383"/>
      <c r="X87" s="383"/>
      <c r="Y87" s="383"/>
      <c r="Z87" s="383"/>
      <c r="AA87" s="383"/>
      <c r="AB87" s="383"/>
      <c r="AC87" s="383"/>
      <c r="AD87" s="383"/>
      <c r="AE87" s="383"/>
      <c r="AF87" s="383"/>
      <c r="AG87" s="383"/>
      <c r="AH87" s="383"/>
      <c r="AI87" s="383"/>
      <c r="AJ87" s="383"/>
      <c r="AK87" s="383"/>
      <c r="AL87" s="383"/>
      <c r="AM87" s="383"/>
      <c r="AN87" s="383"/>
      <c r="AO87" s="383"/>
      <c r="AP87" s="383"/>
      <c r="AQ87" s="383"/>
      <c r="AR87" s="383"/>
      <c r="AS87" s="383"/>
    </row>
    <row r="88" ht="15.75" customHeight="1">
      <c r="A88" s="383"/>
      <c r="B88" s="383"/>
      <c r="C88" s="383"/>
      <c r="D88" s="383"/>
      <c r="E88" s="383"/>
      <c r="F88" s="383"/>
      <c r="G88" s="383"/>
      <c r="H88" s="383"/>
      <c r="I88" s="383"/>
      <c r="J88" s="383"/>
      <c r="K88" s="383"/>
      <c r="L88" s="383"/>
      <c r="M88" s="383"/>
      <c r="N88" s="383"/>
      <c r="O88" s="383"/>
      <c r="P88" s="383"/>
      <c r="Q88" s="383"/>
      <c r="R88" s="383"/>
      <c r="S88" s="383"/>
      <c r="T88" s="383"/>
      <c r="U88" s="383"/>
      <c r="V88" s="383"/>
      <c r="W88" s="383"/>
      <c r="X88" s="383"/>
      <c r="Y88" s="383"/>
      <c r="Z88" s="383"/>
      <c r="AA88" s="383"/>
      <c r="AB88" s="383"/>
      <c r="AC88" s="383"/>
      <c r="AD88" s="383"/>
      <c r="AE88" s="383"/>
      <c r="AF88" s="383"/>
      <c r="AG88" s="383"/>
      <c r="AH88" s="383"/>
      <c r="AI88" s="383"/>
      <c r="AJ88" s="383"/>
      <c r="AK88" s="383"/>
      <c r="AL88" s="383"/>
      <c r="AM88" s="383"/>
      <c r="AN88" s="383"/>
      <c r="AO88" s="383"/>
      <c r="AP88" s="383"/>
      <c r="AQ88" s="383"/>
      <c r="AR88" s="383"/>
      <c r="AS88" s="383"/>
    </row>
    <row r="89" ht="15.75" customHeight="1">
      <c r="A89" s="383"/>
      <c r="B89" s="383"/>
      <c r="C89" s="383"/>
      <c r="D89" s="383"/>
      <c r="E89" s="383"/>
      <c r="F89" s="383"/>
      <c r="G89" s="383"/>
      <c r="H89" s="383"/>
      <c r="I89" s="383"/>
      <c r="J89" s="383"/>
      <c r="K89" s="383"/>
      <c r="L89" s="383"/>
      <c r="M89" s="383"/>
      <c r="N89" s="383"/>
      <c r="O89" s="383"/>
      <c r="P89" s="383"/>
      <c r="Q89" s="383"/>
      <c r="R89" s="383"/>
      <c r="S89" s="383"/>
      <c r="T89" s="383"/>
      <c r="U89" s="383"/>
      <c r="V89" s="383"/>
      <c r="W89" s="383"/>
      <c r="X89" s="383"/>
      <c r="Y89" s="383"/>
      <c r="Z89" s="383"/>
      <c r="AA89" s="383"/>
      <c r="AB89" s="383"/>
      <c r="AC89" s="383"/>
      <c r="AD89" s="383"/>
      <c r="AE89" s="383"/>
      <c r="AF89" s="383"/>
      <c r="AG89" s="383"/>
      <c r="AH89" s="383"/>
      <c r="AI89" s="383"/>
      <c r="AJ89" s="383"/>
      <c r="AK89" s="383"/>
      <c r="AL89" s="383"/>
      <c r="AM89" s="383"/>
      <c r="AN89" s="383"/>
      <c r="AO89" s="383"/>
      <c r="AP89" s="383"/>
      <c r="AQ89" s="383"/>
      <c r="AR89" s="383"/>
      <c r="AS89" s="383"/>
    </row>
    <row r="90" ht="15.75" customHeight="1">
      <c r="A90" s="383"/>
      <c r="B90" s="383"/>
      <c r="C90" s="383"/>
      <c r="D90" s="383"/>
      <c r="E90" s="383"/>
      <c r="F90" s="383"/>
      <c r="G90" s="383"/>
      <c r="H90" s="383"/>
      <c r="I90" s="383"/>
      <c r="J90" s="383"/>
      <c r="K90" s="383"/>
      <c r="L90" s="383"/>
      <c r="M90" s="383"/>
      <c r="N90" s="383"/>
      <c r="O90" s="383"/>
      <c r="P90" s="383"/>
      <c r="Q90" s="383"/>
      <c r="R90" s="383"/>
      <c r="S90" s="383"/>
      <c r="T90" s="383"/>
      <c r="U90" s="383"/>
      <c r="V90" s="383"/>
      <c r="W90" s="383"/>
      <c r="X90" s="383"/>
      <c r="Y90" s="383"/>
      <c r="Z90" s="383"/>
      <c r="AA90" s="383"/>
      <c r="AB90" s="383"/>
      <c r="AC90" s="383"/>
      <c r="AD90" s="383"/>
      <c r="AE90" s="383"/>
      <c r="AF90" s="383"/>
      <c r="AG90" s="383"/>
      <c r="AH90" s="383"/>
      <c r="AI90" s="383"/>
      <c r="AJ90" s="383"/>
      <c r="AK90" s="383"/>
      <c r="AL90" s="383"/>
      <c r="AM90" s="383"/>
      <c r="AN90" s="383"/>
      <c r="AO90" s="383"/>
      <c r="AP90" s="383"/>
      <c r="AQ90" s="383"/>
      <c r="AR90" s="383"/>
      <c r="AS90" s="383"/>
    </row>
    <row r="91" ht="15.75" customHeight="1">
      <c r="A91" s="383"/>
      <c r="B91" s="383"/>
      <c r="C91" s="383"/>
      <c r="D91" s="383"/>
      <c r="E91" s="383"/>
      <c r="F91" s="383"/>
      <c r="G91" s="383"/>
      <c r="H91" s="383"/>
      <c r="I91" s="383"/>
      <c r="J91" s="383"/>
      <c r="K91" s="383"/>
      <c r="L91" s="383"/>
      <c r="M91" s="383"/>
      <c r="N91" s="383"/>
      <c r="O91" s="383"/>
      <c r="P91" s="383"/>
      <c r="Q91" s="383"/>
      <c r="R91" s="383"/>
      <c r="S91" s="383"/>
      <c r="T91" s="383"/>
      <c r="U91" s="383"/>
      <c r="V91" s="383"/>
      <c r="W91" s="383"/>
      <c r="X91" s="383"/>
      <c r="Y91" s="383"/>
      <c r="Z91" s="383"/>
      <c r="AA91" s="383"/>
      <c r="AB91" s="383"/>
      <c r="AC91" s="383"/>
      <c r="AD91" s="383"/>
      <c r="AE91" s="383"/>
      <c r="AF91" s="383"/>
      <c r="AG91" s="383"/>
      <c r="AH91" s="383"/>
      <c r="AI91" s="383"/>
      <c r="AJ91" s="383"/>
      <c r="AK91" s="383"/>
      <c r="AL91" s="383"/>
      <c r="AM91" s="383"/>
      <c r="AN91" s="383"/>
      <c r="AO91" s="383"/>
      <c r="AP91" s="383"/>
      <c r="AQ91" s="383"/>
      <c r="AR91" s="383"/>
      <c r="AS91" s="383"/>
    </row>
    <row r="92" ht="15.75" customHeight="1">
      <c r="A92" s="383"/>
      <c r="B92" s="383"/>
      <c r="C92" s="383"/>
      <c r="D92" s="383"/>
      <c r="E92" s="383"/>
      <c r="F92" s="383"/>
      <c r="G92" s="383"/>
      <c r="H92" s="383"/>
      <c r="I92" s="383"/>
      <c r="J92" s="383"/>
      <c r="K92" s="383"/>
      <c r="L92" s="383"/>
      <c r="M92" s="383"/>
      <c r="N92" s="383"/>
      <c r="O92" s="383"/>
      <c r="P92" s="383"/>
      <c r="Q92" s="383"/>
      <c r="R92" s="383"/>
      <c r="S92" s="383"/>
      <c r="T92" s="383"/>
      <c r="U92" s="383"/>
      <c r="V92" s="383"/>
      <c r="W92" s="383"/>
      <c r="X92" s="383"/>
      <c r="Y92" s="383"/>
      <c r="Z92" s="383"/>
      <c r="AA92" s="383"/>
      <c r="AB92" s="383"/>
      <c r="AC92" s="383"/>
      <c r="AD92" s="383"/>
      <c r="AE92" s="383"/>
      <c r="AF92" s="383"/>
      <c r="AG92" s="383"/>
      <c r="AH92" s="383"/>
      <c r="AI92" s="383"/>
      <c r="AJ92" s="383"/>
      <c r="AK92" s="383"/>
      <c r="AL92" s="383"/>
      <c r="AM92" s="383"/>
      <c r="AN92" s="383"/>
      <c r="AO92" s="383"/>
      <c r="AP92" s="383"/>
      <c r="AQ92" s="383"/>
      <c r="AR92" s="383"/>
      <c r="AS92" s="383"/>
    </row>
    <row r="93" ht="15.75" customHeight="1">
      <c r="A93" s="383"/>
      <c r="B93" s="383"/>
      <c r="C93" s="383"/>
      <c r="D93" s="383"/>
      <c r="E93" s="383"/>
      <c r="F93" s="383"/>
      <c r="G93" s="383"/>
      <c r="H93" s="383"/>
      <c r="I93" s="383"/>
      <c r="J93" s="383"/>
      <c r="K93" s="383"/>
      <c r="L93" s="383"/>
      <c r="M93" s="383"/>
      <c r="N93" s="383"/>
      <c r="O93" s="383"/>
      <c r="P93" s="383"/>
      <c r="Q93" s="383"/>
      <c r="R93" s="383"/>
      <c r="S93" s="383"/>
      <c r="T93" s="383"/>
      <c r="U93" s="383"/>
      <c r="V93" s="383"/>
      <c r="W93" s="383"/>
      <c r="X93" s="383"/>
      <c r="Y93" s="383"/>
      <c r="Z93" s="383"/>
      <c r="AA93" s="383"/>
      <c r="AB93" s="383"/>
      <c r="AC93" s="383"/>
      <c r="AD93" s="383"/>
      <c r="AE93" s="383"/>
      <c r="AF93" s="383"/>
      <c r="AG93" s="383"/>
      <c r="AH93" s="383"/>
      <c r="AI93" s="383"/>
      <c r="AJ93" s="383"/>
      <c r="AK93" s="383"/>
      <c r="AL93" s="383"/>
      <c r="AM93" s="383"/>
      <c r="AN93" s="383"/>
      <c r="AO93" s="383"/>
      <c r="AP93" s="383"/>
      <c r="AQ93" s="383"/>
      <c r="AR93" s="383"/>
      <c r="AS93" s="383"/>
    </row>
    <row r="94" ht="15.75" customHeight="1">
      <c r="A94" s="383"/>
      <c r="B94" s="383"/>
      <c r="C94" s="383"/>
      <c r="D94" s="383"/>
      <c r="E94" s="383"/>
      <c r="F94" s="383"/>
      <c r="G94" s="383"/>
      <c r="H94" s="383"/>
      <c r="I94" s="383"/>
      <c r="J94" s="383"/>
      <c r="K94" s="383"/>
      <c r="L94" s="383"/>
      <c r="M94" s="383"/>
      <c r="N94" s="383"/>
      <c r="O94" s="383"/>
      <c r="P94" s="383"/>
      <c r="Q94" s="383"/>
      <c r="R94" s="383"/>
      <c r="S94" s="383"/>
      <c r="T94" s="383"/>
      <c r="U94" s="383"/>
      <c r="V94" s="383"/>
      <c r="W94" s="383"/>
      <c r="X94" s="383"/>
      <c r="Y94" s="383"/>
      <c r="Z94" s="383"/>
      <c r="AA94" s="383"/>
      <c r="AB94" s="383"/>
      <c r="AC94" s="383"/>
      <c r="AD94" s="383"/>
      <c r="AE94" s="383"/>
      <c r="AF94" s="383"/>
      <c r="AG94" s="383"/>
      <c r="AH94" s="383"/>
      <c r="AI94" s="383"/>
      <c r="AJ94" s="383"/>
      <c r="AK94" s="383"/>
      <c r="AL94" s="383"/>
      <c r="AM94" s="383"/>
      <c r="AN94" s="383"/>
      <c r="AO94" s="383"/>
      <c r="AP94" s="383"/>
      <c r="AQ94" s="383"/>
      <c r="AR94" s="383"/>
      <c r="AS94" s="383"/>
    </row>
    <row r="95" ht="15.75" customHeight="1">
      <c r="A95" s="383"/>
      <c r="B95" s="383"/>
      <c r="C95" s="383"/>
      <c r="D95" s="383"/>
      <c r="E95" s="383"/>
      <c r="F95" s="383"/>
      <c r="G95" s="383"/>
      <c r="H95" s="383"/>
      <c r="I95" s="383"/>
      <c r="J95" s="383"/>
      <c r="K95" s="383"/>
      <c r="L95" s="383"/>
      <c r="M95" s="383"/>
      <c r="N95" s="383"/>
      <c r="O95" s="383"/>
      <c r="P95" s="383"/>
      <c r="Q95" s="383"/>
      <c r="R95" s="383"/>
      <c r="S95" s="383"/>
      <c r="T95" s="383"/>
      <c r="U95" s="383"/>
      <c r="V95" s="383"/>
      <c r="W95" s="383"/>
      <c r="X95" s="383"/>
      <c r="Y95" s="383"/>
      <c r="Z95" s="383"/>
      <c r="AA95" s="383"/>
      <c r="AB95" s="383"/>
      <c r="AC95" s="383"/>
      <c r="AD95" s="383"/>
      <c r="AE95" s="383"/>
      <c r="AF95" s="383"/>
      <c r="AG95" s="383"/>
      <c r="AH95" s="383"/>
      <c r="AI95" s="383"/>
      <c r="AJ95" s="383"/>
      <c r="AK95" s="383"/>
      <c r="AL95" s="383"/>
      <c r="AM95" s="383"/>
      <c r="AN95" s="383"/>
      <c r="AO95" s="383"/>
      <c r="AP95" s="383"/>
      <c r="AQ95" s="383"/>
      <c r="AR95" s="383"/>
      <c r="AS95" s="383"/>
    </row>
    <row r="96" ht="15.75" customHeight="1">
      <c r="A96" s="383"/>
      <c r="B96" s="383"/>
      <c r="C96" s="383"/>
      <c r="D96" s="383"/>
      <c r="E96" s="383"/>
      <c r="F96" s="383"/>
      <c r="G96" s="383"/>
      <c r="H96" s="383"/>
      <c r="I96" s="383"/>
      <c r="J96" s="383"/>
      <c r="K96" s="383"/>
      <c r="L96" s="383"/>
      <c r="M96" s="383"/>
      <c r="N96" s="383"/>
      <c r="O96" s="383"/>
      <c r="P96" s="383"/>
      <c r="Q96" s="383"/>
      <c r="R96" s="383"/>
      <c r="S96" s="383"/>
      <c r="T96" s="383"/>
      <c r="U96" s="383"/>
      <c r="V96" s="383"/>
      <c r="W96" s="383"/>
      <c r="X96" s="383"/>
      <c r="Y96" s="383"/>
      <c r="Z96" s="383"/>
      <c r="AA96" s="383"/>
      <c r="AB96" s="383"/>
      <c r="AC96" s="383"/>
      <c r="AD96" s="383"/>
      <c r="AE96" s="383"/>
      <c r="AF96" s="383"/>
      <c r="AG96" s="383"/>
      <c r="AH96" s="383"/>
      <c r="AI96" s="383"/>
      <c r="AJ96" s="383"/>
      <c r="AK96" s="383"/>
      <c r="AL96" s="383"/>
      <c r="AM96" s="383"/>
      <c r="AN96" s="383"/>
      <c r="AO96" s="383"/>
      <c r="AP96" s="383"/>
      <c r="AQ96" s="383"/>
      <c r="AR96" s="383"/>
      <c r="AS96" s="383"/>
    </row>
    <row r="97" ht="15.75" customHeight="1">
      <c r="A97" s="383"/>
      <c r="B97" s="383"/>
      <c r="C97" s="383"/>
      <c r="D97" s="383"/>
      <c r="E97" s="383"/>
      <c r="F97" s="383"/>
      <c r="G97" s="383"/>
      <c r="H97" s="383"/>
      <c r="I97" s="383"/>
      <c r="J97" s="383"/>
      <c r="K97" s="383"/>
      <c r="L97" s="383"/>
      <c r="M97" s="383"/>
      <c r="N97" s="383"/>
      <c r="O97" s="383"/>
      <c r="P97" s="383"/>
      <c r="Q97" s="383"/>
      <c r="R97" s="383"/>
      <c r="S97" s="383"/>
      <c r="T97" s="383"/>
      <c r="U97" s="383"/>
      <c r="V97" s="383"/>
      <c r="W97" s="383"/>
      <c r="X97" s="383"/>
      <c r="Y97" s="383"/>
      <c r="Z97" s="383"/>
      <c r="AA97" s="383"/>
      <c r="AB97" s="383"/>
      <c r="AC97" s="383"/>
      <c r="AD97" s="383"/>
      <c r="AE97" s="383"/>
      <c r="AF97" s="383"/>
      <c r="AG97" s="383"/>
      <c r="AH97" s="383"/>
      <c r="AI97" s="383"/>
      <c r="AJ97" s="383"/>
      <c r="AK97" s="383"/>
      <c r="AL97" s="383"/>
      <c r="AM97" s="383"/>
      <c r="AN97" s="383"/>
      <c r="AO97" s="383"/>
      <c r="AP97" s="383"/>
      <c r="AQ97" s="383"/>
      <c r="AR97" s="383"/>
      <c r="AS97" s="383"/>
    </row>
    <row r="98" ht="15.75" customHeight="1">
      <c r="A98" s="383"/>
      <c r="B98" s="383"/>
      <c r="C98" s="383"/>
      <c r="D98" s="383"/>
      <c r="E98" s="383"/>
      <c r="F98" s="383"/>
      <c r="G98" s="383"/>
      <c r="H98" s="383"/>
      <c r="I98" s="383"/>
      <c r="J98" s="383"/>
      <c r="K98" s="383"/>
      <c r="L98" s="383"/>
      <c r="M98" s="383"/>
      <c r="N98" s="383"/>
      <c r="O98" s="383"/>
      <c r="P98" s="383"/>
      <c r="Q98" s="383"/>
      <c r="R98" s="383"/>
      <c r="S98" s="383"/>
      <c r="T98" s="383"/>
      <c r="U98" s="383"/>
      <c r="V98" s="383"/>
      <c r="W98" s="383"/>
      <c r="X98" s="383"/>
      <c r="Y98" s="383"/>
      <c r="Z98" s="383"/>
      <c r="AA98" s="383"/>
      <c r="AB98" s="383"/>
      <c r="AC98" s="383"/>
      <c r="AD98" s="383"/>
      <c r="AE98" s="383"/>
      <c r="AF98" s="383"/>
      <c r="AG98" s="383"/>
      <c r="AH98" s="383"/>
      <c r="AI98" s="383"/>
      <c r="AJ98" s="383"/>
      <c r="AK98" s="383"/>
      <c r="AL98" s="383"/>
      <c r="AM98" s="383"/>
      <c r="AN98" s="383"/>
      <c r="AO98" s="383"/>
      <c r="AP98" s="383"/>
      <c r="AQ98" s="383"/>
      <c r="AR98" s="383"/>
      <c r="AS98" s="383"/>
    </row>
    <row r="99" ht="15.75" customHeight="1">
      <c r="A99" s="383"/>
      <c r="B99" s="383"/>
      <c r="C99" s="383"/>
      <c r="D99" s="383"/>
      <c r="E99" s="383"/>
      <c r="F99" s="383"/>
      <c r="G99" s="383"/>
      <c r="H99" s="383"/>
      <c r="I99" s="383"/>
      <c r="J99" s="383"/>
      <c r="K99" s="383"/>
      <c r="L99" s="383"/>
      <c r="M99" s="383"/>
      <c r="N99" s="383"/>
      <c r="O99" s="383"/>
      <c r="P99" s="383"/>
      <c r="Q99" s="383"/>
      <c r="R99" s="383"/>
      <c r="S99" s="383"/>
      <c r="T99" s="383"/>
      <c r="U99" s="383"/>
      <c r="V99" s="383"/>
      <c r="W99" s="383"/>
      <c r="X99" s="383"/>
      <c r="Y99" s="383"/>
      <c r="Z99" s="383"/>
      <c r="AA99" s="383"/>
      <c r="AB99" s="383"/>
      <c r="AC99" s="383"/>
      <c r="AD99" s="383"/>
      <c r="AE99" s="383"/>
      <c r="AF99" s="383"/>
      <c r="AG99" s="383"/>
      <c r="AH99" s="383"/>
      <c r="AI99" s="383"/>
      <c r="AJ99" s="383"/>
      <c r="AK99" s="383"/>
      <c r="AL99" s="383"/>
      <c r="AM99" s="383"/>
      <c r="AN99" s="383"/>
      <c r="AO99" s="383"/>
      <c r="AP99" s="383"/>
      <c r="AQ99" s="383"/>
      <c r="AR99" s="383"/>
      <c r="AS99" s="383"/>
    </row>
    <row r="100" ht="15.75" customHeight="1">
      <c r="A100" s="383"/>
      <c r="B100" s="383"/>
      <c r="C100" s="383"/>
      <c r="D100" s="383"/>
      <c r="E100" s="383"/>
      <c r="F100" s="383"/>
      <c r="G100" s="383"/>
      <c r="H100" s="383"/>
      <c r="I100" s="383"/>
      <c r="J100" s="383"/>
      <c r="K100" s="383"/>
      <c r="L100" s="383"/>
      <c r="M100" s="383"/>
      <c r="N100" s="383"/>
      <c r="O100" s="383"/>
      <c r="P100" s="383"/>
      <c r="Q100" s="383"/>
      <c r="R100" s="383"/>
      <c r="S100" s="383"/>
      <c r="T100" s="383"/>
      <c r="U100" s="383"/>
      <c r="V100" s="383"/>
      <c r="W100" s="383"/>
      <c r="X100" s="383"/>
      <c r="Y100" s="383"/>
      <c r="Z100" s="383"/>
      <c r="AA100" s="383"/>
      <c r="AB100" s="383"/>
      <c r="AC100" s="383"/>
      <c r="AD100" s="383"/>
      <c r="AE100" s="383"/>
      <c r="AF100" s="383"/>
      <c r="AG100" s="383"/>
      <c r="AH100" s="383"/>
      <c r="AI100" s="383"/>
      <c r="AJ100" s="383"/>
      <c r="AK100" s="383"/>
      <c r="AL100" s="383"/>
      <c r="AM100" s="383"/>
      <c r="AN100" s="383"/>
      <c r="AO100" s="383"/>
      <c r="AP100" s="383"/>
      <c r="AQ100" s="383"/>
      <c r="AR100" s="383"/>
      <c r="AS100" s="383"/>
    </row>
    <row r="101" ht="15.75" customHeight="1">
      <c r="A101" s="383"/>
      <c r="B101" s="383"/>
      <c r="C101" s="383"/>
      <c r="D101" s="383"/>
      <c r="E101" s="383"/>
      <c r="F101" s="383"/>
      <c r="G101" s="383"/>
      <c r="H101" s="383"/>
      <c r="I101" s="383"/>
      <c r="J101" s="383"/>
      <c r="K101" s="383"/>
      <c r="L101" s="383"/>
      <c r="M101" s="383"/>
      <c r="N101" s="383"/>
      <c r="O101" s="383"/>
      <c r="P101" s="383"/>
      <c r="Q101" s="383"/>
      <c r="R101" s="383"/>
      <c r="S101" s="383"/>
      <c r="T101" s="383"/>
      <c r="U101" s="383"/>
      <c r="V101" s="383"/>
      <c r="W101" s="383"/>
      <c r="X101" s="383"/>
      <c r="Y101" s="383"/>
      <c r="Z101" s="383"/>
      <c r="AA101" s="383"/>
      <c r="AB101" s="383"/>
      <c r="AC101" s="383"/>
      <c r="AD101" s="383"/>
      <c r="AE101" s="383"/>
      <c r="AF101" s="383"/>
      <c r="AG101" s="383"/>
      <c r="AH101" s="383"/>
      <c r="AI101" s="383"/>
      <c r="AJ101" s="383"/>
      <c r="AK101" s="383"/>
      <c r="AL101" s="383"/>
      <c r="AM101" s="383"/>
      <c r="AN101" s="383"/>
      <c r="AO101" s="383"/>
      <c r="AP101" s="383"/>
      <c r="AQ101" s="383"/>
      <c r="AR101" s="383"/>
      <c r="AS101" s="383"/>
    </row>
    <row r="102" ht="15.75" customHeight="1">
      <c r="A102" s="383"/>
      <c r="B102" s="383"/>
      <c r="C102" s="383"/>
      <c r="D102" s="383"/>
      <c r="E102" s="383"/>
      <c r="F102" s="383"/>
      <c r="G102" s="383"/>
      <c r="H102" s="383"/>
      <c r="I102" s="383"/>
      <c r="J102" s="383"/>
      <c r="K102" s="383"/>
      <c r="L102" s="383"/>
      <c r="M102" s="383"/>
      <c r="N102" s="383"/>
      <c r="O102" s="383"/>
      <c r="P102" s="383"/>
      <c r="Q102" s="383"/>
      <c r="R102" s="383"/>
      <c r="S102" s="383"/>
      <c r="T102" s="383"/>
      <c r="U102" s="383"/>
      <c r="V102" s="383"/>
      <c r="W102" s="383"/>
      <c r="X102" s="383"/>
      <c r="Y102" s="383"/>
      <c r="Z102" s="383"/>
      <c r="AA102" s="383"/>
      <c r="AB102" s="383"/>
      <c r="AC102" s="383"/>
      <c r="AD102" s="383"/>
      <c r="AE102" s="383"/>
      <c r="AF102" s="383"/>
      <c r="AG102" s="383"/>
      <c r="AH102" s="383"/>
      <c r="AI102" s="383"/>
      <c r="AJ102" s="383"/>
      <c r="AK102" s="383"/>
      <c r="AL102" s="383"/>
      <c r="AM102" s="383"/>
      <c r="AN102" s="383"/>
      <c r="AO102" s="383"/>
      <c r="AP102" s="383"/>
      <c r="AQ102" s="383"/>
      <c r="AR102" s="383"/>
      <c r="AS102" s="383"/>
    </row>
    <row r="103" ht="15.75" customHeight="1">
      <c r="A103" s="383"/>
      <c r="B103" s="383"/>
      <c r="C103" s="383"/>
      <c r="D103" s="383"/>
      <c r="E103" s="383"/>
      <c r="F103" s="383"/>
      <c r="G103" s="383"/>
      <c r="H103" s="383"/>
      <c r="I103" s="383"/>
      <c r="J103" s="383"/>
      <c r="K103" s="383"/>
      <c r="L103" s="383"/>
      <c r="M103" s="383"/>
      <c r="N103" s="383"/>
      <c r="O103" s="383"/>
      <c r="P103" s="383"/>
      <c r="Q103" s="383"/>
      <c r="R103" s="383"/>
      <c r="S103" s="383"/>
      <c r="T103" s="383"/>
      <c r="U103" s="383"/>
      <c r="V103" s="383"/>
      <c r="W103" s="383"/>
      <c r="X103" s="383"/>
      <c r="Y103" s="383"/>
      <c r="Z103" s="383"/>
      <c r="AA103" s="383"/>
      <c r="AB103" s="383"/>
      <c r="AC103" s="383"/>
      <c r="AD103" s="383"/>
      <c r="AE103" s="383"/>
      <c r="AF103" s="383"/>
      <c r="AG103" s="383"/>
      <c r="AH103" s="383"/>
      <c r="AI103" s="383"/>
      <c r="AJ103" s="383"/>
      <c r="AK103" s="383"/>
      <c r="AL103" s="383"/>
      <c r="AM103" s="383"/>
      <c r="AN103" s="383"/>
      <c r="AO103" s="383"/>
      <c r="AP103" s="383"/>
      <c r="AQ103" s="383"/>
      <c r="AR103" s="383"/>
      <c r="AS103" s="383"/>
    </row>
    <row r="104" ht="15.75" customHeight="1">
      <c r="A104" s="383"/>
      <c r="B104" s="383"/>
      <c r="C104" s="383"/>
      <c r="D104" s="383"/>
      <c r="E104" s="383"/>
      <c r="F104" s="383"/>
      <c r="G104" s="383"/>
      <c r="H104" s="383"/>
      <c r="I104" s="383"/>
      <c r="J104" s="383"/>
      <c r="K104" s="383"/>
      <c r="L104" s="383"/>
      <c r="M104" s="383"/>
      <c r="N104" s="383"/>
      <c r="O104" s="383"/>
      <c r="P104" s="383"/>
      <c r="Q104" s="383"/>
      <c r="R104" s="383"/>
      <c r="S104" s="383"/>
      <c r="T104" s="383"/>
      <c r="U104" s="383"/>
      <c r="V104" s="383"/>
      <c r="W104" s="383"/>
      <c r="X104" s="383"/>
      <c r="Y104" s="383"/>
      <c r="Z104" s="383"/>
      <c r="AA104" s="383"/>
      <c r="AB104" s="383"/>
      <c r="AC104" s="383"/>
      <c r="AD104" s="383"/>
      <c r="AE104" s="383"/>
      <c r="AF104" s="383"/>
      <c r="AG104" s="383"/>
      <c r="AH104" s="383"/>
      <c r="AI104" s="383"/>
      <c r="AJ104" s="383"/>
      <c r="AK104" s="383"/>
      <c r="AL104" s="383"/>
      <c r="AM104" s="383"/>
      <c r="AN104" s="383"/>
      <c r="AO104" s="383"/>
      <c r="AP104" s="383"/>
      <c r="AQ104" s="383"/>
      <c r="AR104" s="383"/>
      <c r="AS104" s="383"/>
    </row>
    <row r="105" ht="15.75" customHeight="1">
      <c r="A105" s="383"/>
      <c r="B105" s="383"/>
      <c r="C105" s="383"/>
      <c r="D105" s="383"/>
      <c r="E105" s="383"/>
      <c r="F105" s="383"/>
      <c r="G105" s="383"/>
      <c r="H105" s="383"/>
      <c r="I105" s="383"/>
      <c r="J105" s="383"/>
      <c r="K105" s="383"/>
      <c r="L105" s="383"/>
      <c r="M105" s="383"/>
      <c r="N105" s="383"/>
      <c r="O105" s="383"/>
      <c r="P105" s="383"/>
      <c r="Q105" s="383"/>
      <c r="R105" s="383"/>
      <c r="S105" s="383"/>
      <c r="T105" s="383"/>
      <c r="U105" s="383"/>
      <c r="V105" s="383"/>
      <c r="W105" s="383"/>
      <c r="X105" s="383"/>
      <c r="Y105" s="383"/>
      <c r="Z105" s="383"/>
      <c r="AA105" s="383"/>
      <c r="AB105" s="383"/>
      <c r="AC105" s="383"/>
      <c r="AD105" s="383"/>
      <c r="AE105" s="383"/>
      <c r="AF105" s="383"/>
      <c r="AG105" s="383"/>
      <c r="AH105" s="383"/>
      <c r="AI105" s="383"/>
      <c r="AJ105" s="383"/>
      <c r="AK105" s="383"/>
      <c r="AL105" s="383"/>
      <c r="AM105" s="383"/>
      <c r="AN105" s="383"/>
      <c r="AO105" s="383"/>
      <c r="AP105" s="383"/>
      <c r="AQ105" s="383"/>
      <c r="AR105" s="383"/>
      <c r="AS105" s="383"/>
    </row>
    <row r="106" ht="15.75" customHeight="1">
      <c r="A106" s="383"/>
      <c r="B106" s="383"/>
      <c r="C106" s="383"/>
      <c r="D106" s="383"/>
      <c r="E106" s="383"/>
      <c r="F106" s="383"/>
      <c r="G106" s="383"/>
      <c r="H106" s="383"/>
      <c r="I106" s="383"/>
      <c r="J106" s="383"/>
      <c r="K106" s="383"/>
      <c r="L106" s="383"/>
      <c r="M106" s="383"/>
      <c r="N106" s="383"/>
      <c r="O106" s="383"/>
      <c r="P106" s="383"/>
      <c r="Q106" s="383"/>
      <c r="R106" s="383"/>
      <c r="S106" s="383"/>
      <c r="T106" s="383"/>
      <c r="U106" s="383"/>
      <c r="V106" s="383"/>
      <c r="W106" s="383"/>
      <c r="X106" s="383"/>
      <c r="Y106" s="383"/>
      <c r="Z106" s="383"/>
      <c r="AA106" s="383"/>
      <c r="AB106" s="383"/>
      <c r="AC106" s="383"/>
      <c r="AD106" s="383"/>
      <c r="AE106" s="383"/>
      <c r="AF106" s="383"/>
      <c r="AG106" s="383"/>
      <c r="AH106" s="383"/>
      <c r="AI106" s="383"/>
      <c r="AJ106" s="383"/>
      <c r="AK106" s="383"/>
      <c r="AL106" s="383"/>
      <c r="AM106" s="383"/>
      <c r="AN106" s="383"/>
      <c r="AO106" s="383"/>
      <c r="AP106" s="383"/>
      <c r="AQ106" s="383"/>
      <c r="AR106" s="383"/>
      <c r="AS106" s="383"/>
    </row>
    <row r="107" ht="15.75" customHeight="1">
      <c r="A107" s="383"/>
      <c r="B107" s="383"/>
      <c r="C107" s="383"/>
      <c r="D107" s="383"/>
      <c r="E107" s="383"/>
      <c r="F107" s="383"/>
      <c r="G107" s="383"/>
      <c r="H107" s="383"/>
      <c r="I107" s="383"/>
      <c r="J107" s="383"/>
      <c r="K107" s="383"/>
      <c r="L107" s="383"/>
      <c r="M107" s="383"/>
      <c r="N107" s="383"/>
      <c r="O107" s="383"/>
      <c r="P107" s="383"/>
      <c r="Q107" s="383"/>
      <c r="R107" s="383"/>
      <c r="S107" s="383"/>
      <c r="T107" s="383"/>
      <c r="U107" s="383"/>
      <c r="V107" s="383"/>
      <c r="W107" s="383"/>
      <c r="X107" s="383"/>
      <c r="Y107" s="383"/>
      <c r="Z107" s="383"/>
      <c r="AA107" s="383"/>
      <c r="AB107" s="383"/>
      <c r="AC107" s="383"/>
      <c r="AD107" s="383"/>
      <c r="AE107" s="383"/>
      <c r="AF107" s="383"/>
      <c r="AG107" s="383"/>
      <c r="AH107" s="383"/>
      <c r="AI107" s="383"/>
      <c r="AJ107" s="383"/>
      <c r="AK107" s="383"/>
      <c r="AL107" s="383"/>
      <c r="AM107" s="383"/>
      <c r="AN107" s="383"/>
      <c r="AO107" s="383"/>
      <c r="AP107" s="383"/>
      <c r="AQ107" s="383"/>
      <c r="AR107" s="383"/>
      <c r="AS107" s="383"/>
    </row>
    <row r="108" ht="15.75" customHeight="1">
      <c r="A108" s="383"/>
      <c r="B108" s="383"/>
      <c r="C108" s="383"/>
      <c r="D108" s="383"/>
      <c r="E108" s="383"/>
      <c r="F108" s="383"/>
      <c r="G108" s="383"/>
      <c r="H108" s="383"/>
      <c r="I108" s="383"/>
      <c r="J108" s="383"/>
      <c r="K108" s="383"/>
      <c r="L108" s="383"/>
      <c r="M108" s="383"/>
      <c r="N108" s="383"/>
      <c r="O108" s="383"/>
      <c r="P108" s="383"/>
      <c r="Q108" s="383"/>
      <c r="R108" s="383"/>
      <c r="S108" s="383"/>
      <c r="T108" s="383"/>
      <c r="U108" s="383"/>
      <c r="V108" s="383"/>
      <c r="W108" s="383"/>
      <c r="X108" s="383"/>
      <c r="Y108" s="383"/>
      <c r="Z108" s="383"/>
      <c r="AA108" s="383"/>
      <c r="AB108" s="383"/>
      <c r="AC108" s="383"/>
      <c r="AD108" s="383"/>
      <c r="AE108" s="383"/>
      <c r="AF108" s="383"/>
      <c r="AG108" s="383"/>
      <c r="AH108" s="383"/>
      <c r="AI108" s="383"/>
      <c r="AJ108" s="383"/>
      <c r="AK108" s="383"/>
      <c r="AL108" s="383"/>
      <c r="AM108" s="383"/>
      <c r="AN108" s="383"/>
      <c r="AO108" s="383"/>
      <c r="AP108" s="383"/>
      <c r="AQ108" s="383"/>
      <c r="AR108" s="383"/>
      <c r="AS108" s="383"/>
    </row>
    <row r="109" ht="15.75" customHeight="1">
      <c r="A109" s="383"/>
      <c r="B109" s="383"/>
      <c r="C109" s="383"/>
      <c r="D109" s="383"/>
      <c r="E109" s="383"/>
      <c r="F109" s="383"/>
      <c r="G109" s="383"/>
      <c r="H109" s="383"/>
      <c r="I109" s="383"/>
      <c r="J109" s="383"/>
      <c r="K109" s="383"/>
      <c r="L109" s="383"/>
      <c r="M109" s="383"/>
      <c r="N109" s="383"/>
      <c r="O109" s="383"/>
      <c r="P109" s="383"/>
      <c r="Q109" s="383"/>
      <c r="R109" s="383"/>
      <c r="S109" s="383"/>
      <c r="T109" s="383"/>
      <c r="U109" s="383"/>
      <c r="V109" s="383"/>
      <c r="W109" s="383"/>
      <c r="X109" s="383"/>
      <c r="Y109" s="383"/>
      <c r="Z109" s="383"/>
      <c r="AA109" s="383"/>
      <c r="AB109" s="383"/>
      <c r="AC109" s="383"/>
      <c r="AD109" s="383"/>
      <c r="AE109" s="383"/>
      <c r="AF109" s="383"/>
      <c r="AG109" s="383"/>
      <c r="AH109" s="383"/>
      <c r="AI109" s="383"/>
      <c r="AJ109" s="383"/>
      <c r="AK109" s="383"/>
      <c r="AL109" s="383"/>
      <c r="AM109" s="383"/>
      <c r="AN109" s="383"/>
      <c r="AO109" s="383"/>
      <c r="AP109" s="383"/>
      <c r="AQ109" s="383"/>
      <c r="AR109" s="383"/>
      <c r="AS109" s="383"/>
    </row>
    <row r="110" ht="15.75" customHeight="1">
      <c r="A110" s="383"/>
      <c r="B110" s="383"/>
      <c r="C110" s="383"/>
      <c r="D110" s="383"/>
      <c r="E110" s="383"/>
      <c r="F110" s="383"/>
      <c r="G110" s="383"/>
      <c r="H110" s="383"/>
      <c r="I110" s="383"/>
      <c r="J110" s="383"/>
      <c r="K110" s="383"/>
      <c r="L110" s="383"/>
      <c r="M110" s="383"/>
      <c r="N110" s="383"/>
      <c r="O110" s="383"/>
      <c r="P110" s="383"/>
      <c r="Q110" s="383"/>
      <c r="R110" s="383"/>
      <c r="S110" s="383"/>
      <c r="T110" s="383"/>
      <c r="U110" s="383"/>
      <c r="V110" s="383"/>
      <c r="W110" s="383"/>
      <c r="X110" s="383"/>
      <c r="Y110" s="383"/>
      <c r="Z110" s="383"/>
      <c r="AA110" s="383"/>
      <c r="AB110" s="383"/>
      <c r="AC110" s="383"/>
      <c r="AD110" s="383"/>
      <c r="AE110" s="383"/>
      <c r="AF110" s="383"/>
      <c r="AG110" s="383"/>
      <c r="AH110" s="383"/>
      <c r="AI110" s="383"/>
      <c r="AJ110" s="383"/>
      <c r="AK110" s="383"/>
      <c r="AL110" s="383"/>
      <c r="AM110" s="383"/>
      <c r="AN110" s="383"/>
      <c r="AO110" s="383"/>
      <c r="AP110" s="383"/>
      <c r="AQ110" s="383"/>
      <c r="AR110" s="383"/>
      <c r="AS110" s="383"/>
    </row>
    <row r="111" ht="15.75" customHeight="1">
      <c r="A111" s="383"/>
      <c r="B111" s="383"/>
      <c r="C111" s="383"/>
      <c r="D111" s="383"/>
      <c r="E111" s="383"/>
      <c r="F111" s="383"/>
      <c r="G111" s="383"/>
      <c r="H111" s="383"/>
      <c r="I111" s="383"/>
      <c r="J111" s="383"/>
      <c r="K111" s="383"/>
      <c r="L111" s="383"/>
      <c r="M111" s="383"/>
      <c r="N111" s="383"/>
      <c r="O111" s="383"/>
      <c r="P111" s="383"/>
      <c r="Q111" s="383"/>
      <c r="R111" s="383"/>
      <c r="S111" s="383"/>
      <c r="T111" s="383"/>
      <c r="U111" s="383"/>
      <c r="V111" s="383"/>
      <c r="W111" s="383"/>
      <c r="X111" s="383"/>
      <c r="Y111" s="383"/>
      <c r="Z111" s="383"/>
      <c r="AA111" s="383"/>
      <c r="AB111" s="383"/>
      <c r="AC111" s="383"/>
      <c r="AD111" s="383"/>
      <c r="AE111" s="383"/>
      <c r="AF111" s="383"/>
      <c r="AG111" s="383"/>
      <c r="AH111" s="383"/>
      <c r="AI111" s="383"/>
      <c r="AJ111" s="383"/>
      <c r="AK111" s="383"/>
      <c r="AL111" s="383"/>
      <c r="AM111" s="383"/>
      <c r="AN111" s="383"/>
      <c r="AO111" s="383"/>
      <c r="AP111" s="383"/>
      <c r="AQ111" s="383"/>
      <c r="AR111" s="383"/>
      <c r="AS111" s="383"/>
    </row>
    <row r="112" ht="15.75" customHeight="1">
      <c r="A112" s="383"/>
      <c r="B112" s="383"/>
      <c r="C112" s="383"/>
      <c r="D112" s="383"/>
      <c r="E112" s="383"/>
      <c r="F112" s="383"/>
      <c r="G112" s="383"/>
      <c r="H112" s="383"/>
      <c r="I112" s="383"/>
      <c r="J112" s="383"/>
      <c r="K112" s="383"/>
      <c r="L112" s="383"/>
      <c r="M112" s="383"/>
      <c r="N112" s="383"/>
      <c r="O112" s="383"/>
      <c r="P112" s="383"/>
      <c r="Q112" s="383"/>
      <c r="R112" s="383"/>
      <c r="S112" s="383"/>
      <c r="T112" s="383"/>
      <c r="U112" s="383"/>
      <c r="V112" s="383"/>
      <c r="W112" s="383"/>
      <c r="X112" s="383"/>
      <c r="Y112" s="383"/>
      <c r="Z112" s="383"/>
      <c r="AA112" s="383"/>
      <c r="AB112" s="383"/>
      <c r="AC112" s="383"/>
      <c r="AD112" s="383"/>
      <c r="AE112" s="383"/>
      <c r="AF112" s="383"/>
      <c r="AG112" s="383"/>
      <c r="AH112" s="383"/>
      <c r="AI112" s="383"/>
      <c r="AJ112" s="383"/>
      <c r="AK112" s="383"/>
      <c r="AL112" s="383"/>
      <c r="AM112" s="383"/>
      <c r="AN112" s="383"/>
      <c r="AO112" s="383"/>
      <c r="AP112" s="383"/>
      <c r="AQ112" s="383"/>
      <c r="AR112" s="383"/>
      <c r="AS112" s="383"/>
    </row>
    <row r="113" ht="15.75" customHeight="1">
      <c r="A113" s="383"/>
      <c r="B113" s="383"/>
      <c r="C113" s="383"/>
      <c r="D113" s="383"/>
      <c r="E113" s="383"/>
      <c r="F113" s="383"/>
      <c r="G113" s="383"/>
      <c r="H113" s="383"/>
      <c r="I113" s="383"/>
      <c r="J113" s="383"/>
      <c r="K113" s="383"/>
      <c r="L113" s="383"/>
      <c r="M113" s="383"/>
      <c r="N113" s="383"/>
      <c r="O113" s="383"/>
      <c r="P113" s="383"/>
      <c r="Q113" s="383"/>
      <c r="R113" s="383"/>
      <c r="S113" s="383"/>
      <c r="T113" s="383"/>
      <c r="U113" s="383"/>
      <c r="V113" s="383"/>
      <c r="W113" s="383"/>
      <c r="X113" s="383"/>
      <c r="Y113" s="383"/>
      <c r="Z113" s="383"/>
      <c r="AA113" s="383"/>
      <c r="AB113" s="383"/>
      <c r="AC113" s="383"/>
      <c r="AD113" s="383"/>
      <c r="AE113" s="383"/>
      <c r="AF113" s="383"/>
      <c r="AG113" s="383"/>
      <c r="AH113" s="383"/>
      <c r="AI113" s="383"/>
      <c r="AJ113" s="383"/>
      <c r="AK113" s="383"/>
      <c r="AL113" s="383"/>
      <c r="AM113" s="383"/>
      <c r="AN113" s="383"/>
      <c r="AO113" s="383"/>
      <c r="AP113" s="383"/>
      <c r="AQ113" s="383"/>
      <c r="AR113" s="383"/>
      <c r="AS113" s="383"/>
    </row>
    <row r="114" ht="15.75" customHeight="1">
      <c r="A114" s="383"/>
      <c r="B114" s="383"/>
      <c r="C114" s="383"/>
      <c r="D114" s="383"/>
      <c r="E114" s="383"/>
      <c r="F114" s="383"/>
      <c r="G114" s="383"/>
      <c r="H114" s="383"/>
      <c r="I114" s="383"/>
      <c r="J114" s="383"/>
      <c r="K114" s="383"/>
      <c r="L114" s="383"/>
      <c r="M114" s="383"/>
      <c r="N114" s="383"/>
      <c r="O114" s="383"/>
      <c r="P114" s="383"/>
      <c r="Q114" s="383"/>
      <c r="R114" s="383"/>
      <c r="S114" s="383"/>
      <c r="T114" s="383"/>
      <c r="U114" s="383"/>
      <c r="V114" s="383"/>
      <c r="W114" s="383"/>
      <c r="X114" s="383"/>
      <c r="Y114" s="383"/>
      <c r="Z114" s="383"/>
      <c r="AA114" s="383"/>
      <c r="AB114" s="383"/>
      <c r="AC114" s="383"/>
      <c r="AD114" s="383"/>
      <c r="AE114" s="383"/>
      <c r="AF114" s="383"/>
      <c r="AG114" s="383"/>
      <c r="AH114" s="383"/>
      <c r="AI114" s="383"/>
      <c r="AJ114" s="383"/>
      <c r="AK114" s="383"/>
      <c r="AL114" s="383"/>
      <c r="AM114" s="383"/>
      <c r="AN114" s="383"/>
      <c r="AO114" s="383"/>
      <c r="AP114" s="383"/>
      <c r="AQ114" s="383"/>
      <c r="AR114" s="383"/>
      <c r="AS114" s="383"/>
    </row>
    <row r="115" ht="15.75" customHeight="1">
      <c r="A115" s="383"/>
      <c r="B115" s="383"/>
      <c r="C115" s="383"/>
      <c r="D115" s="383"/>
      <c r="E115" s="383"/>
      <c r="F115" s="383"/>
      <c r="G115" s="383"/>
      <c r="H115" s="383"/>
      <c r="I115" s="383"/>
      <c r="J115" s="383"/>
      <c r="K115" s="383"/>
      <c r="L115" s="383"/>
      <c r="M115" s="383"/>
      <c r="N115" s="383"/>
      <c r="O115" s="383"/>
      <c r="P115" s="383"/>
      <c r="Q115" s="383"/>
      <c r="R115" s="383"/>
      <c r="S115" s="383"/>
      <c r="T115" s="383"/>
      <c r="U115" s="383"/>
      <c r="V115" s="383"/>
      <c r="W115" s="383"/>
      <c r="X115" s="383"/>
      <c r="Y115" s="383"/>
      <c r="Z115" s="383"/>
      <c r="AA115" s="383"/>
      <c r="AB115" s="383"/>
      <c r="AC115" s="383"/>
      <c r="AD115" s="383"/>
      <c r="AE115" s="383"/>
      <c r="AF115" s="383"/>
      <c r="AG115" s="383"/>
      <c r="AH115" s="383"/>
      <c r="AI115" s="383"/>
      <c r="AJ115" s="383"/>
      <c r="AK115" s="383"/>
      <c r="AL115" s="383"/>
      <c r="AM115" s="383"/>
      <c r="AN115" s="383"/>
      <c r="AO115" s="383"/>
      <c r="AP115" s="383"/>
      <c r="AQ115" s="383"/>
      <c r="AR115" s="383"/>
      <c r="AS115" s="383"/>
    </row>
    <row r="116" ht="15.75" customHeight="1">
      <c r="A116" s="383"/>
      <c r="B116" s="383"/>
      <c r="C116" s="383"/>
      <c r="D116" s="383"/>
      <c r="E116" s="383"/>
      <c r="F116" s="383"/>
      <c r="G116" s="383"/>
      <c r="H116" s="383"/>
      <c r="I116" s="383"/>
      <c r="J116" s="383"/>
      <c r="K116" s="383"/>
      <c r="L116" s="383"/>
      <c r="M116" s="383"/>
      <c r="N116" s="383"/>
      <c r="O116" s="383"/>
      <c r="P116" s="383"/>
      <c r="Q116" s="383"/>
      <c r="R116" s="383"/>
      <c r="S116" s="383"/>
      <c r="T116" s="383"/>
      <c r="U116" s="383"/>
      <c r="V116" s="383"/>
      <c r="W116" s="383"/>
      <c r="X116" s="383"/>
      <c r="Y116" s="383"/>
      <c r="Z116" s="383"/>
      <c r="AA116" s="383"/>
      <c r="AB116" s="383"/>
      <c r="AC116" s="383"/>
      <c r="AD116" s="383"/>
      <c r="AE116" s="383"/>
      <c r="AF116" s="383"/>
      <c r="AG116" s="383"/>
      <c r="AH116" s="383"/>
      <c r="AI116" s="383"/>
      <c r="AJ116" s="383"/>
      <c r="AK116" s="383"/>
      <c r="AL116" s="383"/>
      <c r="AM116" s="383"/>
      <c r="AN116" s="383"/>
      <c r="AO116" s="383"/>
      <c r="AP116" s="383"/>
      <c r="AQ116" s="383"/>
      <c r="AR116" s="383"/>
      <c r="AS116" s="383"/>
    </row>
    <row r="117" ht="15.75" customHeight="1">
      <c r="A117" s="383"/>
      <c r="B117" s="383"/>
      <c r="C117" s="383"/>
      <c r="D117" s="383"/>
      <c r="E117" s="383"/>
      <c r="F117" s="383"/>
      <c r="G117" s="383"/>
      <c r="H117" s="383"/>
      <c r="I117" s="383"/>
      <c r="J117" s="383"/>
      <c r="K117" s="383"/>
      <c r="L117" s="383"/>
      <c r="M117" s="383"/>
      <c r="N117" s="383"/>
      <c r="O117" s="383"/>
      <c r="P117" s="383"/>
      <c r="Q117" s="383"/>
      <c r="R117" s="383"/>
      <c r="S117" s="383"/>
      <c r="T117" s="383"/>
      <c r="U117" s="383"/>
      <c r="V117" s="383"/>
      <c r="W117" s="383"/>
      <c r="X117" s="383"/>
      <c r="Y117" s="383"/>
      <c r="Z117" s="383"/>
      <c r="AA117" s="383"/>
      <c r="AB117" s="383"/>
      <c r="AC117" s="383"/>
      <c r="AD117" s="383"/>
      <c r="AE117" s="383"/>
      <c r="AF117" s="383"/>
      <c r="AG117" s="383"/>
      <c r="AH117" s="383"/>
      <c r="AI117" s="383"/>
      <c r="AJ117" s="383"/>
      <c r="AK117" s="383"/>
      <c r="AL117" s="383"/>
      <c r="AM117" s="383"/>
      <c r="AN117" s="383"/>
      <c r="AO117" s="383"/>
      <c r="AP117" s="383"/>
      <c r="AQ117" s="383"/>
      <c r="AR117" s="383"/>
      <c r="AS117" s="383"/>
    </row>
    <row r="118" ht="15.75" customHeight="1">
      <c r="A118" s="383"/>
      <c r="B118" s="383"/>
      <c r="C118" s="383"/>
      <c r="D118" s="383"/>
      <c r="E118" s="383"/>
      <c r="F118" s="383"/>
      <c r="G118" s="383"/>
      <c r="H118" s="383"/>
      <c r="I118" s="383"/>
      <c r="J118" s="383"/>
      <c r="K118" s="383"/>
      <c r="L118" s="383"/>
      <c r="M118" s="383"/>
      <c r="N118" s="383"/>
      <c r="O118" s="383"/>
      <c r="P118" s="383"/>
      <c r="Q118" s="383"/>
      <c r="R118" s="383"/>
      <c r="S118" s="383"/>
      <c r="T118" s="383"/>
      <c r="U118" s="383"/>
      <c r="V118" s="383"/>
      <c r="W118" s="383"/>
      <c r="X118" s="383"/>
      <c r="Y118" s="383"/>
      <c r="Z118" s="383"/>
      <c r="AA118" s="383"/>
      <c r="AB118" s="383"/>
      <c r="AC118" s="383"/>
      <c r="AD118" s="383"/>
      <c r="AE118" s="383"/>
      <c r="AF118" s="383"/>
      <c r="AG118" s="383"/>
      <c r="AH118" s="383"/>
      <c r="AI118" s="383"/>
      <c r="AJ118" s="383"/>
      <c r="AK118" s="383"/>
      <c r="AL118" s="383"/>
      <c r="AM118" s="383"/>
      <c r="AN118" s="383"/>
      <c r="AO118" s="383"/>
      <c r="AP118" s="383"/>
      <c r="AQ118" s="383"/>
      <c r="AR118" s="383"/>
      <c r="AS118" s="383"/>
    </row>
    <row r="119" ht="15.75" customHeight="1">
      <c r="A119" s="383"/>
      <c r="B119" s="383"/>
      <c r="C119" s="383"/>
      <c r="D119" s="383"/>
      <c r="E119" s="383"/>
      <c r="F119" s="383"/>
      <c r="G119" s="383"/>
      <c r="H119" s="383"/>
      <c r="I119" s="383"/>
      <c r="J119" s="383"/>
      <c r="K119" s="383"/>
      <c r="L119" s="383"/>
      <c r="M119" s="383"/>
      <c r="N119" s="383"/>
      <c r="O119" s="383"/>
      <c r="P119" s="383"/>
      <c r="Q119" s="383"/>
      <c r="R119" s="383"/>
      <c r="S119" s="383"/>
      <c r="T119" s="383"/>
      <c r="U119" s="383"/>
      <c r="V119" s="383"/>
      <c r="W119" s="383"/>
      <c r="X119" s="383"/>
      <c r="Y119" s="383"/>
      <c r="Z119" s="383"/>
      <c r="AA119" s="383"/>
      <c r="AB119" s="383"/>
      <c r="AC119" s="383"/>
      <c r="AD119" s="383"/>
      <c r="AE119" s="383"/>
      <c r="AF119" s="383"/>
      <c r="AG119" s="383"/>
      <c r="AH119" s="383"/>
      <c r="AI119" s="383"/>
      <c r="AJ119" s="383"/>
      <c r="AK119" s="383"/>
      <c r="AL119" s="383"/>
      <c r="AM119" s="383"/>
      <c r="AN119" s="383"/>
      <c r="AO119" s="383"/>
      <c r="AP119" s="383"/>
      <c r="AQ119" s="383"/>
      <c r="AR119" s="383"/>
      <c r="AS119" s="383"/>
    </row>
    <row r="120" ht="15.75" customHeight="1">
      <c r="A120" s="383"/>
      <c r="B120" s="383"/>
      <c r="C120" s="383"/>
      <c r="D120" s="383"/>
      <c r="E120" s="383"/>
      <c r="F120" s="383"/>
      <c r="G120" s="383"/>
      <c r="H120" s="383"/>
      <c r="I120" s="383"/>
      <c r="J120" s="383"/>
      <c r="K120" s="383"/>
      <c r="L120" s="383"/>
      <c r="M120" s="383"/>
      <c r="N120" s="383"/>
      <c r="O120" s="383"/>
      <c r="P120" s="383"/>
      <c r="Q120" s="383"/>
      <c r="R120" s="383"/>
      <c r="S120" s="383"/>
      <c r="T120" s="383"/>
      <c r="U120" s="383"/>
      <c r="V120" s="383"/>
      <c r="W120" s="383"/>
      <c r="X120" s="383"/>
      <c r="Y120" s="383"/>
      <c r="Z120" s="383"/>
      <c r="AA120" s="383"/>
      <c r="AB120" s="383"/>
      <c r="AC120" s="383"/>
      <c r="AD120" s="383"/>
      <c r="AE120" s="383"/>
      <c r="AF120" s="383"/>
      <c r="AG120" s="383"/>
      <c r="AH120" s="383"/>
      <c r="AI120" s="383"/>
      <c r="AJ120" s="383"/>
      <c r="AK120" s="383"/>
      <c r="AL120" s="383"/>
      <c r="AM120" s="383"/>
      <c r="AN120" s="383"/>
      <c r="AO120" s="383"/>
      <c r="AP120" s="383"/>
      <c r="AQ120" s="383"/>
      <c r="AR120" s="383"/>
      <c r="AS120" s="383"/>
    </row>
    <row r="121" ht="15.75" customHeight="1">
      <c r="A121" s="383"/>
      <c r="B121" s="383"/>
      <c r="C121" s="383"/>
      <c r="D121" s="383"/>
      <c r="E121" s="383"/>
      <c r="F121" s="383"/>
      <c r="G121" s="383"/>
      <c r="H121" s="383"/>
      <c r="I121" s="383"/>
      <c r="J121" s="383"/>
      <c r="K121" s="383"/>
      <c r="L121" s="383"/>
      <c r="M121" s="383"/>
      <c r="N121" s="383"/>
      <c r="O121" s="383"/>
      <c r="P121" s="383"/>
      <c r="Q121" s="383"/>
      <c r="R121" s="383"/>
      <c r="S121" s="383"/>
      <c r="T121" s="383"/>
      <c r="U121" s="383"/>
      <c r="V121" s="383"/>
      <c r="W121" s="383"/>
      <c r="X121" s="383"/>
      <c r="Y121" s="383"/>
      <c r="Z121" s="383"/>
      <c r="AA121" s="383"/>
      <c r="AB121" s="383"/>
      <c r="AC121" s="383"/>
      <c r="AD121" s="383"/>
      <c r="AE121" s="383"/>
      <c r="AF121" s="383"/>
      <c r="AG121" s="383"/>
      <c r="AH121" s="383"/>
      <c r="AI121" s="383"/>
      <c r="AJ121" s="383"/>
      <c r="AK121" s="383"/>
      <c r="AL121" s="383"/>
      <c r="AM121" s="383"/>
      <c r="AN121" s="383"/>
      <c r="AO121" s="383"/>
      <c r="AP121" s="383"/>
      <c r="AQ121" s="383"/>
      <c r="AR121" s="383"/>
      <c r="AS121" s="383"/>
    </row>
    <row r="122" ht="15.75" customHeight="1">
      <c r="A122" s="383"/>
      <c r="B122" s="383"/>
      <c r="C122" s="383"/>
      <c r="D122" s="383"/>
      <c r="E122" s="383"/>
      <c r="F122" s="383"/>
      <c r="G122" s="383"/>
      <c r="H122" s="383"/>
      <c r="I122" s="383"/>
      <c r="J122" s="383"/>
      <c r="K122" s="383"/>
      <c r="L122" s="383"/>
      <c r="M122" s="383"/>
      <c r="N122" s="383"/>
      <c r="O122" s="383"/>
      <c r="P122" s="383"/>
      <c r="Q122" s="383"/>
      <c r="R122" s="383"/>
      <c r="S122" s="383"/>
      <c r="T122" s="383"/>
      <c r="U122" s="383"/>
      <c r="V122" s="383"/>
      <c r="W122" s="383"/>
      <c r="X122" s="383"/>
      <c r="Y122" s="383"/>
      <c r="Z122" s="383"/>
      <c r="AA122" s="383"/>
      <c r="AB122" s="383"/>
      <c r="AC122" s="383"/>
      <c r="AD122" s="383"/>
      <c r="AE122" s="383"/>
      <c r="AF122" s="383"/>
      <c r="AG122" s="383"/>
      <c r="AH122" s="383"/>
      <c r="AI122" s="383"/>
      <c r="AJ122" s="383"/>
      <c r="AK122" s="383"/>
      <c r="AL122" s="383"/>
      <c r="AM122" s="383"/>
      <c r="AN122" s="383"/>
      <c r="AO122" s="383"/>
      <c r="AP122" s="383"/>
      <c r="AQ122" s="383"/>
      <c r="AR122" s="383"/>
      <c r="AS122" s="383"/>
    </row>
    <row r="123" ht="15.75" customHeight="1">
      <c r="A123" s="383"/>
      <c r="B123" s="383"/>
      <c r="C123" s="383"/>
      <c r="D123" s="383"/>
      <c r="E123" s="383"/>
      <c r="F123" s="383"/>
      <c r="G123" s="383"/>
      <c r="H123" s="383"/>
      <c r="I123" s="383"/>
      <c r="J123" s="383"/>
      <c r="K123" s="383"/>
      <c r="L123" s="383"/>
      <c r="M123" s="383"/>
      <c r="N123" s="383"/>
      <c r="O123" s="383"/>
      <c r="P123" s="383"/>
      <c r="Q123" s="383"/>
      <c r="R123" s="383"/>
      <c r="S123" s="383"/>
      <c r="T123" s="383"/>
      <c r="U123" s="383"/>
      <c r="V123" s="383"/>
      <c r="W123" s="383"/>
      <c r="X123" s="383"/>
      <c r="Y123" s="383"/>
      <c r="Z123" s="383"/>
      <c r="AA123" s="383"/>
      <c r="AB123" s="383"/>
      <c r="AC123" s="383"/>
      <c r="AD123" s="383"/>
      <c r="AE123" s="383"/>
      <c r="AF123" s="383"/>
      <c r="AG123" s="383"/>
      <c r="AH123" s="383"/>
      <c r="AI123" s="383"/>
      <c r="AJ123" s="383"/>
      <c r="AK123" s="383"/>
      <c r="AL123" s="383"/>
      <c r="AM123" s="383"/>
      <c r="AN123" s="383"/>
      <c r="AO123" s="383"/>
      <c r="AP123" s="383"/>
      <c r="AQ123" s="383"/>
      <c r="AR123" s="383"/>
      <c r="AS123" s="383"/>
    </row>
    <row r="124" ht="15.75" customHeight="1">
      <c r="A124" s="383"/>
      <c r="B124" s="383"/>
      <c r="C124" s="383"/>
      <c r="D124" s="383"/>
      <c r="E124" s="383"/>
      <c r="F124" s="383"/>
      <c r="G124" s="383"/>
      <c r="H124" s="383"/>
      <c r="I124" s="383"/>
      <c r="J124" s="383"/>
      <c r="K124" s="383"/>
      <c r="L124" s="383"/>
      <c r="M124" s="383"/>
      <c r="N124" s="383"/>
      <c r="O124" s="383"/>
      <c r="P124" s="383"/>
      <c r="Q124" s="383"/>
      <c r="R124" s="383"/>
      <c r="S124" s="383"/>
      <c r="T124" s="383"/>
      <c r="U124" s="383"/>
      <c r="V124" s="383"/>
      <c r="W124" s="383"/>
      <c r="X124" s="383"/>
      <c r="Y124" s="383"/>
      <c r="Z124" s="383"/>
      <c r="AA124" s="383"/>
      <c r="AB124" s="383"/>
      <c r="AC124" s="383"/>
      <c r="AD124" s="383"/>
      <c r="AE124" s="383"/>
      <c r="AF124" s="383"/>
      <c r="AG124" s="383"/>
      <c r="AH124" s="383"/>
      <c r="AI124" s="383"/>
      <c r="AJ124" s="383"/>
      <c r="AK124" s="383"/>
      <c r="AL124" s="383"/>
      <c r="AM124" s="383"/>
      <c r="AN124" s="383"/>
      <c r="AO124" s="383"/>
      <c r="AP124" s="383"/>
      <c r="AQ124" s="383"/>
      <c r="AR124" s="383"/>
      <c r="AS124" s="383"/>
    </row>
    <row r="125" ht="15.75" customHeight="1">
      <c r="A125" s="383"/>
      <c r="B125" s="383"/>
      <c r="C125" s="383"/>
      <c r="D125" s="383"/>
      <c r="E125" s="383"/>
      <c r="F125" s="383"/>
      <c r="G125" s="383"/>
      <c r="H125" s="383"/>
      <c r="I125" s="383"/>
      <c r="J125" s="383"/>
      <c r="K125" s="383"/>
      <c r="L125" s="383"/>
      <c r="M125" s="383"/>
      <c r="N125" s="383"/>
      <c r="O125" s="383"/>
      <c r="P125" s="383"/>
      <c r="Q125" s="383"/>
      <c r="R125" s="383"/>
      <c r="S125" s="383"/>
      <c r="T125" s="383"/>
      <c r="U125" s="383"/>
      <c r="V125" s="383"/>
      <c r="W125" s="383"/>
      <c r="X125" s="383"/>
      <c r="Y125" s="383"/>
      <c r="Z125" s="383"/>
      <c r="AA125" s="383"/>
      <c r="AB125" s="383"/>
      <c r="AC125" s="383"/>
      <c r="AD125" s="383"/>
      <c r="AE125" s="383"/>
      <c r="AF125" s="383"/>
      <c r="AG125" s="383"/>
      <c r="AH125" s="383"/>
      <c r="AI125" s="383"/>
      <c r="AJ125" s="383"/>
      <c r="AK125" s="383"/>
      <c r="AL125" s="383"/>
      <c r="AM125" s="383"/>
      <c r="AN125" s="383"/>
      <c r="AO125" s="383"/>
      <c r="AP125" s="383"/>
      <c r="AQ125" s="383"/>
      <c r="AR125" s="383"/>
      <c r="AS125" s="383"/>
    </row>
    <row r="126" ht="15.75" customHeight="1">
      <c r="A126" s="383"/>
      <c r="B126" s="383"/>
      <c r="C126" s="383"/>
      <c r="D126" s="383"/>
      <c r="E126" s="383"/>
      <c r="F126" s="383"/>
      <c r="G126" s="383"/>
      <c r="H126" s="383"/>
      <c r="I126" s="383"/>
      <c r="J126" s="383"/>
      <c r="K126" s="383"/>
      <c r="L126" s="383"/>
      <c r="M126" s="383"/>
      <c r="N126" s="383"/>
      <c r="O126" s="383"/>
      <c r="P126" s="383"/>
      <c r="Q126" s="383"/>
      <c r="R126" s="383"/>
      <c r="S126" s="383"/>
      <c r="T126" s="383"/>
      <c r="U126" s="383"/>
      <c r="V126" s="383"/>
      <c r="W126" s="383"/>
      <c r="X126" s="383"/>
      <c r="Y126" s="383"/>
      <c r="Z126" s="383"/>
      <c r="AA126" s="383"/>
      <c r="AB126" s="383"/>
      <c r="AC126" s="383"/>
      <c r="AD126" s="383"/>
      <c r="AE126" s="383"/>
      <c r="AF126" s="383"/>
      <c r="AG126" s="383"/>
      <c r="AH126" s="383"/>
      <c r="AI126" s="383"/>
      <c r="AJ126" s="383"/>
      <c r="AK126" s="383"/>
      <c r="AL126" s="383"/>
      <c r="AM126" s="383"/>
      <c r="AN126" s="383"/>
      <c r="AO126" s="383"/>
      <c r="AP126" s="383"/>
      <c r="AQ126" s="383"/>
      <c r="AR126" s="383"/>
      <c r="AS126" s="383"/>
    </row>
    <row r="127" ht="15.75" customHeight="1">
      <c r="A127" s="383"/>
      <c r="B127" s="383"/>
      <c r="C127" s="383"/>
      <c r="D127" s="383"/>
      <c r="E127" s="383"/>
      <c r="F127" s="383"/>
      <c r="G127" s="383"/>
      <c r="H127" s="383"/>
      <c r="I127" s="383"/>
      <c r="J127" s="383"/>
      <c r="K127" s="383"/>
      <c r="L127" s="383"/>
      <c r="M127" s="383"/>
      <c r="N127" s="383"/>
      <c r="O127" s="383"/>
      <c r="P127" s="383"/>
      <c r="Q127" s="383"/>
      <c r="R127" s="383"/>
      <c r="S127" s="383"/>
      <c r="T127" s="383"/>
      <c r="U127" s="383"/>
      <c r="V127" s="383"/>
      <c r="W127" s="383"/>
      <c r="X127" s="383"/>
      <c r="Y127" s="383"/>
      <c r="Z127" s="383"/>
      <c r="AA127" s="383"/>
      <c r="AB127" s="383"/>
      <c r="AC127" s="383"/>
      <c r="AD127" s="383"/>
      <c r="AE127" s="383"/>
      <c r="AF127" s="383"/>
      <c r="AG127" s="383"/>
      <c r="AH127" s="383"/>
      <c r="AI127" s="383"/>
      <c r="AJ127" s="383"/>
      <c r="AK127" s="383"/>
      <c r="AL127" s="383"/>
      <c r="AM127" s="383"/>
      <c r="AN127" s="383"/>
      <c r="AO127" s="383"/>
      <c r="AP127" s="383"/>
      <c r="AQ127" s="383"/>
      <c r="AR127" s="383"/>
      <c r="AS127" s="383"/>
    </row>
    <row r="128" ht="15.75" customHeight="1">
      <c r="A128" s="383"/>
      <c r="B128" s="383"/>
      <c r="C128" s="383"/>
      <c r="D128" s="383"/>
      <c r="E128" s="383"/>
      <c r="F128" s="383"/>
      <c r="G128" s="383"/>
      <c r="H128" s="383"/>
      <c r="I128" s="383"/>
      <c r="J128" s="383"/>
      <c r="K128" s="383"/>
      <c r="L128" s="383"/>
      <c r="M128" s="383"/>
      <c r="N128" s="383"/>
      <c r="O128" s="383"/>
      <c r="P128" s="383"/>
      <c r="Q128" s="383"/>
      <c r="R128" s="383"/>
      <c r="S128" s="383"/>
      <c r="T128" s="383"/>
      <c r="U128" s="383"/>
      <c r="V128" s="383"/>
      <c r="W128" s="383"/>
      <c r="X128" s="383"/>
      <c r="Y128" s="383"/>
      <c r="Z128" s="383"/>
      <c r="AA128" s="383"/>
      <c r="AB128" s="383"/>
      <c r="AC128" s="383"/>
      <c r="AD128" s="383"/>
      <c r="AE128" s="383"/>
      <c r="AF128" s="383"/>
      <c r="AG128" s="383"/>
      <c r="AH128" s="383"/>
      <c r="AI128" s="383"/>
      <c r="AJ128" s="383"/>
      <c r="AK128" s="383"/>
      <c r="AL128" s="383"/>
      <c r="AM128" s="383"/>
      <c r="AN128" s="383"/>
      <c r="AO128" s="383"/>
      <c r="AP128" s="383"/>
      <c r="AQ128" s="383"/>
      <c r="AR128" s="383"/>
      <c r="AS128" s="383"/>
    </row>
    <row r="129" ht="15.75" customHeight="1">
      <c r="A129" s="383"/>
      <c r="B129" s="383"/>
      <c r="C129" s="383"/>
      <c r="D129" s="383"/>
      <c r="E129" s="383"/>
      <c r="F129" s="383"/>
      <c r="G129" s="383"/>
      <c r="H129" s="383"/>
      <c r="I129" s="383"/>
      <c r="J129" s="383"/>
      <c r="K129" s="383"/>
      <c r="L129" s="383"/>
      <c r="M129" s="383"/>
      <c r="N129" s="383"/>
      <c r="O129" s="383"/>
      <c r="P129" s="383"/>
      <c r="Q129" s="383"/>
      <c r="R129" s="383"/>
      <c r="S129" s="383"/>
      <c r="T129" s="383"/>
      <c r="U129" s="383"/>
      <c r="V129" s="383"/>
      <c r="W129" s="383"/>
      <c r="X129" s="383"/>
      <c r="Y129" s="383"/>
      <c r="Z129" s="383"/>
      <c r="AA129" s="383"/>
      <c r="AB129" s="383"/>
      <c r="AC129" s="383"/>
      <c r="AD129" s="383"/>
      <c r="AE129" s="383"/>
      <c r="AF129" s="383"/>
      <c r="AG129" s="383"/>
      <c r="AH129" s="383"/>
      <c r="AI129" s="383"/>
      <c r="AJ129" s="383"/>
      <c r="AK129" s="383"/>
      <c r="AL129" s="383"/>
      <c r="AM129" s="383"/>
      <c r="AN129" s="383"/>
      <c r="AO129" s="383"/>
      <c r="AP129" s="383"/>
      <c r="AQ129" s="383"/>
      <c r="AR129" s="383"/>
      <c r="AS129" s="383"/>
    </row>
    <row r="130" ht="15.75" customHeight="1">
      <c r="A130" s="383"/>
      <c r="B130" s="383"/>
      <c r="C130" s="383"/>
      <c r="D130" s="383"/>
      <c r="E130" s="383"/>
      <c r="F130" s="383"/>
      <c r="G130" s="383"/>
      <c r="H130" s="383"/>
      <c r="I130" s="383"/>
      <c r="J130" s="383"/>
      <c r="K130" s="383"/>
      <c r="L130" s="383"/>
      <c r="M130" s="383"/>
      <c r="N130" s="383"/>
      <c r="O130" s="383"/>
      <c r="P130" s="383"/>
      <c r="Q130" s="383"/>
      <c r="R130" s="383"/>
      <c r="S130" s="383"/>
      <c r="T130" s="383"/>
      <c r="U130" s="383"/>
      <c r="V130" s="383"/>
      <c r="W130" s="383"/>
      <c r="X130" s="383"/>
      <c r="Y130" s="383"/>
      <c r="Z130" s="383"/>
      <c r="AA130" s="383"/>
      <c r="AB130" s="383"/>
      <c r="AC130" s="383"/>
      <c r="AD130" s="383"/>
      <c r="AE130" s="383"/>
      <c r="AF130" s="383"/>
      <c r="AG130" s="383"/>
      <c r="AH130" s="383"/>
      <c r="AI130" s="383"/>
      <c r="AJ130" s="383"/>
      <c r="AK130" s="383"/>
      <c r="AL130" s="383"/>
      <c r="AM130" s="383"/>
      <c r="AN130" s="383"/>
      <c r="AO130" s="383"/>
      <c r="AP130" s="383"/>
      <c r="AQ130" s="383"/>
      <c r="AR130" s="383"/>
      <c r="AS130" s="383"/>
    </row>
    <row r="131" ht="15.75" customHeight="1">
      <c r="A131" s="383"/>
      <c r="B131" s="383"/>
      <c r="C131" s="383"/>
      <c r="D131" s="383"/>
      <c r="E131" s="383"/>
      <c r="F131" s="383"/>
      <c r="G131" s="383"/>
      <c r="H131" s="383"/>
      <c r="I131" s="383"/>
      <c r="J131" s="383"/>
      <c r="K131" s="383"/>
      <c r="L131" s="383"/>
      <c r="M131" s="383"/>
      <c r="N131" s="383"/>
      <c r="O131" s="383"/>
      <c r="P131" s="383"/>
      <c r="Q131" s="383"/>
      <c r="R131" s="383"/>
      <c r="S131" s="383"/>
      <c r="T131" s="383"/>
      <c r="U131" s="383"/>
      <c r="V131" s="383"/>
      <c r="W131" s="383"/>
      <c r="X131" s="383"/>
      <c r="Y131" s="383"/>
      <c r="Z131" s="383"/>
      <c r="AA131" s="383"/>
      <c r="AB131" s="383"/>
      <c r="AC131" s="383"/>
      <c r="AD131" s="383"/>
      <c r="AE131" s="383"/>
      <c r="AF131" s="383"/>
      <c r="AG131" s="383"/>
      <c r="AH131" s="383"/>
      <c r="AI131" s="383"/>
      <c r="AJ131" s="383"/>
      <c r="AK131" s="383"/>
      <c r="AL131" s="383"/>
      <c r="AM131" s="383"/>
      <c r="AN131" s="383"/>
      <c r="AO131" s="383"/>
      <c r="AP131" s="383"/>
      <c r="AQ131" s="383"/>
      <c r="AR131" s="383"/>
      <c r="AS131" s="383"/>
    </row>
    <row r="132" ht="15.75" customHeight="1">
      <c r="A132" s="383"/>
      <c r="B132" s="383"/>
      <c r="C132" s="383"/>
      <c r="D132" s="383"/>
      <c r="E132" s="383"/>
      <c r="F132" s="383"/>
      <c r="G132" s="383"/>
      <c r="H132" s="383"/>
      <c r="I132" s="383"/>
      <c r="J132" s="383"/>
      <c r="K132" s="383"/>
      <c r="L132" s="383"/>
      <c r="M132" s="383"/>
      <c r="N132" s="383"/>
      <c r="O132" s="383"/>
      <c r="P132" s="383"/>
      <c r="Q132" s="383"/>
      <c r="R132" s="383"/>
      <c r="S132" s="383"/>
      <c r="T132" s="383"/>
      <c r="U132" s="383"/>
      <c r="V132" s="383"/>
      <c r="W132" s="383"/>
      <c r="X132" s="383"/>
      <c r="Y132" s="383"/>
      <c r="Z132" s="383"/>
      <c r="AA132" s="383"/>
      <c r="AB132" s="383"/>
      <c r="AC132" s="383"/>
      <c r="AD132" s="383"/>
      <c r="AE132" s="383"/>
      <c r="AF132" s="383"/>
      <c r="AG132" s="383"/>
      <c r="AH132" s="383"/>
      <c r="AI132" s="383"/>
      <c r="AJ132" s="383"/>
      <c r="AK132" s="383"/>
      <c r="AL132" s="383"/>
      <c r="AM132" s="383"/>
      <c r="AN132" s="383"/>
      <c r="AO132" s="383"/>
      <c r="AP132" s="383"/>
      <c r="AQ132" s="383"/>
      <c r="AR132" s="383"/>
      <c r="AS132" s="383"/>
    </row>
    <row r="133" ht="15.75" customHeight="1">
      <c r="A133" s="383"/>
      <c r="B133" s="383"/>
      <c r="C133" s="383"/>
      <c r="D133" s="383"/>
      <c r="E133" s="383"/>
      <c r="F133" s="383"/>
      <c r="G133" s="383"/>
      <c r="H133" s="383"/>
      <c r="I133" s="383"/>
      <c r="J133" s="383"/>
      <c r="K133" s="383"/>
      <c r="L133" s="383"/>
      <c r="M133" s="383"/>
      <c r="N133" s="383"/>
      <c r="O133" s="383"/>
      <c r="P133" s="383"/>
      <c r="Q133" s="383"/>
      <c r="R133" s="383"/>
      <c r="S133" s="383"/>
      <c r="T133" s="383"/>
      <c r="U133" s="383"/>
      <c r="V133" s="383"/>
      <c r="W133" s="383"/>
      <c r="X133" s="383"/>
      <c r="Y133" s="383"/>
      <c r="Z133" s="383"/>
      <c r="AA133" s="383"/>
      <c r="AB133" s="383"/>
      <c r="AC133" s="383"/>
      <c r="AD133" s="383"/>
      <c r="AE133" s="383"/>
      <c r="AF133" s="383"/>
      <c r="AG133" s="383"/>
      <c r="AH133" s="383"/>
      <c r="AI133" s="383"/>
      <c r="AJ133" s="383"/>
      <c r="AK133" s="383"/>
      <c r="AL133" s="383"/>
      <c r="AM133" s="383"/>
      <c r="AN133" s="383"/>
      <c r="AO133" s="383"/>
      <c r="AP133" s="383"/>
      <c r="AQ133" s="383"/>
      <c r="AR133" s="383"/>
      <c r="AS133" s="383"/>
    </row>
    <row r="134" ht="15.75" customHeight="1">
      <c r="A134" s="383"/>
      <c r="B134" s="383"/>
      <c r="C134" s="383"/>
      <c r="D134" s="383"/>
      <c r="E134" s="383"/>
      <c r="F134" s="383"/>
      <c r="G134" s="383"/>
      <c r="H134" s="383"/>
      <c r="I134" s="383"/>
      <c r="J134" s="383"/>
      <c r="K134" s="383"/>
      <c r="L134" s="383"/>
      <c r="M134" s="383"/>
      <c r="N134" s="383"/>
      <c r="O134" s="383"/>
      <c r="P134" s="383"/>
      <c r="Q134" s="383"/>
      <c r="R134" s="383"/>
      <c r="S134" s="383"/>
      <c r="T134" s="383"/>
      <c r="U134" s="383"/>
      <c r="V134" s="383"/>
      <c r="W134" s="383"/>
      <c r="X134" s="383"/>
      <c r="Y134" s="383"/>
      <c r="Z134" s="383"/>
      <c r="AA134" s="383"/>
      <c r="AB134" s="383"/>
      <c r="AC134" s="383"/>
      <c r="AD134" s="383"/>
      <c r="AE134" s="383"/>
      <c r="AF134" s="383"/>
      <c r="AG134" s="383"/>
      <c r="AH134" s="383"/>
      <c r="AI134" s="383"/>
      <c r="AJ134" s="383"/>
      <c r="AK134" s="383"/>
      <c r="AL134" s="383"/>
      <c r="AM134" s="383"/>
      <c r="AN134" s="383"/>
      <c r="AO134" s="383"/>
      <c r="AP134" s="383"/>
      <c r="AQ134" s="383"/>
      <c r="AR134" s="383"/>
      <c r="AS134" s="383"/>
    </row>
    <row r="135" ht="15.75" customHeight="1">
      <c r="A135" s="383"/>
      <c r="B135" s="383"/>
      <c r="C135" s="383"/>
      <c r="D135" s="383"/>
      <c r="E135" s="383"/>
      <c r="F135" s="383"/>
      <c r="G135" s="383"/>
      <c r="H135" s="383"/>
      <c r="I135" s="383"/>
      <c r="J135" s="383"/>
      <c r="K135" s="383"/>
      <c r="L135" s="383"/>
      <c r="M135" s="383"/>
      <c r="N135" s="383"/>
      <c r="O135" s="383"/>
      <c r="P135" s="383"/>
      <c r="Q135" s="383"/>
      <c r="R135" s="383"/>
      <c r="S135" s="383"/>
      <c r="T135" s="383"/>
      <c r="U135" s="383"/>
      <c r="V135" s="383"/>
      <c r="W135" s="383"/>
      <c r="X135" s="383"/>
      <c r="Y135" s="383"/>
      <c r="Z135" s="383"/>
      <c r="AA135" s="383"/>
      <c r="AB135" s="383"/>
      <c r="AC135" s="383"/>
      <c r="AD135" s="383"/>
      <c r="AE135" s="383"/>
      <c r="AF135" s="383"/>
      <c r="AG135" s="383"/>
      <c r="AH135" s="383"/>
      <c r="AI135" s="383"/>
      <c r="AJ135" s="383"/>
      <c r="AK135" s="383"/>
      <c r="AL135" s="383"/>
      <c r="AM135" s="383"/>
      <c r="AN135" s="383"/>
      <c r="AO135" s="383"/>
      <c r="AP135" s="383"/>
      <c r="AQ135" s="383"/>
      <c r="AR135" s="383"/>
      <c r="AS135" s="383"/>
    </row>
    <row r="136" ht="15.75" customHeight="1">
      <c r="A136" s="383"/>
      <c r="B136" s="383"/>
      <c r="C136" s="383"/>
      <c r="D136" s="383"/>
      <c r="E136" s="383"/>
      <c r="F136" s="383"/>
      <c r="G136" s="383"/>
      <c r="H136" s="383"/>
      <c r="I136" s="383"/>
      <c r="J136" s="383"/>
      <c r="K136" s="383"/>
      <c r="L136" s="383"/>
      <c r="M136" s="383"/>
      <c r="N136" s="383"/>
      <c r="O136" s="383"/>
      <c r="P136" s="383"/>
      <c r="Q136" s="383"/>
      <c r="R136" s="383"/>
      <c r="S136" s="383"/>
      <c r="T136" s="383"/>
      <c r="U136" s="383"/>
      <c r="V136" s="383"/>
      <c r="W136" s="383"/>
      <c r="X136" s="383"/>
      <c r="Y136" s="383"/>
      <c r="Z136" s="383"/>
      <c r="AA136" s="383"/>
      <c r="AB136" s="383"/>
      <c r="AC136" s="383"/>
      <c r="AD136" s="383"/>
      <c r="AE136" s="383"/>
      <c r="AF136" s="383"/>
      <c r="AG136" s="383"/>
      <c r="AH136" s="383"/>
      <c r="AI136" s="383"/>
      <c r="AJ136" s="383"/>
      <c r="AK136" s="383"/>
      <c r="AL136" s="383"/>
      <c r="AM136" s="383"/>
      <c r="AN136" s="383"/>
      <c r="AO136" s="383"/>
      <c r="AP136" s="383"/>
      <c r="AQ136" s="383"/>
      <c r="AR136" s="383"/>
      <c r="AS136" s="383"/>
    </row>
    <row r="137" ht="15.75" customHeight="1">
      <c r="A137" s="383"/>
      <c r="B137" s="383"/>
      <c r="C137" s="383"/>
      <c r="D137" s="383"/>
      <c r="E137" s="383"/>
      <c r="F137" s="383"/>
      <c r="G137" s="383"/>
      <c r="H137" s="383"/>
      <c r="I137" s="383"/>
      <c r="J137" s="383"/>
      <c r="K137" s="383"/>
      <c r="L137" s="383"/>
      <c r="M137" s="383"/>
      <c r="N137" s="383"/>
      <c r="O137" s="383"/>
      <c r="P137" s="383"/>
      <c r="Q137" s="383"/>
      <c r="R137" s="383"/>
      <c r="S137" s="383"/>
      <c r="T137" s="383"/>
      <c r="U137" s="383"/>
      <c r="V137" s="383"/>
      <c r="W137" s="383"/>
      <c r="X137" s="383"/>
      <c r="Y137" s="383"/>
      <c r="Z137" s="383"/>
      <c r="AA137" s="383"/>
      <c r="AB137" s="383"/>
      <c r="AC137" s="383"/>
      <c r="AD137" s="383"/>
      <c r="AE137" s="383"/>
      <c r="AF137" s="383"/>
      <c r="AG137" s="383"/>
      <c r="AH137" s="383"/>
      <c r="AI137" s="383"/>
      <c r="AJ137" s="383"/>
      <c r="AK137" s="383"/>
      <c r="AL137" s="383"/>
      <c r="AM137" s="383"/>
      <c r="AN137" s="383"/>
      <c r="AO137" s="383"/>
      <c r="AP137" s="383"/>
      <c r="AQ137" s="383"/>
      <c r="AR137" s="383"/>
      <c r="AS137" s="383"/>
    </row>
    <row r="138" ht="15.75" customHeight="1">
      <c r="A138" s="383"/>
      <c r="B138" s="383"/>
      <c r="C138" s="383"/>
      <c r="D138" s="383"/>
      <c r="E138" s="383"/>
      <c r="F138" s="383"/>
      <c r="G138" s="383"/>
      <c r="H138" s="383"/>
      <c r="I138" s="383"/>
      <c r="J138" s="383"/>
      <c r="K138" s="383"/>
      <c r="L138" s="383"/>
      <c r="M138" s="383"/>
      <c r="N138" s="383"/>
      <c r="O138" s="383"/>
      <c r="P138" s="383"/>
      <c r="Q138" s="383"/>
      <c r="R138" s="383"/>
      <c r="S138" s="383"/>
      <c r="T138" s="383"/>
      <c r="U138" s="383"/>
      <c r="V138" s="383"/>
      <c r="W138" s="383"/>
      <c r="X138" s="383"/>
      <c r="Y138" s="383"/>
      <c r="Z138" s="383"/>
      <c r="AA138" s="383"/>
      <c r="AB138" s="383"/>
      <c r="AC138" s="383"/>
      <c r="AD138" s="383"/>
      <c r="AE138" s="383"/>
      <c r="AF138" s="383"/>
      <c r="AG138" s="383"/>
      <c r="AH138" s="383"/>
      <c r="AI138" s="383"/>
      <c r="AJ138" s="383"/>
      <c r="AK138" s="383"/>
      <c r="AL138" s="383"/>
      <c r="AM138" s="383"/>
      <c r="AN138" s="383"/>
      <c r="AO138" s="383"/>
      <c r="AP138" s="383"/>
      <c r="AQ138" s="383"/>
      <c r="AR138" s="383"/>
      <c r="AS138" s="383"/>
    </row>
    <row r="139" ht="15.75" customHeight="1">
      <c r="A139" s="383"/>
      <c r="B139" s="383"/>
      <c r="C139" s="383"/>
      <c r="D139" s="383"/>
      <c r="E139" s="383"/>
      <c r="F139" s="383"/>
      <c r="G139" s="383"/>
      <c r="H139" s="383"/>
      <c r="I139" s="383"/>
      <c r="J139" s="383"/>
      <c r="K139" s="383"/>
      <c r="L139" s="383"/>
      <c r="M139" s="383"/>
      <c r="N139" s="383"/>
      <c r="O139" s="383"/>
      <c r="P139" s="383"/>
      <c r="Q139" s="383"/>
      <c r="R139" s="383"/>
      <c r="S139" s="383"/>
      <c r="T139" s="383"/>
      <c r="U139" s="383"/>
      <c r="V139" s="383"/>
      <c r="W139" s="383"/>
      <c r="X139" s="383"/>
      <c r="Y139" s="383"/>
      <c r="Z139" s="383"/>
      <c r="AA139" s="383"/>
      <c r="AB139" s="383"/>
      <c r="AC139" s="383"/>
      <c r="AD139" s="383"/>
      <c r="AE139" s="383"/>
      <c r="AF139" s="383"/>
      <c r="AG139" s="383"/>
      <c r="AH139" s="383"/>
      <c r="AI139" s="383"/>
      <c r="AJ139" s="383"/>
      <c r="AK139" s="383"/>
      <c r="AL139" s="383"/>
      <c r="AM139" s="383"/>
      <c r="AN139" s="383"/>
      <c r="AO139" s="383"/>
      <c r="AP139" s="383"/>
      <c r="AQ139" s="383"/>
      <c r="AR139" s="383"/>
      <c r="AS139" s="383"/>
    </row>
    <row r="140" ht="15.75" customHeight="1">
      <c r="A140" s="383"/>
      <c r="B140" s="383"/>
      <c r="C140" s="383"/>
      <c r="D140" s="383"/>
      <c r="E140" s="383"/>
      <c r="F140" s="383"/>
      <c r="G140" s="383"/>
      <c r="H140" s="383"/>
      <c r="I140" s="383"/>
      <c r="J140" s="383"/>
      <c r="K140" s="383"/>
      <c r="L140" s="383"/>
      <c r="M140" s="383"/>
      <c r="N140" s="383"/>
      <c r="O140" s="383"/>
      <c r="P140" s="383"/>
      <c r="Q140" s="383"/>
      <c r="R140" s="383"/>
      <c r="S140" s="383"/>
      <c r="T140" s="383"/>
      <c r="U140" s="383"/>
      <c r="V140" s="383"/>
      <c r="W140" s="383"/>
      <c r="X140" s="383"/>
      <c r="Y140" s="383"/>
      <c r="Z140" s="383"/>
      <c r="AA140" s="383"/>
      <c r="AB140" s="383"/>
      <c r="AC140" s="383"/>
      <c r="AD140" s="383"/>
      <c r="AE140" s="383"/>
      <c r="AF140" s="383"/>
      <c r="AG140" s="383"/>
      <c r="AH140" s="383"/>
      <c r="AI140" s="383"/>
      <c r="AJ140" s="383"/>
      <c r="AK140" s="383"/>
      <c r="AL140" s="383"/>
      <c r="AM140" s="383"/>
      <c r="AN140" s="383"/>
      <c r="AO140" s="383"/>
      <c r="AP140" s="383"/>
      <c r="AQ140" s="383"/>
      <c r="AR140" s="383"/>
      <c r="AS140" s="383"/>
    </row>
    <row r="141" ht="15.75" customHeight="1">
      <c r="A141" s="383"/>
      <c r="B141" s="383"/>
      <c r="C141" s="383"/>
      <c r="D141" s="383"/>
      <c r="E141" s="383"/>
      <c r="F141" s="383"/>
      <c r="G141" s="383"/>
      <c r="H141" s="383"/>
      <c r="I141" s="383"/>
      <c r="J141" s="383"/>
      <c r="K141" s="383"/>
      <c r="L141" s="383"/>
      <c r="M141" s="383"/>
      <c r="N141" s="383"/>
      <c r="O141" s="383"/>
      <c r="P141" s="383"/>
      <c r="Q141" s="383"/>
      <c r="R141" s="383"/>
      <c r="S141" s="383"/>
      <c r="T141" s="383"/>
      <c r="U141" s="383"/>
      <c r="V141" s="383"/>
      <c r="W141" s="383"/>
      <c r="X141" s="383"/>
      <c r="Y141" s="383"/>
      <c r="Z141" s="383"/>
      <c r="AA141" s="383"/>
      <c r="AB141" s="383"/>
      <c r="AC141" s="383"/>
      <c r="AD141" s="383"/>
      <c r="AE141" s="383"/>
      <c r="AF141" s="383"/>
      <c r="AG141" s="383"/>
      <c r="AH141" s="383"/>
      <c r="AI141" s="383"/>
      <c r="AJ141" s="383"/>
      <c r="AK141" s="383"/>
      <c r="AL141" s="383"/>
      <c r="AM141" s="383"/>
      <c r="AN141" s="383"/>
      <c r="AO141" s="383"/>
      <c r="AP141" s="383"/>
      <c r="AQ141" s="383"/>
      <c r="AR141" s="383"/>
      <c r="AS141" s="383"/>
    </row>
    <row r="142" ht="15.75" customHeight="1">
      <c r="A142" s="383"/>
      <c r="B142" s="383"/>
      <c r="C142" s="383"/>
      <c r="D142" s="383"/>
      <c r="E142" s="383"/>
      <c r="F142" s="383"/>
      <c r="G142" s="383"/>
      <c r="H142" s="383"/>
      <c r="I142" s="383"/>
      <c r="J142" s="383"/>
      <c r="K142" s="383"/>
      <c r="L142" s="383"/>
      <c r="M142" s="383"/>
      <c r="N142" s="383"/>
      <c r="O142" s="383"/>
      <c r="P142" s="383"/>
      <c r="Q142" s="383"/>
      <c r="R142" s="383"/>
      <c r="S142" s="383"/>
      <c r="T142" s="383"/>
      <c r="U142" s="383"/>
      <c r="V142" s="383"/>
      <c r="W142" s="383"/>
      <c r="X142" s="383"/>
      <c r="Y142" s="383"/>
      <c r="Z142" s="383"/>
      <c r="AA142" s="383"/>
      <c r="AB142" s="383"/>
      <c r="AC142" s="383"/>
      <c r="AD142" s="383"/>
      <c r="AE142" s="383"/>
      <c r="AF142" s="383"/>
      <c r="AG142" s="383"/>
      <c r="AH142" s="383"/>
      <c r="AI142" s="383"/>
      <c r="AJ142" s="383"/>
      <c r="AK142" s="383"/>
      <c r="AL142" s="383"/>
      <c r="AM142" s="383"/>
      <c r="AN142" s="383"/>
      <c r="AO142" s="383"/>
      <c r="AP142" s="383"/>
      <c r="AQ142" s="383"/>
      <c r="AR142" s="383"/>
      <c r="AS142" s="383"/>
    </row>
    <row r="143" ht="15.75" customHeight="1">
      <c r="A143" s="383"/>
      <c r="B143" s="383"/>
      <c r="C143" s="383"/>
      <c r="D143" s="383"/>
      <c r="E143" s="383"/>
      <c r="F143" s="383"/>
      <c r="G143" s="383"/>
      <c r="H143" s="383"/>
      <c r="I143" s="383"/>
      <c r="J143" s="383"/>
      <c r="K143" s="383"/>
      <c r="L143" s="383"/>
      <c r="M143" s="383"/>
      <c r="N143" s="383"/>
      <c r="O143" s="383"/>
      <c r="P143" s="383"/>
      <c r="Q143" s="383"/>
      <c r="R143" s="383"/>
      <c r="S143" s="383"/>
      <c r="T143" s="383"/>
      <c r="U143" s="383"/>
      <c r="V143" s="383"/>
      <c r="W143" s="383"/>
      <c r="X143" s="383"/>
      <c r="Y143" s="383"/>
      <c r="Z143" s="383"/>
      <c r="AA143" s="383"/>
      <c r="AB143" s="383"/>
      <c r="AC143" s="383"/>
      <c r="AD143" s="383"/>
      <c r="AE143" s="383"/>
      <c r="AF143" s="383"/>
      <c r="AG143" s="383"/>
      <c r="AH143" s="383"/>
      <c r="AI143" s="383"/>
      <c r="AJ143" s="383"/>
      <c r="AK143" s="383"/>
      <c r="AL143" s="383"/>
      <c r="AM143" s="383"/>
      <c r="AN143" s="383"/>
      <c r="AO143" s="383"/>
      <c r="AP143" s="383"/>
      <c r="AQ143" s="383"/>
      <c r="AR143" s="383"/>
      <c r="AS143" s="383"/>
    </row>
    <row r="144" ht="15.75" customHeight="1">
      <c r="A144" s="383"/>
      <c r="B144" s="383"/>
      <c r="C144" s="383"/>
      <c r="D144" s="383"/>
      <c r="E144" s="383"/>
      <c r="F144" s="383"/>
      <c r="G144" s="383"/>
      <c r="H144" s="383"/>
      <c r="I144" s="383"/>
      <c r="J144" s="383"/>
      <c r="K144" s="383"/>
      <c r="L144" s="383"/>
      <c r="M144" s="383"/>
      <c r="N144" s="383"/>
      <c r="O144" s="383"/>
      <c r="P144" s="383"/>
      <c r="Q144" s="383"/>
      <c r="R144" s="383"/>
      <c r="S144" s="383"/>
      <c r="T144" s="383"/>
      <c r="U144" s="383"/>
      <c r="V144" s="383"/>
      <c r="W144" s="383"/>
      <c r="X144" s="383"/>
      <c r="Y144" s="383"/>
      <c r="Z144" s="383"/>
      <c r="AA144" s="383"/>
      <c r="AB144" s="383"/>
      <c r="AC144" s="383"/>
      <c r="AD144" s="383"/>
      <c r="AE144" s="383"/>
      <c r="AF144" s="383"/>
      <c r="AG144" s="383"/>
      <c r="AH144" s="383"/>
      <c r="AI144" s="383"/>
      <c r="AJ144" s="383"/>
      <c r="AK144" s="383"/>
      <c r="AL144" s="383"/>
      <c r="AM144" s="383"/>
      <c r="AN144" s="383"/>
      <c r="AO144" s="383"/>
      <c r="AP144" s="383"/>
      <c r="AQ144" s="383"/>
      <c r="AR144" s="383"/>
      <c r="AS144" s="383"/>
    </row>
    <row r="145" ht="15.75" customHeight="1">
      <c r="A145" s="383"/>
      <c r="B145" s="383"/>
      <c r="C145" s="383"/>
      <c r="D145" s="383"/>
      <c r="E145" s="383"/>
      <c r="F145" s="383"/>
      <c r="G145" s="383"/>
      <c r="H145" s="383"/>
      <c r="I145" s="383"/>
      <c r="J145" s="383"/>
      <c r="K145" s="383"/>
      <c r="L145" s="383"/>
      <c r="M145" s="383"/>
      <c r="N145" s="383"/>
      <c r="O145" s="383"/>
      <c r="P145" s="383"/>
      <c r="Q145" s="383"/>
      <c r="R145" s="383"/>
      <c r="S145" s="383"/>
      <c r="T145" s="383"/>
      <c r="U145" s="383"/>
      <c r="V145" s="383"/>
      <c r="W145" s="383"/>
      <c r="X145" s="383"/>
      <c r="Y145" s="383"/>
      <c r="Z145" s="383"/>
      <c r="AA145" s="383"/>
      <c r="AB145" s="383"/>
      <c r="AC145" s="383"/>
      <c r="AD145" s="383"/>
      <c r="AE145" s="383"/>
      <c r="AF145" s="383"/>
      <c r="AG145" s="383"/>
      <c r="AH145" s="383"/>
      <c r="AI145" s="383"/>
      <c r="AJ145" s="383"/>
      <c r="AK145" s="383"/>
      <c r="AL145" s="383"/>
      <c r="AM145" s="383"/>
      <c r="AN145" s="383"/>
      <c r="AO145" s="383"/>
      <c r="AP145" s="383"/>
      <c r="AQ145" s="383"/>
      <c r="AR145" s="383"/>
      <c r="AS145" s="383"/>
    </row>
    <row r="146" ht="15.75" customHeight="1">
      <c r="A146" s="383"/>
      <c r="B146" s="383"/>
      <c r="C146" s="383"/>
      <c r="D146" s="383"/>
      <c r="E146" s="383"/>
      <c r="F146" s="383"/>
      <c r="G146" s="383"/>
      <c r="H146" s="383"/>
      <c r="I146" s="383"/>
      <c r="J146" s="383"/>
      <c r="K146" s="383"/>
      <c r="L146" s="383"/>
      <c r="M146" s="383"/>
      <c r="N146" s="383"/>
      <c r="O146" s="383"/>
      <c r="P146" s="383"/>
      <c r="Q146" s="383"/>
      <c r="R146" s="383"/>
      <c r="S146" s="383"/>
      <c r="T146" s="383"/>
      <c r="U146" s="383"/>
      <c r="V146" s="383"/>
      <c r="W146" s="383"/>
      <c r="X146" s="383"/>
      <c r="Y146" s="383"/>
      <c r="Z146" s="383"/>
      <c r="AA146" s="383"/>
      <c r="AB146" s="383"/>
      <c r="AC146" s="383"/>
      <c r="AD146" s="383"/>
      <c r="AE146" s="383"/>
      <c r="AF146" s="383"/>
      <c r="AG146" s="383"/>
      <c r="AH146" s="383"/>
      <c r="AI146" s="383"/>
      <c r="AJ146" s="383"/>
      <c r="AK146" s="383"/>
      <c r="AL146" s="383"/>
      <c r="AM146" s="383"/>
      <c r="AN146" s="383"/>
      <c r="AO146" s="383"/>
      <c r="AP146" s="383"/>
      <c r="AQ146" s="383"/>
      <c r="AR146" s="383"/>
      <c r="AS146" s="383"/>
    </row>
    <row r="147" ht="15.75" customHeight="1">
      <c r="A147" s="383"/>
      <c r="B147" s="383"/>
      <c r="C147" s="383"/>
      <c r="D147" s="383"/>
      <c r="E147" s="383"/>
      <c r="F147" s="383"/>
      <c r="G147" s="383"/>
      <c r="H147" s="383"/>
      <c r="I147" s="383"/>
      <c r="J147" s="383"/>
      <c r="K147" s="383"/>
      <c r="L147" s="383"/>
      <c r="M147" s="383"/>
      <c r="N147" s="383"/>
      <c r="O147" s="383"/>
      <c r="P147" s="383"/>
      <c r="Q147" s="383"/>
      <c r="R147" s="383"/>
      <c r="S147" s="383"/>
      <c r="T147" s="383"/>
      <c r="U147" s="383"/>
      <c r="V147" s="383"/>
      <c r="W147" s="383"/>
      <c r="X147" s="383"/>
      <c r="Y147" s="383"/>
      <c r="Z147" s="383"/>
      <c r="AA147" s="383"/>
      <c r="AB147" s="383"/>
      <c r="AC147" s="383"/>
      <c r="AD147" s="383"/>
      <c r="AE147" s="383"/>
      <c r="AF147" s="383"/>
      <c r="AG147" s="383"/>
      <c r="AH147" s="383"/>
      <c r="AI147" s="383"/>
      <c r="AJ147" s="383"/>
      <c r="AK147" s="383"/>
      <c r="AL147" s="383"/>
      <c r="AM147" s="383"/>
      <c r="AN147" s="383"/>
      <c r="AO147" s="383"/>
      <c r="AP147" s="383"/>
      <c r="AQ147" s="383"/>
      <c r="AR147" s="383"/>
      <c r="AS147" s="383"/>
    </row>
    <row r="148" ht="15.75" customHeight="1">
      <c r="A148" s="383"/>
      <c r="B148" s="383"/>
      <c r="C148" s="383"/>
      <c r="D148" s="383"/>
      <c r="E148" s="383"/>
      <c r="F148" s="383"/>
      <c r="G148" s="383"/>
      <c r="H148" s="383"/>
      <c r="I148" s="383"/>
      <c r="J148" s="383"/>
      <c r="K148" s="383"/>
      <c r="L148" s="383"/>
      <c r="M148" s="383"/>
      <c r="N148" s="383"/>
      <c r="O148" s="383"/>
      <c r="P148" s="383"/>
      <c r="Q148" s="383"/>
      <c r="R148" s="383"/>
      <c r="S148" s="383"/>
      <c r="T148" s="383"/>
      <c r="U148" s="383"/>
      <c r="V148" s="383"/>
      <c r="W148" s="383"/>
      <c r="X148" s="383"/>
      <c r="Y148" s="383"/>
      <c r="Z148" s="383"/>
      <c r="AA148" s="383"/>
      <c r="AB148" s="383"/>
      <c r="AC148" s="383"/>
      <c r="AD148" s="383"/>
      <c r="AE148" s="383"/>
      <c r="AF148" s="383"/>
      <c r="AG148" s="383"/>
      <c r="AH148" s="383"/>
      <c r="AI148" s="383"/>
      <c r="AJ148" s="383"/>
      <c r="AK148" s="383"/>
      <c r="AL148" s="383"/>
      <c r="AM148" s="383"/>
      <c r="AN148" s="383"/>
      <c r="AO148" s="383"/>
      <c r="AP148" s="383"/>
      <c r="AQ148" s="383"/>
      <c r="AR148" s="383"/>
      <c r="AS148" s="383"/>
    </row>
    <row r="149" ht="15.75" customHeight="1">
      <c r="A149" s="383"/>
      <c r="B149" s="383"/>
      <c r="C149" s="383"/>
      <c r="D149" s="383"/>
      <c r="E149" s="383"/>
      <c r="F149" s="383"/>
      <c r="G149" s="383"/>
      <c r="H149" s="383"/>
      <c r="I149" s="383"/>
      <c r="J149" s="383"/>
      <c r="K149" s="383"/>
      <c r="L149" s="383"/>
      <c r="M149" s="383"/>
      <c r="N149" s="383"/>
      <c r="O149" s="383"/>
      <c r="P149" s="383"/>
      <c r="Q149" s="383"/>
      <c r="R149" s="383"/>
      <c r="S149" s="383"/>
      <c r="T149" s="383"/>
      <c r="U149" s="383"/>
      <c r="V149" s="383"/>
      <c r="W149" s="383"/>
      <c r="X149" s="383"/>
      <c r="Y149" s="383"/>
      <c r="Z149" s="383"/>
      <c r="AA149" s="383"/>
      <c r="AB149" s="383"/>
      <c r="AC149" s="383"/>
      <c r="AD149" s="383"/>
      <c r="AE149" s="383"/>
      <c r="AF149" s="383"/>
      <c r="AG149" s="383"/>
      <c r="AH149" s="383"/>
      <c r="AI149" s="383"/>
      <c r="AJ149" s="383"/>
      <c r="AK149" s="383"/>
      <c r="AL149" s="383"/>
      <c r="AM149" s="383"/>
      <c r="AN149" s="383"/>
      <c r="AO149" s="383"/>
      <c r="AP149" s="383"/>
      <c r="AQ149" s="383"/>
      <c r="AR149" s="383"/>
      <c r="AS149" s="383"/>
    </row>
    <row r="150" ht="15.75" customHeight="1">
      <c r="A150" s="383"/>
      <c r="B150" s="383"/>
      <c r="C150" s="383"/>
      <c r="D150" s="383"/>
      <c r="E150" s="383"/>
      <c r="F150" s="383"/>
      <c r="G150" s="383"/>
      <c r="H150" s="383"/>
      <c r="I150" s="383"/>
      <c r="J150" s="383"/>
      <c r="K150" s="383"/>
      <c r="L150" s="383"/>
      <c r="M150" s="383"/>
      <c r="N150" s="383"/>
      <c r="O150" s="383"/>
      <c r="P150" s="383"/>
      <c r="Q150" s="383"/>
      <c r="R150" s="383"/>
      <c r="S150" s="383"/>
      <c r="T150" s="383"/>
      <c r="U150" s="383"/>
      <c r="V150" s="383"/>
      <c r="W150" s="383"/>
      <c r="X150" s="383"/>
      <c r="Y150" s="383"/>
      <c r="Z150" s="383"/>
      <c r="AA150" s="383"/>
      <c r="AB150" s="383"/>
      <c r="AC150" s="383"/>
      <c r="AD150" s="383"/>
      <c r="AE150" s="383"/>
      <c r="AF150" s="383"/>
      <c r="AG150" s="383"/>
      <c r="AH150" s="383"/>
      <c r="AI150" s="383"/>
      <c r="AJ150" s="383"/>
      <c r="AK150" s="383"/>
      <c r="AL150" s="383"/>
      <c r="AM150" s="383"/>
      <c r="AN150" s="383"/>
      <c r="AO150" s="383"/>
      <c r="AP150" s="383"/>
      <c r="AQ150" s="383"/>
      <c r="AR150" s="383"/>
      <c r="AS150" s="383"/>
    </row>
    <row r="151" ht="15.75" customHeight="1">
      <c r="A151" s="383"/>
      <c r="B151" s="383"/>
      <c r="C151" s="383"/>
      <c r="D151" s="383"/>
      <c r="E151" s="383"/>
      <c r="F151" s="383"/>
      <c r="G151" s="383"/>
      <c r="H151" s="383"/>
      <c r="I151" s="383"/>
      <c r="J151" s="383"/>
      <c r="K151" s="383"/>
      <c r="L151" s="383"/>
      <c r="M151" s="383"/>
      <c r="N151" s="383"/>
      <c r="O151" s="383"/>
      <c r="P151" s="383"/>
      <c r="Q151" s="383"/>
      <c r="R151" s="383"/>
      <c r="S151" s="383"/>
      <c r="T151" s="383"/>
      <c r="U151" s="383"/>
      <c r="V151" s="383"/>
      <c r="W151" s="383"/>
      <c r="X151" s="383"/>
      <c r="Y151" s="383"/>
      <c r="Z151" s="383"/>
      <c r="AA151" s="383"/>
      <c r="AB151" s="383"/>
      <c r="AC151" s="383"/>
      <c r="AD151" s="383"/>
      <c r="AE151" s="383"/>
      <c r="AF151" s="383"/>
      <c r="AG151" s="383"/>
      <c r="AH151" s="383"/>
      <c r="AI151" s="383"/>
      <c r="AJ151" s="383"/>
      <c r="AK151" s="383"/>
      <c r="AL151" s="383"/>
      <c r="AM151" s="383"/>
      <c r="AN151" s="383"/>
      <c r="AO151" s="383"/>
      <c r="AP151" s="383"/>
      <c r="AQ151" s="383"/>
      <c r="AR151" s="383"/>
      <c r="AS151" s="383"/>
    </row>
    <row r="152" ht="15.75" customHeight="1">
      <c r="A152" s="383"/>
      <c r="B152" s="383"/>
      <c r="C152" s="383"/>
      <c r="D152" s="383"/>
      <c r="E152" s="383"/>
      <c r="F152" s="383"/>
      <c r="G152" s="383"/>
      <c r="H152" s="383"/>
      <c r="I152" s="383"/>
      <c r="J152" s="383"/>
      <c r="K152" s="383"/>
      <c r="L152" s="383"/>
      <c r="M152" s="383"/>
      <c r="N152" s="383"/>
      <c r="O152" s="383"/>
      <c r="P152" s="383"/>
      <c r="Q152" s="383"/>
      <c r="R152" s="383"/>
      <c r="S152" s="383"/>
      <c r="T152" s="383"/>
      <c r="U152" s="383"/>
      <c r="V152" s="383"/>
      <c r="W152" s="383"/>
      <c r="X152" s="383"/>
      <c r="Y152" s="383"/>
      <c r="Z152" s="383"/>
      <c r="AA152" s="383"/>
      <c r="AB152" s="383"/>
      <c r="AC152" s="383"/>
      <c r="AD152" s="383"/>
      <c r="AE152" s="383"/>
      <c r="AF152" s="383"/>
      <c r="AG152" s="383"/>
      <c r="AH152" s="383"/>
      <c r="AI152" s="383"/>
      <c r="AJ152" s="383"/>
      <c r="AK152" s="383"/>
      <c r="AL152" s="383"/>
      <c r="AM152" s="383"/>
      <c r="AN152" s="383"/>
      <c r="AO152" s="383"/>
      <c r="AP152" s="383"/>
      <c r="AQ152" s="383"/>
      <c r="AR152" s="383"/>
      <c r="AS152" s="383"/>
    </row>
    <row r="153" ht="15.75" customHeight="1">
      <c r="A153" s="383"/>
      <c r="B153" s="383"/>
      <c r="C153" s="383"/>
      <c r="D153" s="383"/>
      <c r="E153" s="383"/>
      <c r="F153" s="383"/>
      <c r="G153" s="383"/>
      <c r="H153" s="383"/>
      <c r="I153" s="383"/>
      <c r="J153" s="383"/>
      <c r="K153" s="383"/>
      <c r="L153" s="383"/>
      <c r="M153" s="383"/>
      <c r="N153" s="383"/>
      <c r="O153" s="383"/>
      <c r="P153" s="383"/>
      <c r="Q153" s="383"/>
      <c r="R153" s="383"/>
      <c r="S153" s="383"/>
      <c r="T153" s="383"/>
      <c r="U153" s="383"/>
      <c r="V153" s="383"/>
      <c r="W153" s="383"/>
      <c r="X153" s="383"/>
      <c r="Y153" s="383"/>
      <c r="Z153" s="383"/>
      <c r="AA153" s="383"/>
      <c r="AB153" s="383"/>
      <c r="AC153" s="383"/>
      <c r="AD153" s="383"/>
      <c r="AE153" s="383"/>
      <c r="AF153" s="383"/>
      <c r="AG153" s="383"/>
      <c r="AH153" s="383"/>
      <c r="AI153" s="383"/>
      <c r="AJ153" s="383"/>
      <c r="AK153" s="383"/>
      <c r="AL153" s="383"/>
      <c r="AM153" s="383"/>
      <c r="AN153" s="383"/>
      <c r="AO153" s="383"/>
      <c r="AP153" s="383"/>
      <c r="AQ153" s="383"/>
      <c r="AR153" s="383"/>
      <c r="AS153" s="383"/>
    </row>
    <row r="154" ht="15.75" customHeight="1">
      <c r="A154" s="383"/>
      <c r="B154" s="383"/>
      <c r="C154" s="383"/>
      <c r="D154" s="383"/>
      <c r="E154" s="383"/>
      <c r="F154" s="383"/>
      <c r="G154" s="383"/>
      <c r="H154" s="383"/>
      <c r="I154" s="383"/>
      <c r="J154" s="383"/>
      <c r="K154" s="383"/>
      <c r="L154" s="383"/>
      <c r="M154" s="383"/>
      <c r="N154" s="383"/>
      <c r="O154" s="383"/>
      <c r="P154" s="383"/>
      <c r="Q154" s="383"/>
      <c r="R154" s="383"/>
      <c r="S154" s="383"/>
      <c r="T154" s="383"/>
      <c r="U154" s="383"/>
      <c r="V154" s="383"/>
      <c r="W154" s="383"/>
      <c r="X154" s="383"/>
      <c r="Y154" s="383"/>
      <c r="Z154" s="383"/>
      <c r="AA154" s="383"/>
      <c r="AB154" s="383"/>
      <c r="AC154" s="383"/>
      <c r="AD154" s="383"/>
      <c r="AE154" s="383"/>
      <c r="AF154" s="383"/>
      <c r="AG154" s="383"/>
      <c r="AH154" s="383"/>
      <c r="AI154" s="383"/>
      <c r="AJ154" s="383"/>
      <c r="AK154" s="383"/>
      <c r="AL154" s="383"/>
      <c r="AM154" s="383"/>
      <c r="AN154" s="383"/>
      <c r="AO154" s="383"/>
      <c r="AP154" s="383"/>
      <c r="AQ154" s="383"/>
      <c r="AR154" s="383"/>
      <c r="AS154" s="383"/>
    </row>
    <row r="155" ht="15.75" customHeight="1">
      <c r="A155" s="383"/>
      <c r="B155" s="383"/>
      <c r="C155" s="383"/>
      <c r="D155" s="383"/>
      <c r="E155" s="383"/>
      <c r="F155" s="383"/>
      <c r="G155" s="383"/>
      <c r="H155" s="383"/>
      <c r="I155" s="383"/>
      <c r="J155" s="383"/>
      <c r="K155" s="383"/>
      <c r="L155" s="383"/>
      <c r="M155" s="383"/>
      <c r="N155" s="383"/>
      <c r="O155" s="383"/>
      <c r="P155" s="383"/>
      <c r="Q155" s="383"/>
      <c r="R155" s="383"/>
      <c r="S155" s="383"/>
      <c r="T155" s="383"/>
      <c r="U155" s="383"/>
      <c r="V155" s="383"/>
      <c r="W155" s="383"/>
      <c r="X155" s="383"/>
      <c r="Y155" s="383"/>
      <c r="Z155" s="383"/>
      <c r="AA155" s="383"/>
      <c r="AB155" s="383"/>
      <c r="AC155" s="383"/>
      <c r="AD155" s="383"/>
      <c r="AE155" s="383"/>
      <c r="AF155" s="383"/>
      <c r="AG155" s="383"/>
      <c r="AH155" s="383"/>
      <c r="AI155" s="383"/>
      <c r="AJ155" s="383"/>
      <c r="AK155" s="383"/>
      <c r="AL155" s="383"/>
      <c r="AM155" s="383"/>
      <c r="AN155" s="383"/>
      <c r="AO155" s="383"/>
      <c r="AP155" s="383"/>
      <c r="AQ155" s="383"/>
      <c r="AR155" s="383"/>
      <c r="AS155" s="383"/>
    </row>
    <row r="156" ht="15.75" customHeight="1">
      <c r="A156" s="383"/>
      <c r="B156" s="383"/>
      <c r="C156" s="383"/>
      <c r="D156" s="383"/>
      <c r="E156" s="383"/>
      <c r="F156" s="383"/>
      <c r="G156" s="383"/>
      <c r="H156" s="383"/>
      <c r="I156" s="383"/>
      <c r="J156" s="383"/>
      <c r="K156" s="383"/>
      <c r="L156" s="383"/>
      <c r="M156" s="383"/>
      <c r="N156" s="383"/>
      <c r="O156" s="383"/>
      <c r="P156" s="383"/>
      <c r="Q156" s="383"/>
      <c r="R156" s="383"/>
      <c r="S156" s="383"/>
      <c r="T156" s="383"/>
      <c r="U156" s="383"/>
      <c r="V156" s="383"/>
      <c r="W156" s="383"/>
      <c r="X156" s="383"/>
      <c r="Y156" s="383"/>
      <c r="Z156" s="383"/>
      <c r="AA156" s="383"/>
      <c r="AB156" s="383"/>
      <c r="AC156" s="383"/>
      <c r="AD156" s="383"/>
      <c r="AE156" s="383"/>
      <c r="AF156" s="383"/>
      <c r="AG156" s="383"/>
      <c r="AH156" s="383"/>
      <c r="AI156" s="383"/>
      <c r="AJ156" s="383"/>
      <c r="AK156" s="383"/>
      <c r="AL156" s="383"/>
      <c r="AM156" s="383"/>
      <c r="AN156" s="383"/>
      <c r="AO156" s="383"/>
      <c r="AP156" s="383"/>
      <c r="AQ156" s="383"/>
      <c r="AR156" s="383"/>
      <c r="AS156" s="383"/>
    </row>
    <row r="157" ht="15.75" customHeight="1">
      <c r="A157" s="383"/>
      <c r="B157" s="383"/>
      <c r="C157" s="383"/>
      <c r="D157" s="383"/>
      <c r="E157" s="383"/>
      <c r="F157" s="383"/>
      <c r="G157" s="383"/>
      <c r="H157" s="383"/>
      <c r="I157" s="383"/>
      <c r="J157" s="383"/>
      <c r="K157" s="383"/>
      <c r="L157" s="383"/>
      <c r="M157" s="383"/>
      <c r="N157" s="383"/>
      <c r="O157" s="383"/>
      <c r="P157" s="383"/>
      <c r="Q157" s="383"/>
      <c r="R157" s="383"/>
      <c r="S157" s="383"/>
      <c r="T157" s="383"/>
      <c r="U157" s="383"/>
      <c r="V157" s="383"/>
      <c r="W157" s="383"/>
      <c r="X157" s="383"/>
      <c r="Y157" s="383"/>
      <c r="Z157" s="383"/>
      <c r="AA157" s="383"/>
      <c r="AB157" s="383"/>
      <c r="AC157" s="383"/>
      <c r="AD157" s="383"/>
      <c r="AE157" s="383"/>
      <c r="AF157" s="383"/>
      <c r="AG157" s="383"/>
      <c r="AH157" s="383"/>
      <c r="AI157" s="383"/>
      <c r="AJ157" s="383"/>
      <c r="AK157" s="383"/>
      <c r="AL157" s="383"/>
      <c r="AM157" s="383"/>
      <c r="AN157" s="383"/>
      <c r="AO157" s="383"/>
      <c r="AP157" s="383"/>
      <c r="AQ157" s="383"/>
      <c r="AR157" s="383"/>
      <c r="AS157" s="383"/>
    </row>
    <row r="158" ht="15.75" customHeight="1">
      <c r="A158" s="383"/>
      <c r="B158" s="383"/>
      <c r="C158" s="383"/>
      <c r="D158" s="383"/>
      <c r="E158" s="383"/>
      <c r="F158" s="383"/>
      <c r="G158" s="383"/>
      <c r="H158" s="383"/>
      <c r="I158" s="383"/>
      <c r="J158" s="383"/>
      <c r="K158" s="383"/>
      <c r="L158" s="383"/>
      <c r="M158" s="383"/>
      <c r="N158" s="383"/>
      <c r="O158" s="383"/>
      <c r="P158" s="383"/>
      <c r="Q158" s="383"/>
      <c r="R158" s="383"/>
      <c r="S158" s="383"/>
      <c r="T158" s="383"/>
      <c r="U158" s="383"/>
      <c r="V158" s="383"/>
      <c r="W158" s="383"/>
      <c r="X158" s="383"/>
      <c r="Y158" s="383"/>
      <c r="Z158" s="383"/>
      <c r="AA158" s="383"/>
      <c r="AB158" s="383"/>
      <c r="AC158" s="383"/>
      <c r="AD158" s="383"/>
      <c r="AE158" s="383"/>
      <c r="AF158" s="383"/>
      <c r="AG158" s="383"/>
      <c r="AH158" s="383"/>
      <c r="AI158" s="383"/>
      <c r="AJ158" s="383"/>
      <c r="AK158" s="383"/>
      <c r="AL158" s="383"/>
      <c r="AM158" s="383"/>
      <c r="AN158" s="383"/>
      <c r="AO158" s="383"/>
      <c r="AP158" s="383"/>
      <c r="AQ158" s="383"/>
      <c r="AR158" s="383"/>
      <c r="AS158" s="383"/>
    </row>
    <row r="159" ht="15.75" customHeight="1">
      <c r="A159" s="383"/>
      <c r="B159" s="383"/>
      <c r="C159" s="383"/>
      <c r="D159" s="383"/>
      <c r="E159" s="383"/>
      <c r="F159" s="383"/>
      <c r="G159" s="383"/>
      <c r="H159" s="383"/>
      <c r="I159" s="383"/>
      <c r="J159" s="383"/>
      <c r="K159" s="383"/>
      <c r="L159" s="383"/>
      <c r="M159" s="383"/>
      <c r="N159" s="383"/>
      <c r="O159" s="383"/>
      <c r="P159" s="383"/>
      <c r="Q159" s="383"/>
      <c r="R159" s="383"/>
      <c r="S159" s="383"/>
      <c r="T159" s="383"/>
      <c r="U159" s="383"/>
      <c r="V159" s="383"/>
      <c r="W159" s="383"/>
      <c r="X159" s="383"/>
      <c r="Y159" s="383"/>
      <c r="Z159" s="383"/>
      <c r="AA159" s="383"/>
      <c r="AB159" s="383"/>
      <c r="AC159" s="383"/>
      <c r="AD159" s="383"/>
      <c r="AE159" s="383"/>
      <c r="AF159" s="383"/>
      <c r="AG159" s="383"/>
      <c r="AH159" s="383"/>
      <c r="AI159" s="383"/>
      <c r="AJ159" s="383"/>
      <c r="AK159" s="383"/>
      <c r="AL159" s="383"/>
      <c r="AM159" s="383"/>
      <c r="AN159" s="383"/>
      <c r="AO159" s="383"/>
      <c r="AP159" s="383"/>
      <c r="AQ159" s="383"/>
      <c r="AR159" s="383"/>
      <c r="AS159" s="383"/>
    </row>
    <row r="160" ht="15.75" customHeight="1">
      <c r="A160" s="383"/>
      <c r="B160" s="383"/>
      <c r="C160" s="383"/>
      <c r="D160" s="383"/>
      <c r="E160" s="383"/>
      <c r="F160" s="383"/>
      <c r="G160" s="383"/>
      <c r="H160" s="383"/>
      <c r="I160" s="383"/>
      <c r="J160" s="383"/>
      <c r="K160" s="383"/>
      <c r="L160" s="383"/>
      <c r="M160" s="383"/>
      <c r="N160" s="383"/>
      <c r="O160" s="383"/>
      <c r="P160" s="383"/>
      <c r="Q160" s="383"/>
      <c r="R160" s="383"/>
      <c r="S160" s="383"/>
      <c r="T160" s="383"/>
      <c r="U160" s="383"/>
      <c r="V160" s="383"/>
      <c r="W160" s="383"/>
      <c r="X160" s="383"/>
      <c r="Y160" s="383"/>
      <c r="Z160" s="383"/>
      <c r="AA160" s="383"/>
      <c r="AB160" s="383"/>
      <c r="AC160" s="383"/>
      <c r="AD160" s="383"/>
      <c r="AE160" s="383"/>
      <c r="AF160" s="383"/>
      <c r="AG160" s="383"/>
      <c r="AH160" s="383"/>
      <c r="AI160" s="383"/>
      <c r="AJ160" s="383"/>
      <c r="AK160" s="383"/>
      <c r="AL160" s="383"/>
      <c r="AM160" s="383"/>
      <c r="AN160" s="383"/>
      <c r="AO160" s="383"/>
      <c r="AP160" s="383"/>
      <c r="AQ160" s="383"/>
      <c r="AR160" s="383"/>
      <c r="AS160" s="383"/>
    </row>
    <row r="161" ht="15.75" customHeight="1">
      <c r="A161" s="383"/>
      <c r="B161" s="383"/>
      <c r="C161" s="383"/>
      <c r="D161" s="383"/>
      <c r="E161" s="383"/>
      <c r="F161" s="383"/>
      <c r="G161" s="383"/>
      <c r="H161" s="383"/>
      <c r="I161" s="383"/>
      <c r="J161" s="383"/>
      <c r="K161" s="383"/>
      <c r="L161" s="383"/>
      <c r="M161" s="383"/>
      <c r="N161" s="383"/>
      <c r="O161" s="383"/>
      <c r="P161" s="383"/>
      <c r="Q161" s="383"/>
      <c r="R161" s="383"/>
      <c r="S161" s="383"/>
      <c r="T161" s="383"/>
      <c r="U161" s="383"/>
      <c r="V161" s="383"/>
      <c r="W161" s="383"/>
      <c r="X161" s="383"/>
      <c r="Y161" s="383"/>
      <c r="Z161" s="383"/>
      <c r="AA161" s="383"/>
      <c r="AB161" s="383"/>
      <c r="AC161" s="383"/>
      <c r="AD161" s="383"/>
      <c r="AE161" s="383"/>
      <c r="AF161" s="383"/>
      <c r="AG161" s="383"/>
      <c r="AH161" s="383"/>
      <c r="AI161" s="383"/>
      <c r="AJ161" s="383"/>
      <c r="AK161" s="383"/>
      <c r="AL161" s="383"/>
      <c r="AM161" s="383"/>
      <c r="AN161" s="383"/>
      <c r="AO161" s="383"/>
      <c r="AP161" s="383"/>
      <c r="AQ161" s="383"/>
      <c r="AR161" s="383"/>
      <c r="AS161" s="383"/>
    </row>
    <row r="162" ht="15.75" customHeight="1">
      <c r="A162" s="383"/>
      <c r="B162" s="383"/>
      <c r="C162" s="383"/>
      <c r="D162" s="383"/>
      <c r="E162" s="383"/>
      <c r="F162" s="383"/>
      <c r="G162" s="383"/>
      <c r="H162" s="383"/>
      <c r="I162" s="383"/>
      <c r="J162" s="383"/>
      <c r="K162" s="383"/>
      <c r="L162" s="383"/>
      <c r="M162" s="383"/>
      <c r="N162" s="383"/>
      <c r="O162" s="383"/>
      <c r="P162" s="383"/>
      <c r="Q162" s="383"/>
      <c r="R162" s="383"/>
      <c r="S162" s="383"/>
      <c r="T162" s="383"/>
      <c r="U162" s="383"/>
      <c r="V162" s="383"/>
      <c r="W162" s="383"/>
      <c r="X162" s="383"/>
      <c r="Y162" s="383"/>
      <c r="Z162" s="383"/>
      <c r="AA162" s="383"/>
      <c r="AB162" s="383"/>
      <c r="AC162" s="383"/>
      <c r="AD162" s="383"/>
      <c r="AE162" s="383"/>
      <c r="AF162" s="383"/>
      <c r="AG162" s="383"/>
      <c r="AH162" s="383"/>
      <c r="AI162" s="383"/>
      <c r="AJ162" s="383"/>
      <c r="AK162" s="383"/>
      <c r="AL162" s="383"/>
      <c r="AM162" s="383"/>
      <c r="AN162" s="383"/>
      <c r="AO162" s="383"/>
      <c r="AP162" s="383"/>
      <c r="AQ162" s="383"/>
      <c r="AR162" s="383"/>
      <c r="AS162" s="383"/>
    </row>
    <row r="163" ht="15.75" customHeight="1">
      <c r="A163" s="383"/>
      <c r="B163" s="383"/>
      <c r="C163" s="383"/>
      <c r="D163" s="383"/>
      <c r="E163" s="383"/>
      <c r="F163" s="383"/>
      <c r="G163" s="383"/>
      <c r="H163" s="383"/>
      <c r="I163" s="383"/>
      <c r="J163" s="383"/>
      <c r="K163" s="383"/>
      <c r="L163" s="383"/>
      <c r="M163" s="383"/>
      <c r="N163" s="383"/>
      <c r="O163" s="383"/>
      <c r="P163" s="383"/>
      <c r="Q163" s="383"/>
      <c r="R163" s="383"/>
      <c r="S163" s="383"/>
      <c r="T163" s="383"/>
      <c r="U163" s="383"/>
      <c r="V163" s="383"/>
      <c r="W163" s="383"/>
      <c r="X163" s="383"/>
      <c r="Y163" s="383"/>
      <c r="Z163" s="383"/>
      <c r="AA163" s="383"/>
      <c r="AB163" s="383"/>
      <c r="AC163" s="383"/>
      <c r="AD163" s="383"/>
      <c r="AE163" s="383"/>
      <c r="AF163" s="383"/>
      <c r="AG163" s="383"/>
      <c r="AH163" s="383"/>
      <c r="AI163" s="383"/>
      <c r="AJ163" s="383"/>
      <c r="AK163" s="383"/>
      <c r="AL163" s="383"/>
      <c r="AM163" s="383"/>
      <c r="AN163" s="383"/>
      <c r="AO163" s="383"/>
      <c r="AP163" s="383"/>
      <c r="AQ163" s="383"/>
      <c r="AR163" s="383"/>
      <c r="AS163" s="383"/>
    </row>
    <row r="164" ht="15.75" customHeight="1">
      <c r="A164" s="383"/>
      <c r="B164" s="383"/>
      <c r="C164" s="383"/>
      <c r="D164" s="383"/>
      <c r="E164" s="383"/>
      <c r="F164" s="383"/>
      <c r="G164" s="383"/>
      <c r="H164" s="383"/>
      <c r="I164" s="383"/>
      <c r="J164" s="383"/>
      <c r="K164" s="383"/>
      <c r="L164" s="383"/>
      <c r="M164" s="383"/>
      <c r="N164" s="383"/>
      <c r="O164" s="383"/>
      <c r="P164" s="383"/>
      <c r="Q164" s="383"/>
      <c r="R164" s="383"/>
      <c r="S164" s="383"/>
      <c r="T164" s="383"/>
      <c r="U164" s="383"/>
      <c r="V164" s="383"/>
      <c r="W164" s="383"/>
      <c r="X164" s="383"/>
      <c r="Y164" s="383"/>
      <c r="Z164" s="383"/>
      <c r="AA164" s="383"/>
      <c r="AB164" s="383"/>
      <c r="AC164" s="383"/>
      <c r="AD164" s="383"/>
      <c r="AE164" s="383"/>
      <c r="AF164" s="383"/>
      <c r="AG164" s="383"/>
      <c r="AH164" s="383"/>
      <c r="AI164" s="383"/>
      <c r="AJ164" s="383"/>
      <c r="AK164" s="383"/>
      <c r="AL164" s="383"/>
      <c r="AM164" s="383"/>
      <c r="AN164" s="383"/>
      <c r="AO164" s="383"/>
      <c r="AP164" s="383"/>
      <c r="AQ164" s="383"/>
      <c r="AR164" s="383"/>
      <c r="AS164" s="383"/>
    </row>
    <row r="165" ht="15.75" customHeight="1">
      <c r="A165" s="383"/>
      <c r="B165" s="383"/>
      <c r="C165" s="383"/>
      <c r="D165" s="383"/>
      <c r="E165" s="383"/>
      <c r="F165" s="383"/>
      <c r="G165" s="383"/>
      <c r="H165" s="383"/>
      <c r="I165" s="383"/>
      <c r="J165" s="383"/>
      <c r="K165" s="383"/>
      <c r="L165" s="383"/>
      <c r="M165" s="383"/>
      <c r="N165" s="383"/>
      <c r="O165" s="383"/>
      <c r="P165" s="383"/>
      <c r="Q165" s="383"/>
      <c r="R165" s="383"/>
      <c r="S165" s="383"/>
      <c r="T165" s="383"/>
      <c r="U165" s="383"/>
      <c r="V165" s="383"/>
      <c r="W165" s="383"/>
      <c r="X165" s="383"/>
      <c r="Y165" s="383"/>
      <c r="Z165" s="383"/>
      <c r="AA165" s="383"/>
      <c r="AB165" s="383"/>
      <c r="AC165" s="383"/>
      <c r="AD165" s="383"/>
      <c r="AE165" s="383"/>
      <c r="AF165" s="383"/>
      <c r="AG165" s="383"/>
      <c r="AH165" s="383"/>
      <c r="AI165" s="383"/>
      <c r="AJ165" s="383"/>
      <c r="AK165" s="383"/>
      <c r="AL165" s="383"/>
      <c r="AM165" s="383"/>
      <c r="AN165" s="383"/>
      <c r="AO165" s="383"/>
      <c r="AP165" s="383"/>
      <c r="AQ165" s="383"/>
      <c r="AR165" s="383"/>
      <c r="AS165" s="383"/>
    </row>
    <row r="166" ht="15.75" customHeight="1">
      <c r="A166" s="383"/>
      <c r="B166" s="383"/>
      <c r="C166" s="383"/>
      <c r="D166" s="383"/>
      <c r="E166" s="383"/>
      <c r="F166" s="383"/>
      <c r="G166" s="383"/>
      <c r="H166" s="383"/>
      <c r="I166" s="383"/>
      <c r="J166" s="383"/>
      <c r="K166" s="383"/>
      <c r="L166" s="383"/>
      <c r="M166" s="383"/>
      <c r="N166" s="383"/>
      <c r="O166" s="383"/>
      <c r="P166" s="383"/>
      <c r="Q166" s="383"/>
      <c r="R166" s="383"/>
      <c r="S166" s="383"/>
      <c r="T166" s="383"/>
      <c r="U166" s="383"/>
      <c r="V166" s="383"/>
      <c r="W166" s="383"/>
      <c r="X166" s="383"/>
      <c r="Y166" s="383"/>
      <c r="Z166" s="383"/>
      <c r="AA166" s="383"/>
      <c r="AB166" s="383"/>
      <c r="AC166" s="383"/>
      <c r="AD166" s="383"/>
      <c r="AE166" s="383"/>
      <c r="AF166" s="383"/>
      <c r="AG166" s="383"/>
      <c r="AH166" s="383"/>
      <c r="AI166" s="383"/>
      <c r="AJ166" s="383"/>
      <c r="AK166" s="383"/>
      <c r="AL166" s="383"/>
      <c r="AM166" s="383"/>
      <c r="AN166" s="383"/>
      <c r="AO166" s="383"/>
      <c r="AP166" s="383"/>
      <c r="AQ166" s="383"/>
      <c r="AR166" s="383"/>
      <c r="AS166" s="383"/>
    </row>
    <row r="167" ht="15.75" customHeight="1">
      <c r="A167" s="383"/>
      <c r="B167" s="383"/>
      <c r="C167" s="383"/>
      <c r="D167" s="383"/>
      <c r="E167" s="383"/>
      <c r="F167" s="383"/>
      <c r="G167" s="383"/>
      <c r="H167" s="383"/>
      <c r="I167" s="383"/>
      <c r="J167" s="383"/>
      <c r="K167" s="383"/>
      <c r="L167" s="383"/>
      <c r="M167" s="383"/>
      <c r="N167" s="383"/>
      <c r="O167" s="383"/>
      <c r="P167" s="383"/>
      <c r="Q167" s="383"/>
      <c r="R167" s="383"/>
      <c r="S167" s="383"/>
      <c r="T167" s="383"/>
      <c r="U167" s="383"/>
      <c r="V167" s="383"/>
      <c r="W167" s="383"/>
      <c r="X167" s="383"/>
      <c r="Y167" s="383"/>
      <c r="Z167" s="383"/>
      <c r="AA167" s="383"/>
      <c r="AB167" s="383"/>
      <c r="AC167" s="383"/>
      <c r="AD167" s="383"/>
      <c r="AE167" s="383"/>
      <c r="AF167" s="383"/>
      <c r="AG167" s="383"/>
      <c r="AH167" s="383"/>
      <c r="AI167" s="383"/>
      <c r="AJ167" s="383"/>
      <c r="AK167" s="383"/>
      <c r="AL167" s="383"/>
      <c r="AM167" s="383"/>
      <c r="AN167" s="383"/>
      <c r="AO167" s="383"/>
      <c r="AP167" s="383"/>
      <c r="AQ167" s="383"/>
      <c r="AR167" s="383"/>
      <c r="AS167" s="383"/>
    </row>
    <row r="168" ht="15.75" customHeight="1">
      <c r="A168" s="383"/>
      <c r="B168" s="383"/>
      <c r="C168" s="383"/>
      <c r="D168" s="383"/>
      <c r="E168" s="383"/>
      <c r="F168" s="383"/>
      <c r="G168" s="383"/>
      <c r="H168" s="383"/>
      <c r="I168" s="383"/>
      <c r="J168" s="383"/>
      <c r="K168" s="383"/>
      <c r="L168" s="383"/>
      <c r="M168" s="383"/>
      <c r="N168" s="383"/>
      <c r="O168" s="383"/>
      <c r="P168" s="383"/>
      <c r="Q168" s="383"/>
      <c r="R168" s="383"/>
      <c r="S168" s="383"/>
      <c r="T168" s="383"/>
      <c r="U168" s="383"/>
      <c r="V168" s="383"/>
      <c r="W168" s="383"/>
      <c r="X168" s="383"/>
      <c r="Y168" s="383"/>
      <c r="Z168" s="383"/>
      <c r="AA168" s="383"/>
      <c r="AB168" s="383"/>
      <c r="AC168" s="383"/>
      <c r="AD168" s="383"/>
      <c r="AE168" s="383"/>
      <c r="AF168" s="383"/>
      <c r="AG168" s="383"/>
      <c r="AH168" s="383"/>
      <c r="AI168" s="383"/>
      <c r="AJ168" s="383"/>
      <c r="AK168" s="383"/>
      <c r="AL168" s="383"/>
      <c r="AM168" s="383"/>
      <c r="AN168" s="383"/>
      <c r="AO168" s="383"/>
      <c r="AP168" s="383"/>
      <c r="AQ168" s="383"/>
      <c r="AR168" s="383"/>
      <c r="AS168" s="383"/>
    </row>
    <row r="169" ht="15.75" customHeight="1">
      <c r="A169" s="383"/>
      <c r="B169" s="383"/>
      <c r="C169" s="383"/>
      <c r="D169" s="383"/>
      <c r="E169" s="383"/>
      <c r="F169" s="383"/>
      <c r="G169" s="383"/>
      <c r="H169" s="383"/>
      <c r="I169" s="383"/>
      <c r="J169" s="383"/>
      <c r="K169" s="383"/>
      <c r="L169" s="383"/>
      <c r="M169" s="383"/>
      <c r="N169" s="383"/>
      <c r="O169" s="383"/>
      <c r="P169" s="383"/>
      <c r="Q169" s="383"/>
      <c r="R169" s="383"/>
      <c r="S169" s="383"/>
      <c r="T169" s="383"/>
      <c r="U169" s="383"/>
      <c r="V169" s="383"/>
      <c r="W169" s="383"/>
      <c r="X169" s="383"/>
      <c r="Y169" s="383"/>
      <c r="Z169" s="383"/>
      <c r="AA169" s="383"/>
      <c r="AB169" s="383"/>
      <c r="AC169" s="383"/>
      <c r="AD169" s="383"/>
      <c r="AE169" s="383"/>
      <c r="AF169" s="383"/>
      <c r="AG169" s="383"/>
      <c r="AH169" s="383"/>
      <c r="AI169" s="383"/>
      <c r="AJ169" s="383"/>
      <c r="AK169" s="383"/>
      <c r="AL169" s="383"/>
      <c r="AM169" s="383"/>
      <c r="AN169" s="383"/>
      <c r="AO169" s="383"/>
      <c r="AP169" s="383"/>
      <c r="AQ169" s="383"/>
      <c r="AR169" s="383"/>
      <c r="AS169" s="383"/>
    </row>
    <row r="170" ht="15.75" customHeight="1">
      <c r="A170" s="383"/>
      <c r="B170" s="383"/>
      <c r="C170" s="383"/>
      <c r="D170" s="383"/>
      <c r="E170" s="383"/>
      <c r="F170" s="383"/>
      <c r="G170" s="383"/>
      <c r="H170" s="383"/>
      <c r="I170" s="383"/>
      <c r="J170" s="383"/>
      <c r="K170" s="383"/>
      <c r="L170" s="383"/>
      <c r="M170" s="383"/>
      <c r="N170" s="383"/>
      <c r="O170" s="383"/>
      <c r="P170" s="383"/>
      <c r="Q170" s="383"/>
      <c r="R170" s="383"/>
      <c r="S170" s="383"/>
      <c r="T170" s="383"/>
      <c r="U170" s="383"/>
      <c r="V170" s="383"/>
      <c r="W170" s="383"/>
      <c r="X170" s="383"/>
      <c r="Y170" s="383"/>
      <c r="Z170" s="383"/>
      <c r="AA170" s="383"/>
      <c r="AB170" s="383"/>
      <c r="AC170" s="383"/>
      <c r="AD170" s="383"/>
      <c r="AE170" s="383"/>
      <c r="AF170" s="383"/>
      <c r="AG170" s="383"/>
      <c r="AH170" s="383"/>
      <c r="AI170" s="383"/>
      <c r="AJ170" s="383"/>
      <c r="AK170" s="383"/>
      <c r="AL170" s="383"/>
      <c r="AM170" s="383"/>
      <c r="AN170" s="383"/>
      <c r="AO170" s="383"/>
      <c r="AP170" s="383"/>
      <c r="AQ170" s="383"/>
      <c r="AR170" s="383"/>
      <c r="AS170" s="383"/>
    </row>
    <row r="171" ht="15.75" customHeight="1">
      <c r="A171" s="383"/>
      <c r="B171" s="383"/>
      <c r="C171" s="383"/>
      <c r="D171" s="383"/>
      <c r="E171" s="383"/>
      <c r="F171" s="383"/>
      <c r="G171" s="383"/>
      <c r="H171" s="383"/>
      <c r="I171" s="383"/>
      <c r="J171" s="383"/>
      <c r="K171" s="383"/>
      <c r="L171" s="383"/>
      <c r="M171" s="383"/>
      <c r="N171" s="383"/>
      <c r="O171" s="383"/>
      <c r="P171" s="383"/>
      <c r="Q171" s="383"/>
      <c r="R171" s="383"/>
      <c r="S171" s="383"/>
      <c r="T171" s="383"/>
      <c r="U171" s="383"/>
      <c r="V171" s="383"/>
      <c r="W171" s="383"/>
      <c r="X171" s="383"/>
      <c r="Y171" s="383"/>
      <c r="Z171" s="383"/>
      <c r="AA171" s="383"/>
      <c r="AB171" s="383"/>
      <c r="AC171" s="383"/>
      <c r="AD171" s="383"/>
      <c r="AE171" s="383"/>
      <c r="AF171" s="383"/>
      <c r="AG171" s="383"/>
      <c r="AH171" s="383"/>
      <c r="AI171" s="383"/>
      <c r="AJ171" s="383"/>
      <c r="AK171" s="383"/>
      <c r="AL171" s="383"/>
      <c r="AM171" s="383"/>
      <c r="AN171" s="383"/>
      <c r="AO171" s="383"/>
      <c r="AP171" s="383"/>
      <c r="AQ171" s="383"/>
      <c r="AR171" s="383"/>
      <c r="AS171" s="383"/>
    </row>
    <row r="172" ht="15.75" customHeight="1">
      <c r="A172" s="383"/>
      <c r="B172" s="383"/>
      <c r="C172" s="383"/>
      <c r="D172" s="383"/>
      <c r="E172" s="383"/>
      <c r="F172" s="383"/>
      <c r="G172" s="383"/>
      <c r="H172" s="383"/>
      <c r="I172" s="383"/>
      <c r="J172" s="383"/>
      <c r="K172" s="383"/>
      <c r="L172" s="383"/>
      <c r="M172" s="383"/>
      <c r="N172" s="383"/>
      <c r="O172" s="383"/>
      <c r="P172" s="383"/>
      <c r="Q172" s="383"/>
      <c r="R172" s="383"/>
      <c r="S172" s="383"/>
      <c r="T172" s="383"/>
      <c r="U172" s="383"/>
      <c r="V172" s="383"/>
      <c r="W172" s="383"/>
      <c r="X172" s="383"/>
      <c r="Y172" s="383"/>
      <c r="Z172" s="383"/>
      <c r="AA172" s="383"/>
      <c r="AB172" s="383"/>
      <c r="AC172" s="383"/>
      <c r="AD172" s="383"/>
      <c r="AE172" s="383"/>
      <c r="AF172" s="383"/>
      <c r="AG172" s="383"/>
      <c r="AH172" s="383"/>
      <c r="AI172" s="383"/>
      <c r="AJ172" s="383"/>
      <c r="AK172" s="383"/>
      <c r="AL172" s="383"/>
      <c r="AM172" s="383"/>
      <c r="AN172" s="383"/>
      <c r="AO172" s="383"/>
      <c r="AP172" s="383"/>
      <c r="AQ172" s="383"/>
      <c r="AR172" s="383"/>
      <c r="AS172" s="383"/>
    </row>
    <row r="173" ht="15.75" customHeight="1">
      <c r="A173" s="383"/>
      <c r="B173" s="383"/>
      <c r="C173" s="383"/>
      <c r="D173" s="383"/>
      <c r="E173" s="383"/>
      <c r="F173" s="383"/>
      <c r="G173" s="383"/>
      <c r="H173" s="383"/>
      <c r="I173" s="383"/>
      <c r="J173" s="383"/>
      <c r="K173" s="383"/>
      <c r="L173" s="383"/>
      <c r="M173" s="383"/>
      <c r="N173" s="383"/>
      <c r="O173" s="383"/>
      <c r="P173" s="383"/>
      <c r="Q173" s="383"/>
      <c r="R173" s="383"/>
      <c r="S173" s="383"/>
      <c r="T173" s="383"/>
      <c r="U173" s="383"/>
      <c r="V173" s="383"/>
      <c r="W173" s="383"/>
      <c r="X173" s="383"/>
      <c r="Y173" s="383"/>
      <c r="Z173" s="383"/>
      <c r="AA173" s="383"/>
      <c r="AB173" s="383"/>
      <c r="AC173" s="383"/>
      <c r="AD173" s="383"/>
      <c r="AE173" s="383"/>
      <c r="AF173" s="383"/>
      <c r="AG173" s="383"/>
      <c r="AH173" s="383"/>
      <c r="AI173" s="383"/>
      <c r="AJ173" s="383"/>
      <c r="AK173" s="383"/>
      <c r="AL173" s="383"/>
      <c r="AM173" s="383"/>
      <c r="AN173" s="383"/>
      <c r="AO173" s="383"/>
      <c r="AP173" s="383"/>
      <c r="AQ173" s="383"/>
      <c r="AR173" s="383"/>
      <c r="AS173" s="383"/>
    </row>
    <row r="174" ht="15.75" customHeight="1">
      <c r="A174" s="383"/>
      <c r="B174" s="383"/>
      <c r="C174" s="383"/>
      <c r="D174" s="383"/>
      <c r="E174" s="383"/>
      <c r="F174" s="383"/>
      <c r="G174" s="383"/>
      <c r="H174" s="383"/>
      <c r="I174" s="383"/>
      <c r="J174" s="383"/>
      <c r="K174" s="383"/>
      <c r="L174" s="383"/>
      <c r="M174" s="383"/>
      <c r="N174" s="383"/>
      <c r="O174" s="383"/>
      <c r="P174" s="383"/>
      <c r="Q174" s="383"/>
      <c r="R174" s="383"/>
      <c r="S174" s="383"/>
      <c r="T174" s="383"/>
      <c r="U174" s="383"/>
      <c r="V174" s="383"/>
      <c r="W174" s="383"/>
      <c r="X174" s="383"/>
      <c r="Y174" s="383"/>
      <c r="Z174" s="383"/>
      <c r="AA174" s="383"/>
      <c r="AB174" s="383"/>
      <c r="AC174" s="383"/>
      <c r="AD174" s="383"/>
      <c r="AE174" s="383"/>
      <c r="AF174" s="383"/>
      <c r="AG174" s="383"/>
      <c r="AH174" s="383"/>
      <c r="AI174" s="383"/>
      <c r="AJ174" s="383"/>
      <c r="AK174" s="383"/>
      <c r="AL174" s="383"/>
      <c r="AM174" s="383"/>
      <c r="AN174" s="383"/>
      <c r="AO174" s="383"/>
      <c r="AP174" s="383"/>
      <c r="AQ174" s="383"/>
      <c r="AR174" s="383"/>
      <c r="AS174" s="383"/>
    </row>
    <row r="175" ht="15.75" customHeight="1">
      <c r="A175" s="383"/>
      <c r="B175" s="383"/>
      <c r="C175" s="383"/>
      <c r="D175" s="383"/>
      <c r="E175" s="383"/>
      <c r="F175" s="383"/>
      <c r="G175" s="383"/>
      <c r="H175" s="383"/>
      <c r="I175" s="383"/>
      <c r="J175" s="383"/>
      <c r="K175" s="383"/>
      <c r="L175" s="383"/>
      <c r="M175" s="383"/>
      <c r="N175" s="383"/>
      <c r="O175" s="383"/>
      <c r="P175" s="383"/>
      <c r="Q175" s="383"/>
      <c r="R175" s="383"/>
      <c r="S175" s="383"/>
      <c r="T175" s="383"/>
      <c r="U175" s="383"/>
      <c r="V175" s="383"/>
      <c r="W175" s="383"/>
      <c r="X175" s="383"/>
      <c r="Y175" s="383"/>
      <c r="Z175" s="383"/>
      <c r="AA175" s="383"/>
      <c r="AB175" s="383"/>
      <c r="AC175" s="383"/>
      <c r="AD175" s="383"/>
      <c r="AE175" s="383"/>
      <c r="AF175" s="383"/>
      <c r="AG175" s="383"/>
      <c r="AH175" s="383"/>
      <c r="AI175" s="383"/>
      <c r="AJ175" s="383"/>
      <c r="AK175" s="383"/>
      <c r="AL175" s="383"/>
      <c r="AM175" s="383"/>
      <c r="AN175" s="383"/>
      <c r="AO175" s="383"/>
      <c r="AP175" s="383"/>
      <c r="AQ175" s="383"/>
      <c r="AR175" s="383"/>
      <c r="AS175" s="383"/>
    </row>
    <row r="176" ht="15.75" customHeight="1">
      <c r="A176" s="383"/>
      <c r="B176" s="383"/>
      <c r="C176" s="383"/>
      <c r="D176" s="383"/>
      <c r="E176" s="383"/>
      <c r="F176" s="383"/>
      <c r="G176" s="383"/>
      <c r="H176" s="383"/>
      <c r="I176" s="383"/>
      <c r="J176" s="383"/>
      <c r="K176" s="383"/>
      <c r="L176" s="383"/>
      <c r="M176" s="383"/>
      <c r="N176" s="383"/>
      <c r="O176" s="383"/>
      <c r="P176" s="383"/>
      <c r="Q176" s="383"/>
      <c r="R176" s="383"/>
      <c r="S176" s="383"/>
      <c r="T176" s="383"/>
      <c r="U176" s="383"/>
      <c r="V176" s="383"/>
      <c r="W176" s="383"/>
      <c r="X176" s="383"/>
      <c r="Y176" s="383"/>
      <c r="Z176" s="383"/>
      <c r="AA176" s="383"/>
      <c r="AB176" s="383"/>
      <c r="AC176" s="383"/>
      <c r="AD176" s="383"/>
      <c r="AE176" s="383"/>
      <c r="AF176" s="383"/>
      <c r="AG176" s="383"/>
      <c r="AH176" s="383"/>
      <c r="AI176" s="383"/>
      <c r="AJ176" s="383"/>
      <c r="AK176" s="383"/>
      <c r="AL176" s="383"/>
      <c r="AM176" s="383"/>
      <c r="AN176" s="383"/>
      <c r="AO176" s="383"/>
      <c r="AP176" s="383"/>
      <c r="AQ176" s="383"/>
      <c r="AR176" s="383"/>
      <c r="AS176" s="383"/>
    </row>
    <row r="177" ht="15.75" customHeight="1">
      <c r="A177" s="383"/>
      <c r="B177" s="383"/>
      <c r="C177" s="383"/>
      <c r="D177" s="383"/>
      <c r="E177" s="383"/>
      <c r="F177" s="383"/>
      <c r="G177" s="383"/>
      <c r="H177" s="383"/>
      <c r="I177" s="383"/>
      <c r="J177" s="383"/>
      <c r="K177" s="383"/>
      <c r="L177" s="383"/>
      <c r="M177" s="383"/>
      <c r="N177" s="383"/>
      <c r="O177" s="383"/>
      <c r="P177" s="383"/>
      <c r="Q177" s="383"/>
      <c r="R177" s="383"/>
      <c r="S177" s="383"/>
      <c r="T177" s="383"/>
      <c r="U177" s="383"/>
      <c r="V177" s="383"/>
      <c r="W177" s="383"/>
      <c r="X177" s="383"/>
      <c r="Y177" s="383"/>
      <c r="Z177" s="383"/>
      <c r="AA177" s="383"/>
      <c r="AB177" s="383"/>
      <c r="AC177" s="383"/>
      <c r="AD177" s="383"/>
      <c r="AE177" s="383"/>
      <c r="AF177" s="383"/>
      <c r="AG177" s="383"/>
      <c r="AH177" s="383"/>
      <c r="AI177" s="383"/>
      <c r="AJ177" s="383"/>
      <c r="AK177" s="383"/>
      <c r="AL177" s="383"/>
      <c r="AM177" s="383"/>
      <c r="AN177" s="383"/>
      <c r="AO177" s="383"/>
      <c r="AP177" s="383"/>
      <c r="AQ177" s="383"/>
      <c r="AR177" s="383"/>
      <c r="AS177" s="383"/>
    </row>
    <row r="178" ht="15.75" customHeight="1">
      <c r="A178" s="383"/>
      <c r="B178" s="383"/>
      <c r="C178" s="383"/>
      <c r="D178" s="383"/>
      <c r="E178" s="383"/>
      <c r="F178" s="383"/>
      <c r="G178" s="383"/>
      <c r="H178" s="383"/>
      <c r="I178" s="383"/>
      <c r="J178" s="383"/>
      <c r="K178" s="383"/>
      <c r="L178" s="383"/>
      <c r="M178" s="383"/>
      <c r="N178" s="383"/>
      <c r="O178" s="383"/>
      <c r="P178" s="383"/>
      <c r="Q178" s="383"/>
      <c r="R178" s="383"/>
      <c r="S178" s="383"/>
      <c r="T178" s="383"/>
      <c r="U178" s="383"/>
      <c r="V178" s="383"/>
      <c r="W178" s="383"/>
      <c r="X178" s="383"/>
      <c r="Y178" s="383"/>
      <c r="Z178" s="383"/>
      <c r="AA178" s="383"/>
      <c r="AB178" s="383"/>
      <c r="AC178" s="383"/>
      <c r="AD178" s="383"/>
      <c r="AE178" s="383"/>
      <c r="AF178" s="383"/>
      <c r="AG178" s="383"/>
      <c r="AH178" s="383"/>
      <c r="AI178" s="383"/>
      <c r="AJ178" s="383"/>
      <c r="AK178" s="383"/>
      <c r="AL178" s="383"/>
      <c r="AM178" s="383"/>
      <c r="AN178" s="383"/>
      <c r="AO178" s="383"/>
      <c r="AP178" s="383"/>
      <c r="AQ178" s="383"/>
      <c r="AR178" s="383"/>
      <c r="AS178" s="383"/>
    </row>
    <row r="179" ht="15.75" customHeight="1">
      <c r="A179" s="383"/>
      <c r="B179" s="383"/>
      <c r="C179" s="383"/>
      <c r="D179" s="383"/>
      <c r="E179" s="383"/>
      <c r="F179" s="383"/>
      <c r="G179" s="383"/>
      <c r="H179" s="383"/>
      <c r="I179" s="383"/>
      <c r="J179" s="383"/>
      <c r="K179" s="383"/>
      <c r="L179" s="383"/>
      <c r="M179" s="383"/>
      <c r="N179" s="383"/>
      <c r="O179" s="383"/>
      <c r="P179" s="383"/>
      <c r="Q179" s="383"/>
      <c r="R179" s="383"/>
      <c r="S179" s="383"/>
      <c r="T179" s="383"/>
      <c r="U179" s="383"/>
      <c r="V179" s="383"/>
      <c r="W179" s="383"/>
      <c r="X179" s="383"/>
      <c r="Y179" s="383"/>
      <c r="Z179" s="383"/>
      <c r="AA179" s="383"/>
      <c r="AB179" s="383"/>
      <c r="AC179" s="383"/>
      <c r="AD179" s="383"/>
      <c r="AE179" s="383"/>
      <c r="AF179" s="383"/>
      <c r="AG179" s="383"/>
      <c r="AH179" s="383"/>
      <c r="AI179" s="383"/>
      <c r="AJ179" s="383"/>
      <c r="AK179" s="383"/>
      <c r="AL179" s="383"/>
      <c r="AM179" s="383"/>
      <c r="AN179" s="383"/>
      <c r="AO179" s="383"/>
      <c r="AP179" s="383"/>
      <c r="AQ179" s="383"/>
      <c r="AR179" s="383"/>
      <c r="AS179" s="383"/>
    </row>
    <row r="180" ht="15.75" customHeight="1">
      <c r="A180" s="383"/>
      <c r="B180" s="383"/>
      <c r="C180" s="383"/>
      <c r="D180" s="383"/>
      <c r="E180" s="383"/>
      <c r="F180" s="383"/>
      <c r="G180" s="383"/>
      <c r="H180" s="383"/>
      <c r="I180" s="383"/>
      <c r="J180" s="383"/>
      <c r="K180" s="383"/>
      <c r="L180" s="383"/>
      <c r="M180" s="383"/>
      <c r="N180" s="383"/>
      <c r="O180" s="383"/>
      <c r="P180" s="383"/>
      <c r="Q180" s="383"/>
      <c r="R180" s="383"/>
      <c r="S180" s="383"/>
      <c r="T180" s="383"/>
      <c r="U180" s="383"/>
      <c r="V180" s="383"/>
      <c r="W180" s="383"/>
      <c r="X180" s="383"/>
      <c r="Y180" s="383"/>
      <c r="Z180" s="383"/>
      <c r="AA180" s="383"/>
      <c r="AB180" s="383"/>
      <c r="AC180" s="383"/>
      <c r="AD180" s="383"/>
      <c r="AE180" s="383"/>
      <c r="AF180" s="383"/>
      <c r="AG180" s="383"/>
      <c r="AH180" s="383"/>
      <c r="AI180" s="383"/>
      <c r="AJ180" s="383"/>
      <c r="AK180" s="383"/>
      <c r="AL180" s="383"/>
      <c r="AM180" s="383"/>
      <c r="AN180" s="383"/>
      <c r="AO180" s="383"/>
      <c r="AP180" s="383"/>
      <c r="AQ180" s="383"/>
      <c r="AR180" s="383"/>
      <c r="AS180" s="383"/>
    </row>
    <row r="181" ht="15.75" customHeight="1">
      <c r="A181" s="383"/>
      <c r="B181" s="383"/>
      <c r="C181" s="383"/>
      <c r="D181" s="383"/>
      <c r="E181" s="383"/>
      <c r="F181" s="383"/>
      <c r="G181" s="383"/>
      <c r="H181" s="383"/>
      <c r="I181" s="383"/>
      <c r="J181" s="383"/>
      <c r="K181" s="383"/>
      <c r="L181" s="383"/>
      <c r="M181" s="383"/>
      <c r="N181" s="383"/>
      <c r="O181" s="383"/>
      <c r="P181" s="383"/>
      <c r="Q181" s="383"/>
      <c r="R181" s="383"/>
      <c r="S181" s="383"/>
      <c r="T181" s="383"/>
      <c r="U181" s="383"/>
      <c r="V181" s="383"/>
      <c r="W181" s="383"/>
      <c r="X181" s="383"/>
      <c r="Y181" s="383"/>
      <c r="Z181" s="383"/>
      <c r="AA181" s="383"/>
      <c r="AB181" s="383"/>
      <c r="AC181" s="383"/>
      <c r="AD181" s="383"/>
      <c r="AE181" s="383"/>
      <c r="AF181" s="383"/>
      <c r="AG181" s="383"/>
      <c r="AH181" s="383"/>
      <c r="AI181" s="383"/>
      <c r="AJ181" s="383"/>
      <c r="AK181" s="383"/>
      <c r="AL181" s="383"/>
      <c r="AM181" s="383"/>
      <c r="AN181" s="383"/>
      <c r="AO181" s="383"/>
      <c r="AP181" s="383"/>
      <c r="AQ181" s="383"/>
      <c r="AR181" s="383"/>
      <c r="AS181" s="383"/>
    </row>
    <row r="182" ht="15.75" customHeight="1">
      <c r="A182" s="383"/>
      <c r="B182" s="383"/>
      <c r="C182" s="383"/>
      <c r="D182" s="383"/>
      <c r="E182" s="383"/>
      <c r="F182" s="383"/>
      <c r="G182" s="383"/>
      <c r="H182" s="383"/>
      <c r="I182" s="383"/>
      <c r="J182" s="383"/>
      <c r="K182" s="383"/>
      <c r="L182" s="383"/>
      <c r="M182" s="383"/>
      <c r="N182" s="383"/>
      <c r="O182" s="383"/>
      <c r="P182" s="383"/>
      <c r="Q182" s="383"/>
      <c r="R182" s="383"/>
      <c r="S182" s="383"/>
      <c r="T182" s="383"/>
      <c r="U182" s="383"/>
      <c r="V182" s="383"/>
      <c r="W182" s="383"/>
      <c r="X182" s="383"/>
      <c r="Y182" s="383"/>
      <c r="Z182" s="383"/>
      <c r="AA182" s="383"/>
      <c r="AB182" s="383"/>
      <c r="AC182" s="383"/>
      <c r="AD182" s="383"/>
      <c r="AE182" s="383"/>
      <c r="AF182" s="383"/>
      <c r="AG182" s="383"/>
      <c r="AH182" s="383"/>
      <c r="AI182" s="383"/>
      <c r="AJ182" s="383"/>
      <c r="AK182" s="383"/>
      <c r="AL182" s="383"/>
      <c r="AM182" s="383"/>
      <c r="AN182" s="383"/>
      <c r="AO182" s="383"/>
      <c r="AP182" s="383"/>
      <c r="AQ182" s="383"/>
      <c r="AR182" s="383"/>
      <c r="AS182" s="383"/>
    </row>
    <row r="183" ht="15.75" customHeight="1">
      <c r="A183" s="383"/>
      <c r="B183" s="383"/>
      <c r="C183" s="383"/>
      <c r="D183" s="383"/>
      <c r="E183" s="383"/>
      <c r="F183" s="383"/>
      <c r="G183" s="383"/>
      <c r="H183" s="383"/>
      <c r="I183" s="383"/>
      <c r="J183" s="383"/>
      <c r="K183" s="383"/>
      <c r="L183" s="383"/>
      <c r="M183" s="383"/>
      <c r="N183" s="383"/>
      <c r="O183" s="383"/>
      <c r="P183" s="383"/>
      <c r="Q183" s="383"/>
      <c r="R183" s="383"/>
      <c r="S183" s="383"/>
      <c r="T183" s="383"/>
      <c r="U183" s="383"/>
      <c r="V183" s="383"/>
      <c r="W183" s="383"/>
      <c r="X183" s="383"/>
      <c r="Y183" s="383"/>
      <c r="Z183" s="383"/>
      <c r="AA183" s="383"/>
      <c r="AB183" s="383"/>
      <c r="AC183" s="383"/>
      <c r="AD183" s="383"/>
      <c r="AE183" s="383"/>
      <c r="AF183" s="383"/>
      <c r="AG183" s="383"/>
      <c r="AH183" s="383"/>
      <c r="AI183" s="383"/>
      <c r="AJ183" s="383"/>
      <c r="AK183" s="383"/>
      <c r="AL183" s="383"/>
      <c r="AM183" s="383"/>
      <c r="AN183" s="383"/>
      <c r="AO183" s="383"/>
      <c r="AP183" s="383"/>
      <c r="AQ183" s="383"/>
      <c r="AR183" s="383"/>
      <c r="AS183" s="383"/>
    </row>
    <row r="184" ht="15.75" customHeight="1">
      <c r="A184" s="383"/>
      <c r="B184" s="383"/>
      <c r="C184" s="383"/>
      <c r="D184" s="383"/>
      <c r="E184" s="383"/>
      <c r="F184" s="383"/>
      <c r="G184" s="383"/>
      <c r="H184" s="383"/>
      <c r="I184" s="383"/>
      <c r="J184" s="383"/>
      <c r="K184" s="383"/>
      <c r="L184" s="383"/>
      <c r="M184" s="383"/>
      <c r="N184" s="383"/>
      <c r="O184" s="383"/>
      <c r="P184" s="383"/>
      <c r="Q184" s="383"/>
      <c r="R184" s="383"/>
      <c r="S184" s="383"/>
      <c r="T184" s="383"/>
      <c r="U184" s="383"/>
      <c r="V184" s="383"/>
      <c r="W184" s="383"/>
      <c r="X184" s="383"/>
      <c r="Y184" s="383"/>
      <c r="Z184" s="383"/>
      <c r="AA184" s="383"/>
      <c r="AB184" s="383"/>
      <c r="AC184" s="383"/>
      <c r="AD184" s="383"/>
      <c r="AE184" s="383"/>
      <c r="AF184" s="383"/>
      <c r="AG184" s="383"/>
      <c r="AH184" s="383"/>
      <c r="AI184" s="383"/>
      <c r="AJ184" s="383"/>
      <c r="AK184" s="383"/>
      <c r="AL184" s="383"/>
      <c r="AM184" s="383"/>
      <c r="AN184" s="383"/>
      <c r="AO184" s="383"/>
      <c r="AP184" s="383"/>
      <c r="AQ184" s="383"/>
      <c r="AR184" s="383"/>
      <c r="AS184" s="383"/>
    </row>
    <row r="185" ht="15.75" customHeight="1">
      <c r="A185" s="383"/>
      <c r="B185" s="383"/>
      <c r="C185" s="383"/>
      <c r="D185" s="383"/>
      <c r="E185" s="383"/>
      <c r="F185" s="383"/>
      <c r="G185" s="383"/>
      <c r="H185" s="383"/>
      <c r="I185" s="383"/>
      <c r="J185" s="383"/>
      <c r="K185" s="383"/>
      <c r="L185" s="383"/>
      <c r="M185" s="383"/>
      <c r="N185" s="383"/>
      <c r="O185" s="383"/>
      <c r="P185" s="383"/>
      <c r="Q185" s="383"/>
      <c r="R185" s="383"/>
      <c r="S185" s="383"/>
      <c r="T185" s="383"/>
      <c r="U185" s="383"/>
      <c r="V185" s="383"/>
      <c r="W185" s="383"/>
      <c r="X185" s="383"/>
      <c r="Y185" s="383"/>
      <c r="Z185" s="383"/>
      <c r="AA185" s="383"/>
      <c r="AB185" s="383"/>
      <c r="AC185" s="383"/>
      <c r="AD185" s="383"/>
      <c r="AE185" s="383"/>
      <c r="AF185" s="383"/>
      <c r="AG185" s="383"/>
      <c r="AH185" s="383"/>
      <c r="AI185" s="383"/>
      <c r="AJ185" s="383"/>
      <c r="AK185" s="383"/>
      <c r="AL185" s="383"/>
      <c r="AM185" s="383"/>
      <c r="AN185" s="383"/>
      <c r="AO185" s="383"/>
      <c r="AP185" s="383"/>
      <c r="AQ185" s="383"/>
      <c r="AR185" s="383"/>
      <c r="AS185" s="383"/>
    </row>
    <row r="186" ht="15.75" customHeight="1">
      <c r="A186" s="383"/>
      <c r="B186" s="383"/>
      <c r="C186" s="383"/>
      <c r="D186" s="383"/>
      <c r="E186" s="383"/>
      <c r="F186" s="383"/>
      <c r="G186" s="383"/>
      <c r="H186" s="383"/>
      <c r="I186" s="383"/>
      <c r="J186" s="383"/>
      <c r="K186" s="383"/>
      <c r="L186" s="383"/>
      <c r="M186" s="383"/>
      <c r="N186" s="383"/>
      <c r="O186" s="383"/>
      <c r="P186" s="383"/>
      <c r="Q186" s="383"/>
      <c r="R186" s="383"/>
      <c r="S186" s="383"/>
      <c r="T186" s="383"/>
      <c r="U186" s="383"/>
      <c r="V186" s="383"/>
      <c r="W186" s="383"/>
      <c r="X186" s="383"/>
      <c r="Y186" s="383"/>
      <c r="Z186" s="383"/>
      <c r="AA186" s="383"/>
      <c r="AB186" s="383"/>
      <c r="AC186" s="383"/>
      <c r="AD186" s="383"/>
      <c r="AE186" s="383"/>
      <c r="AF186" s="383"/>
      <c r="AG186" s="383"/>
      <c r="AH186" s="383"/>
      <c r="AI186" s="383"/>
      <c r="AJ186" s="383"/>
      <c r="AK186" s="383"/>
      <c r="AL186" s="383"/>
      <c r="AM186" s="383"/>
      <c r="AN186" s="383"/>
      <c r="AO186" s="383"/>
      <c r="AP186" s="383"/>
      <c r="AQ186" s="383"/>
      <c r="AR186" s="383"/>
      <c r="AS186" s="383"/>
    </row>
    <row r="187" ht="15.75" customHeight="1">
      <c r="A187" s="383"/>
      <c r="B187" s="383"/>
      <c r="C187" s="383"/>
      <c r="D187" s="383"/>
      <c r="E187" s="383"/>
      <c r="F187" s="383"/>
      <c r="G187" s="383"/>
      <c r="H187" s="383"/>
      <c r="I187" s="383"/>
      <c r="J187" s="383"/>
      <c r="K187" s="383"/>
      <c r="L187" s="383"/>
      <c r="M187" s="383"/>
      <c r="N187" s="383"/>
      <c r="O187" s="383"/>
      <c r="P187" s="383"/>
      <c r="Q187" s="383"/>
      <c r="R187" s="383"/>
      <c r="S187" s="383"/>
      <c r="T187" s="383"/>
      <c r="U187" s="383"/>
      <c r="V187" s="383"/>
      <c r="W187" s="383"/>
      <c r="X187" s="383"/>
      <c r="Y187" s="383"/>
      <c r="Z187" s="383"/>
      <c r="AA187" s="383"/>
      <c r="AB187" s="383"/>
      <c r="AC187" s="383"/>
      <c r="AD187" s="383"/>
      <c r="AE187" s="383"/>
      <c r="AF187" s="383"/>
      <c r="AG187" s="383"/>
      <c r="AH187" s="383"/>
      <c r="AI187" s="383"/>
      <c r="AJ187" s="383"/>
      <c r="AK187" s="383"/>
      <c r="AL187" s="383"/>
      <c r="AM187" s="383"/>
      <c r="AN187" s="383"/>
      <c r="AO187" s="383"/>
      <c r="AP187" s="383"/>
      <c r="AQ187" s="383"/>
      <c r="AR187" s="383"/>
      <c r="AS187" s="383"/>
    </row>
    <row r="188" ht="15.75" customHeight="1">
      <c r="A188" s="383"/>
      <c r="B188" s="383"/>
      <c r="C188" s="383"/>
      <c r="D188" s="383"/>
      <c r="E188" s="383"/>
      <c r="F188" s="383"/>
      <c r="G188" s="383"/>
      <c r="H188" s="383"/>
      <c r="I188" s="383"/>
      <c r="J188" s="383"/>
      <c r="K188" s="383"/>
      <c r="L188" s="383"/>
      <c r="M188" s="383"/>
      <c r="N188" s="383"/>
      <c r="O188" s="383"/>
      <c r="P188" s="383"/>
      <c r="Q188" s="383"/>
      <c r="R188" s="383"/>
      <c r="S188" s="383"/>
      <c r="T188" s="383"/>
      <c r="U188" s="383"/>
      <c r="V188" s="383"/>
      <c r="W188" s="383"/>
      <c r="X188" s="383"/>
      <c r="Y188" s="383"/>
      <c r="Z188" s="383"/>
      <c r="AA188" s="383"/>
      <c r="AB188" s="383"/>
      <c r="AC188" s="383"/>
      <c r="AD188" s="383"/>
      <c r="AE188" s="383"/>
      <c r="AF188" s="383"/>
      <c r="AG188" s="383"/>
      <c r="AH188" s="383"/>
      <c r="AI188" s="383"/>
      <c r="AJ188" s="383"/>
      <c r="AK188" s="383"/>
      <c r="AL188" s="383"/>
      <c r="AM188" s="383"/>
      <c r="AN188" s="383"/>
      <c r="AO188" s="383"/>
      <c r="AP188" s="383"/>
      <c r="AQ188" s="383"/>
      <c r="AR188" s="383"/>
      <c r="AS188" s="383"/>
    </row>
    <row r="189" ht="15.75" customHeight="1">
      <c r="A189" s="383"/>
      <c r="B189" s="383"/>
      <c r="C189" s="383"/>
      <c r="D189" s="383"/>
      <c r="E189" s="383"/>
      <c r="F189" s="383"/>
      <c r="G189" s="383"/>
      <c r="H189" s="383"/>
      <c r="I189" s="383"/>
      <c r="J189" s="383"/>
      <c r="K189" s="383"/>
      <c r="L189" s="383"/>
      <c r="M189" s="383"/>
      <c r="N189" s="383"/>
      <c r="O189" s="383"/>
      <c r="P189" s="383"/>
      <c r="Q189" s="383"/>
      <c r="R189" s="383"/>
      <c r="S189" s="383"/>
      <c r="T189" s="383"/>
      <c r="U189" s="383"/>
      <c r="V189" s="383"/>
      <c r="W189" s="383"/>
      <c r="X189" s="383"/>
      <c r="Y189" s="383"/>
      <c r="Z189" s="383"/>
      <c r="AA189" s="383"/>
      <c r="AB189" s="383"/>
      <c r="AC189" s="383"/>
      <c r="AD189" s="383"/>
      <c r="AE189" s="383"/>
      <c r="AF189" s="383"/>
      <c r="AG189" s="383"/>
      <c r="AH189" s="383"/>
      <c r="AI189" s="383"/>
      <c r="AJ189" s="383"/>
      <c r="AK189" s="383"/>
      <c r="AL189" s="383"/>
      <c r="AM189" s="383"/>
      <c r="AN189" s="383"/>
      <c r="AO189" s="383"/>
      <c r="AP189" s="383"/>
      <c r="AQ189" s="383"/>
      <c r="AR189" s="383"/>
      <c r="AS189" s="383"/>
    </row>
    <row r="190" ht="15.75" customHeight="1">
      <c r="A190" s="383"/>
      <c r="B190" s="383"/>
      <c r="C190" s="383"/>
      <c r="D190" s="383"/>
      <c r="E190" s="383"/>
      <c r="F190" s="383"/>
      <c r="G190" s="383"/>
      <c r="H190" s="383"/>
      <c r="I190" s="383"/>
      <c r="J190" s="383"/>
      <c r="K190" s="383"/>
      <c r="L190" s="383"/>
      <c r="M190" s="383"/>
      <c r="N190" s="383"/>
      <c r="O190" s="383"/>
      <c r="P190" s="383"/>
      <c r="Q190" s="383"/>
      <c r="R190" s="383"/>
      <c r="S190" s="383"/>
      <c r="T190" s="383"/>
      <c r="U190" s="383"/>
      <c r="V190" s="383"/>
      <c r="W190" s="383"/>
      <c r="X190" s="383"/>
      <c r="Y190" s="383"/>
      <c r="Z190" s="383"/>
      <c r="AA190" s="383"/>
      <c r="AB190" s="383"/>
      <c r="AC190" s="383"/>
      <c r="AD190" s="383"/>
      <c r="AE190" s="383"/>
      <c r="AF190" s="383"/>
      <c r="AG190" s="383"/>
      <c r="AH190" s="383"/>
      <c r="AI190" s="383"/>
      <c r="AJ190" s="383"/>
      <c r="AK190" s="383"/>
      <c r="AL190" s="383"/>
      <c r="AM190" s="383"/>
      <c r="AN190" s="383"/>
      <c r="AO190" s="383"/>
      <c r="AP190" s="383"/>
      <c r="AQ190" s="383"/>
      <c r="AR190" s="383"/>
      <c r="AS190" s="383"/>
    </row>
    <row r="191" ht="15.75" customHeight="1">
      <c r="A191" s="383"/>
      <c r="B191" s="383"/>
      <c r="C191" s="383"/>
      <c r="D191" s="383"/>
      <c r="E191" s="383"/>
      <c r="F191" s="383"/>
      <c r="G191" s="383"/>
      <c r="H191" s="383"/>
      <c r="I191" s="383"/>
      <c r="J191" s="383"/>
      <c r="K191" s="383"/>
      <c r="L191" s="383"/>
      <c r="M191" s="383"/>
      <c r="N191" s="383"/>
      <c r="O191" s="383"/>
      <c r="P191" s="383"/>
      <c r="Q191" s="383"/>
      <c r="R191" s="383"/>
      <c r="S191" s="383"/>
      <c r="T191" s="383"/>
      <c r="U191" s="383"/>
      <c r="V191" s="383"/>
      <c r="W191" s="383"/>
      <c r="X191" s="383"/>
      <c r="Y191" s="383"/>
      <c r="Z191" s="383"/>
      <c r="AA191" s="383"/>
      <c r="AB191" s="383"/>
      <c r="AC191" s="383"/>
      <c r="AD191" s="383"/>
      <c r="AE191" s="383"/>
      <c r="AF191" s="383"/>
      <c r="AG191" s="383"/>
      <c r="AH191" s="383"/>
      <c r="AI191" s="383"/>
      <c r="AJ191" s="383"/>
      <c r="AK191" s="383"/>
      <c r="AL191" s="383"/>
      <c r="AM191" s="383"/>
      <c r="AN191" s="383"/>
      <c r="AO191" s="383"/>
      <c r="AP191" s="383"/>
      <c r="AQ191" s="383"/>
      <c r="AR191" s="383"/>
      <c r="AS191" s="383"/>
    </row>
    <row r="192" ht="15.75" customHeight="1">
      <c r="A192" s="383"/>
      <c r="B192" s="383"/>
      <c r="C192" s="383"/>
      <c r="D192" s="383"/>
      <c r="E192" s="383"/>
      <c r="F192" s="383"/>
      <c r="G192" s="383"/>
      <c r="H192" s="383"/>
      <c r="I192" s="383"/>
      <c r="J192" s="383"/>
      <c r="K192" s="383"/>
      <c r="L192" s="383"/>
      <c r="M192" s="383"/>
      <c r="N192" s="383"/>
      <c r="O192" s="383"/>
      <c r="P192" s="383"/>
      <c r="Q192" s="383"/>
      <c r="R192" s="383"/>
      <c r="S192" s="383"/>
      <c r="T192" s="383"/>
      <c r="U192" s="383"/>
      <c r="V192" s="383"/>
      <c r="W192" s="383"/>
      <c r="X192" s="383"/>
      <c r="Y192" s="383"/>
      <c r="Z192" s="383"/>
      <c r="AA192" s="383"/>
      <c r="AB192" s="383"/>
      <c r="AC192" s="383"/>
      <c r="AD192" s="383"/>
      <c r="AE192" s="383"/>
      <c r="AF192" s="383"/>
      <c r="AG192" s="383"/>
      <c r="AH192" s="383"/>
      <c r="AI192" s="383"/>
      <c r="AJ192" s="383"/>
      <c r="AK192" s="383"/>
      <c r="AL192" s="383"/>
      <c r="AM192" s="383"/>
      <c r="AN192" s="383"/>
      <c r="AO192" s="383"/>
      <c r="AP192" s="383"/>
      <c r="AQ192" s="383"/>
      <c r="AR192" s="383"/>
      <c r="AS192" s="383"/>
    </row>
    <row r="193" ht="15.75" customHeight="1">
      <c r="A193" s="383"/>
      <c r="B193" s="383"/>
      <c r="C193" s="383"/>
      <c r="D193" s="383"/>
      <c r="E193" s="383"/>
      <c r="F193" s="383"/>
      <c r="G193" s="383"/>
      <c r="H193" s="383"/>
      <c r="I193" s="383"/>
      <c r="J193" s="383"/>
      <c r="K193" s="383"/>
      <c r="L193" s="383"/>
      <c r="M193" s="383"/>
      <c r="N193" s="383"/>
      <c r="O193" s="383"/>
      <c r="P193" s="383"/>
      <c r="Q193" s="383"/>
      <c r="R193" s="383"/>
      <c r="S193" s="383"/>
      <c r="T193" s="383"/>
      <c r="U193" s="383"/>
      <c r="V193" s="383"/>
      <c r="W193" s="383"/>
      <c r="X193" s="383"/>
      <c r="Y193" s="383"/>
      <c r="Z193" s="383"/>
      <c r="AA193" s="383"/>
      <c r="AB193" s="383"/>
      <c r="AC193" s="383"/>
      <c r="AD193" s="383"/>
      <c r="AE193" s="383"/>
      <c r="AF193" s="383"/>
      <c r="AG193" s="383"/>
      <c r="AH193" s="383"/>
      <c r="AI193" s="383"/>
      <c r="AJ193" s="383"/>
      <c r="AK193" s="383"/>
      <c r="AL193" s="383"/>
      <c r="AM193" s="383"/>
      <c r="AN193" s="383"/>
      <c r="AO193" s="383"/>
      <c r="AP193" s="383"/>
      <c r="AQ193" s="383"/>
      <c r="AR193" s="383"/>
      <c r="AS193" s="383"/>
    </row>
    <row r="194" ht="15.75" customHeight="1">
      <c r="A194" s="383"/>
      <c r="B194" s="383"/>
      <c r="C194" s="383"/>
      <c r="D194" s="383"/>
      <c r="E194" s="383"/>
      <c r="F194" s="383"/>
      <c r="G194" s="383"/>
      <c r="H194" s="383"/>
      <c r="I194" s="383"/>
      <c r="J194" s="383"/>
      <c r="K194" s="383"/>
      <c r="L194" s="383"/>
      <c r="M194" s="383"/>
      <c r="N194" s="383"/>
      <c r="O194" s="383"/>
      <c r="P194" s="383"/>
      <c r="Q194" s="383"/>
      <c r="R194" s="383"/>
      <c r="S194" s="383"/>
      <c r="T194" s="383"/>
      <c r="U194" s="383"/>
      <c r="V194" s="383"/>
      <c r="W194" s="383"/>
      <c r="X194" s="383"/>
      <c r="Y194" s="383"/>
      <c r="Z194" s="383"/>
      <c r="AA194" s="383"/>
      <c r="AB194" s="383"/>
      <c r="AC194" s="383"/>
      <c r="AD194" s="383"/>
      <c r="AE194" s="383"/>
      <c r="AF194" s="383"/>
      <c r="AG194" s="383"/>
      <c r="AH194" s="383"/>
      <c r="AI194" s="383"/>
      <c r="AJ194" s="383"/>
      <c r="AK194" s="383"/>
      <c r="AL194" s="383"/>
      <c r="AM194" s="383"/>
      <c r="AN194" s="383"/>
      <c r="AO194" s="383"/>
      <c r="AP194" s="383"/>
      <c r="AQ194" s="383"/>
      <c r="AR194" s="383"/>
      <c r="AS194" s="383"/>
    </row>
    <row r="195" ht="15.75" customHeight="1">
      <c r="A195" s="383"/>
      <c r="B195" s="383"/>
      <c r="C195" s="383"/>
      <c r="D195" s="383"/>
      <c r="E195" s="383"/>
      <c r="F195" s="383"/>
      <c r="G195" s="383"/>
      <c r="H195" s="383"/>
      <c r="I195" s="383"/>
      <c r="J195" s="383"/>
      <c r="K195" s="383"/>
      <c r="L195" s="383"/>
      <c r="M195" s="383"/>
      <c r="N195" s="383"/>
      <c r="O195" s="383"/>
      <c r="P195" s="383"/>
      <c r="Q195" s="383"/>
      <c r="R195" s="383"/>
      <c r="S195" s="383"/>
      <c r="T195" s="383"/>
      <c r="U195" s="383"/>
      <c r="V195" s="383"/>
      <c r="W195" s="383"/>
      <c r="X195" s="383"/>
      <c r="Y195" s="383"/>
      <c r="Z195" s="383"/>
      <c r="AA195" s="383"/>
      <c r="AB195" s="383"/>
      <c r="AC195" s="383"/>
      <c r="AD195" s="383"/>
      <c r="AE195" s="383"/>
      <c r="AF195" s="383"/>
      <c r="AG195" s="383"/>
      <c r="AH195" s="383"/>
      <c r="AI195" s="383"/>
      <c r="AJ195" s="383"/>
      <c r="AK195" s="383"/>
      <c r="AL195" s="383"/>
      <c r="AM195" s="383"/>
      <c r="AN195" s="383"/>
      <c r="AO195" s="383"/>
      <c r="AP195" s="383"/>
      <c r="AQ195" s="383"/>
      <c r="AR195" s="383"/>
      <c r="AS195" s="383"/>
    </row>
    <row r="196" ht="15.75" customHeight="1">
      <c r="A196" s="383"/>
      <c r="B196" s="383"/>
      <c r="C196" s="383"/>
      <c r="D196" s="383"/>
      <c r="E196" s="383"/>
      <c r="F196" s="383"/>
      <c r="G196" s="383"/>
      <c r="H196" s="383"/>
      <c r="I196" s="383"/>
      <c r="J196" s="383"/>
      <c r="K196" s="383"/>
      <c r="L196" s="383"/>
      <c r="M196" s="383"/>
      <c r="N196" s="383"/>
      <c r="O196" s="383"/>
      <c r="P196" s="383"/>
      <c r="Q196" s="383"/>
      <c r="R196" s="383"/>
      <c r="S196" s="383"/>
      <c r="T196" s="383"/>
      <c r="U196" s="383"/>
      <c r="V196" s="383"/>
      <c r="W196" s="383"/>
      <c r="X196" s="383"/>
      <c r="Y196" s="383"/>
      <c r="Z196" s="383"/>
      <c r="AA196" s="383"/>
      <c r="AB196" s="383"/>
      <c r="AC196" s="383"/>
      <c r="AD196" s="383"/>
      <c r="AE196" s="383"/>
      <c r="AF196" s="383"/>
      <c r="AG196" s="383"/>
      <c r="AH196" s="383"/>
      <c r="AI196" s="383"/>
      <c r="AJ196" s="383"/>
      <c r="AK196" s="383"/>
      <c r="AL196" s="383"/>
      <c r="AM196" s="383"/>
      <c r="AN196" s="383"/>
      <c r="AO196" s="383"/>
      <c r="AP196" s="383"/>
      <c r="AQ196" s="383"/>
      <c r="AR196" s="383"/>
      <c r="AS196" s="383"/>
    </row>
    <row r="197" ht="15.75" customHeight="1">
      <c r="A197" s="383"/>
      <c r="B197" s="383"/>
      <c r="C197" s="383"/>
      <c r="D197" s="383"/>
      <c r="E197" s="383"/>
      <c r="F197" s="383"/>
      <c r="G197" s="383"/>
      <c r="H197" s="383"/>
      <c r="I197" s="383"/>
      <c r="J197" s="383"/>
      <c r="K197" s="383"/>
      <c r="L197" s="383"/>
      <c r="M197" s="383"/>
      <c r="N197" s="383"/>
      <c r="O197" s="383"/>
      <c r="P197" s="383"/>
      <c r="Q197" s="383"/>
      <c r="R197" s="383"/>
      <c r="S197" s="383"/>
      <c r="T197" s="383"/>
      <c r="U197" s="383"/>
      <c r="V197" s="383"/>
      <c r="W197" s="383"/>
      <c r="X197" s="383"/>
      <c r="Y197" s="383"/>
      <c r="Z197" s="383"/>
      <c r="AA197" s="383"/>
      <c r="AB197" s="383"/>
      <c r="AC197" s="383"/>
      <c r="AD197" s="383"/>
      <c r="AE197" s="383"/>
      <c r="AF197" s="383"/>
      <c r="AG197" s="383"/>
      <c r="AH197" s="383"/>
      <c r="AI197" s="383"/>
      <c r="AJ197" s="383"/>
      <c r="AK197" s="383"/>
      <c r="AL197" s="383"/>
      <c r="AM197" s="383"/>
      <c r="AN197" s="383"/>
      <c r="AO197" s="383"/>
      <c r="AP197" s="383"/>
      <c r="AQ197" s="383"/>
      <c r="AR197" s="383"/>
      <c r="AS197" s="383"/>
    </row>
    <row r="198" ht="15.75" customHeight="1">
      <c r="A198" s="383"/>
      <c r="B198" s="383"/>
      <c r="C198" s="383"/>
      <c r="D198" s="383"/>
      <c r="E198" s="383"/>
      <c r="F198" s="383"/>
      <c r="G198" s="383"/>
      <c r="H198" s="383"/>
      <c r="I198" s="383"/>
      <c r="J198" s="383"/>
      <c r="K198" s="383"/>
      <c r="L198" s="383"/>
      <c r="M198" s="383"/>
      <c r="N198" s="383"/>
      <c r="O198" s="383"/>
      <c r="P198" s="383"/>
      <c r="Q198" s="383"/>
      <c r="R198" s="383"/>
      <c r="S198" s="383"/>
      <c r="T198" s="383"/>
      <c r="U198" s="383"/>
      <c r="V198" s="383"/>
      <c r="W198" s="383"/>
      <c r="X198" s="383"/>
      <c r="Y198" s="383"/>
      <c r="Z198" s="383"/>
      <c r="AA198" s="383"/>
      <c r="AB198" s="383"/>
      <c r="AC198" s="383"/>
      <c r="AD198" s="383"/>
      <c r="AE198" s="383"/>
      <c r="AF198" s="383"/>
      <c r="AG198" s="383"/>
      <c r="AH198" s="383"/>
      <c r="AI198" s="383"/>
      <c r="AJ198" s="383"/>
      <c r="AK198" s="383"/>
      <c r="AL198" s="383"/>
      <c r="AM198" s="383"/>
      <c r="AN198" s="383"/>
      <c r="AO198" s="383"/>
      <c r="AP198" s="383"/>
      <c r="AQ198" s="383"/>
      <c r="AR198" s="383"/>
      <c r="AS198" s="383"/>
    </row>
    <row r="199" ht="15.75" customHeight="1">
      <c r="A199" s="383"/>
      <c r="B199" s="383"/>
      <c r="C199" s="383"/>
      <c r="D199" s="383"/>
      <c r="E199" s="383"/>
      <c r="F199" s="383"/>
      <c r="G199" s="383"/>
      <c r="H199" s="383"/>
      <c r="I199" s="383"/>
      <c r="J199" s="383"/>
      <c r="K199" s="383"/>
      <c r="L199" s="383"/>
      <c r="M199" s="383"/>
      <c r="N199" s="383"/>
      <c r="O199" s="383"/>
      <c r="P199" s="383"/>
      <c r="Q199" s="383"/>
      <c r="R199" s="383"/>
      <c r="S199" s="383"/>
      <c r="T199" s="383"/>
      <c r="U199" s="383"/>
      <c r="V199" s="383"/>
      <c r="W199" s="383"/>
      <c r="X199" s="383"/>
      <c r="Y199" s="383"/>
      <c r="Z199" s="383"/>
      <c r="AA199" s="383"/>
      <c r="AB199" s="383"/>
      <c r="AC199" s="383"/>
      <c r="AD199" s="383"/>
      <c r="AE199" s="383"/>
      <c r="AF199" s="383"/>
      <c r="AG199" s="383"/>
      <c r="AH199" s="383"/>
      <c r="AI199" s="383"/>
      <c r="AJ199" s="383"/>
      <c r="AK199" s="383"/>
      <c r="AL199" s="383"/>
      <c r="AM199" s="383"/>
      <c r="AN199" s="383"/>
      <c r="AO199" s="383"/>
      <c r="AP199" s="383"/>
      <c r="AQ199" s="383"/>
      <c r="AR199" s="383"/>
      <c r="AS199" s="383"/>
    </row>
    <row r="200" ht="15.75" customHeight="1">
      <c r="A200" s="383"/>
      <c r="B200" s="383"/>
      <c r="C200" s="383"/>
      <c r="D200" s="383"/>
      <c r="E200" s="383"/>
      <c r="F200" s="383"/>
      <c r="G200" s="383"/>
      <c r="H200" s="383"/>
      <c r="I200" s="383"/>
      <c r="J200" s="383"/>
      <c r="K200" s="383"/>
      <c r="L200" s="383"/>
      <c r="M200" s="383"/>
      <c r="N200" s="383"/>
      <c r="O200" s="383"/>
      <c r="P200" s="383"/>
      <c r="Q200" s="383"/>
      <c r="R200" s="383"/>
      <c r="S200" s="383"/>
      <c r="T200" s="383"/>
      <c r="U200" s="383"/>
      <c r="V200" s="383"/>
      <c r="W200" s="383"/>
      <c r="X200" s="383"/>
      <c r="Y200" s="383"/>
      <c r="Z200" s="383"/>
      <c r="AA200" s="383"/>
      <c r="AB200" s="383"/>
      <c r="AC200" s="383"/>
      <c r="AD200" s="383"/>
      <c r="AE200" s="383"/>
      <c r="AF200" s="383"/>
      <c r="AG200" s="383"/>
      <c r="AH200" s="383"/>
      <c r="AI200" s="383"/>
      <c r="AJ200" s="383"/>
      <c r="AK200" s="383"/>
      <c r="AL200" s="383"/>
      <c r="AM200" s="383"/>
      <c r="AN200" s="383"/>
      <c r="AO200" s="383"/>
      <c r="AP200" s="383"/>
      <c r="AQ200" s="383"/>
      <c r="AR200" s="383"/>
      <c r="AS200" s="383"/>
    </row>
    <row r="201" ht="15.75" customHeight="1">
      <c r="A201" s="383"/>
      <c r="B201" s="383"/>
      <c r="C201" s="383"/>
      <c r="D201" s="383"/>
      <c r="E201" s="383"/>
      <c r="F201" s="383"/>
      <c r="G201" s="383"/>
      <c r="H201" s="383"/>
      <c r="I201" s="383"/>
      <c r="J201" s="383"/>
      <c r="K201" s="383"/>
      <c r="L201" s="383"/>
      <c r="M201" s="383"/>
      <c r="N201" s="383"/>
      <c r="O201" s="383"/>
      <c r="P201" s="383"/>
      <c r="Q201" s="383"/>
      <c r="R201" s="383"/>
      <c r="S201" s="383"/>
      <c r="T201" s="383"/>
      <c r="U201" s="383"/>
      <c r="V201" s="383"/>
      <c r="W201" s="383"/>
      <c r="X201" s="383"/>
      <c r="Y201" s="383"/>
      <c r="Z201" s="383"/>
      <c r="AA201" s="383"/>
      <c r="AB201" s="383"/>
      <c r="AC201" s="383"/>
      <c r="AD201" s="383"/>
      <c r="AE201" s="383"/>
      <c r="AF201" s="383"/>
      <c r="AG201" s="383"/>
      <c r="AH201" s="383"/>
      <c r="AI201" s="383"/>
      <c r="AJ201" s="383"/>
      <c r="AK201" s="383"/>
      <c r="AL201" s="383"/>
      <c r="AM201" s="383"/>
      <c r="AN201" s="383"/>
      <c r="AO201" s="383"/>
      <c r="AP201" s="383"/>
      <c r="AQ201" s="383"/>
      <c r="AR201" s="383"/>
      <c r="AS201" s="383"/>
    </row>
    <row r="202" ht="15.75" customHeight="1">
      <c r="A202" s="383"/>
      <c r="B202" s="383"/>
      <c r="C202" s="383"/>
      <c r="D202" s="383"/>
      <c r="E202" s="383"/>
      <c r="F202" s="383"/>
      <c r="G202" s="383"/>
      <c r="H202" s="383"/>
      <c r="I202" s="383"/>
      <c r="J202" s="383"/>
      <c r="K202" s="383"/>
      <c r="L202" s="383"/>
      <c r="M202" s="383"/>
      <c r="N202" s="383"/>
      <c r="O202" s="383"/>
      <c r="P202" s="383"/>
      <c r="Q202" s="383"/>
      <c r="R202" s="383"/>
      <c r="S202" s="383"/>
      <c r="T202" s="383"/>
      <c r="U202" s="383"/>
      <c r="V202" s="383"/>
      <c r="W202" s="383"/>
      <c r="X202" s="383"/>
      <c r="Y202" s="383"/>
      <c r="Z202" s="383"/>
      <c r="AA202" s="383"/>
      <c r="AB202" s="383"/>
      <c r="AC202" s="383"/>
      <c r="AD202" s="383"/>
      <c r="AE202" s="383"/>
      <c r="AF202" s="383"/>
      <c r="AG202" s="383"/>
      <c r="AH202" s="383"/>
      <c r="AI202" s="383"/>
      <c r="AJ202" s="383"/>
      <c r="AK202" s="383"/>
      <c r="AL202" s="383"/>
      <c r="AM202" s="383"/>
      <c r="AN202" s="383"/>
      <c r="AO202" s="383"/>
      <c r="AP202" s="383"/>
      <c r="AQ202" s="383"/>
      <c r="AR202" s="383"/>
      <c r="AS202" s="383"/>
    </row>
    <row r="203" ht="15.75" customHeight="1">
      <c r="A203" s="383"/>
      <c r="B203" s="383"/>
      <c r="C203" s="383"/>
      <c r="D203" s="383"/>
      <c r="E203" s="383"/>
      <c r="F203" s="383"/>
      <c r="G203" s="383"/>
      <c r="H203" s="383"/>
      <c r="I203" s="383"/>
      <c r="J203" s="383"/>
      <c r="K203" s="383"/>
      <c r="L203" s="383"/>
      <c r="M203" s="383"/>
      <c r="N203" s="383"/>
      <c r="O203" s="383"/>
      <c r="P203" s="383"/>
      <c r="Q203" s="383"/>
      <c r="R203" s="383"/>
      <c r="S203" s="383"/>
      <c r="T203" s="383"/>
      <c r="U203" s="383"/>
      <c r="V203" s="383"/>
      <c r="W203" s="383"/>
      <c r="X203" s="383"/>
      <c r="Y203" s="383"/>
      <c r="Z203" s="383"/>
      <c r="AA203" s="383"/>
      <c r="AB203" s="383"/>
      <c r="AC203" s="383"/>
      <c r="AD203" s="383"/>
      <c r="AE203" s="383"/>
      <c r="AF203" s="383"/>
      <c r="AG203" s="383"/>
      <c r="AH203" s="383"/>
      <c r="AI203" s="383"/>
      <c r="AJ203" s="383"/>
      <c r="AK203" s="383"/>
      <c r="AL203" s="383"/>
      <c r="AM203" s="383"/>
      <c r="AN203" s="383"/>
      <c r="AO203" s="383"/>
      <c r="AP203" s="383"/>
      <c r="AQ203" s="383"/>
      <c r="AR203" s="383"/>
      <c r="AS203" s="383"/>
    </row>
    <row r="204" ht="15.75" customHeight="1">
      <c r="A204" s="383"/>
      <c r="B204" s="383"/>
      <c r="C204" s="383"/>
      <c r="D204" s="383"/>
      <c r="E204" s="383"/>
      <c r="F204" s="383"/>
      <c r="G204" s="383"/>
      <c r="H204" s="383"/>
      <c r="I204" s="383"/>
      <c r="J204" s="383"/>
      <c r="K204" s="383"/>
      <c r="L204" s="383"/>
      <c r="M204" s="383"/>
      <c r="N204" s="383"/>
      <c r="O204" s="383"/>
      <c r="P204" s="383"/>
      <c r="Q204" s="383"/>
      <c r="R204" s="383"/>
      <c r="S204" s="383"/>
      <c r="T204" s="383"/>
      <c r="U204" s="383"/>
      <c r="V204" s="383"/>
      <c r="W204" s="383"/>
      <c r="X204" s="383"/>
      <c r="Y204" s="383"/>
      <c r="Z204" s="383"/>
      <c r="AA204" s="383"/>
      <c r="AB204" s="383"/>
      <c r="AC204" s="383"/>
      <c r="AD204" s="383"/>
      <c r="AE204" s="383"/>
      <c r="AF204" s="383"/>
      <c r="AG204" s="383"/>
      <c r="AH204" s="383"/>
      <c r="AI204" s="383"/>
      <c r="AJ204" s="383"/>
      <c r="AK204" s="383"/>
      <c r="AL204" s="383"/>
      <c r="AM204" s="383"/>
      <c r="AN204" s="383"/>
      <c r="AO204" s="383"/>
      <c r="AP204" s="383"/>
      <c r="AQ204" s="383"/>
      <c r="AR204" s="383"/>
      <c r="AS204" s="383"/>
    </row>
    <row r="205" ht="15.75" customHeight="1">
      <c r="A205" s="383"/>
      <c r="B205" s="383"/>
      <c r="C205" s="383"/>
      <c r="D205" s="383"/>
      <c r="E205" s="383"/>
      <c r="F205" s="383"/>
      <c r="G205" s="383"/>
      <c r="H205" s="383"/>
      <c r="I205" s="383"/>
      <c r="J205" s="383"/>
      <c r="K205" s="383"/>
      <c r="L205" s="383"/>
      <c r="M205" s="383"/>
      <c r="N205" s="383"/>
      <c r="O205" s="383"/>
      <c r="P205" s="383"/>
      <c r="Q205" s="383"/>
      <c r="R205" s="383"/>
      <c r="S205" s="383"/>
      <c r="T205" s="383"/>
      <c r="U205" s="383"/>
      <c r="V205" s="383"/>
      <c r="W205" s="383"/>
      <c r="X205" s="383"/>
      <c r="Y205" s="383"/>
      <c r="Z205" s="383"/>
      <c r="AA205" s="383"/>
      <c r="AB205" s="383"/>
      <c r="AC205" s="383"/>
      <c r="AD205" s="383"/>
      <c r="AE205" s="383"/>
      <c r="AF205" s="383"/>
      <c r="AG205" s="383"/>
      <c r="AH205" s="383"/>
      <c r="AI205" s="383"/>
      <c r="AJ205" s="383"/>
      <c r="AK205" s="383"/>
      <c r="AL205" s="383"/>
      <c r="AM205" s="383"/>
      <c r="AN205" s="383"/>
      <c r="AO205" s="383"/>
      <c r="AP205" s="383"/>
      <c r="AQ205" s="383"/>
      <c r="AR205" s="383"/>
      <c r="AS205" s="383"/>
    </row>
    <row r="206" ht="15.75" customHeight="1">
      <c r="A206" s="383"/>
      <c r="B206" s="383"/>
      <c r="C206" s="383"/>
      <c r="D206" s="383"/>
      <c r="E206" s="383"/>
      <c r="F206" s="383"/>
      <c r="G206" s="383"/>
      <c r="H206" s="383"/>
      <c r="I206" s="383"/>
      <c r="J206" s="383"/>
      <c r="K206" s="383"/>
      <c r="L206" s="383"/>
      <c r="M206" s="383"/>
      <c r="N206" s="383"/>
      <c r="O206" s="383"/>
      <c r="P206" s="383"/>
      <c r="Q206" s="383"/>
      <c r="R206" s="383"/>
      <c r="S206" s="383"/>
      <c r="T206" s="383"/>
      <c r="U206" s="383"/>
      <c r="V206" s="383"/>
      <c r="W206" s="383"/>
      <c r="X206" s="383"/>
      <c r="Y206" s="383"/>
      <c r="Z206" s="383"/>
      <c r="AA206" s="383"/>
      <c r="AB206" s="383"/>
      <c r="AC206" s="383"/>
      <c r="AD206" s="383"/>
      <c r="AE206" s="383"/>
      <c r="AF206" s="383"/>
      <c r="AG206" s="383"/>
      <c r="AH206" s="383"/>
      <c r="AI206" s="383"/>
      <c r="AJ206" s="383"/>
      <c r="AK206" s="383"/>
      <c r="AL206" s="383"/>
      <c r="AM206" s="383"/>
      <c r="AN206" s="383"/>
      <c r="AO206" s="383"/>
      <c r="AP206" s="383"/>
      <c r="AQ206" s="383"/>
      <c r="AR206" s="383"/>
      <c r="AS206" s="383"/>
    </row>
    <row r="207" ht="15.75" customHeight="1">
      <c r="A207" s="383"/>
      <c r="B207" s="383"/>
      <c r="C207" s="383"/>
      <c r="D207" s="383"/>
      <c r="E207" s="383"/>
      <c r="F207" s="383"/>
      <c r="G207" s="383"/>
      <c r="H207" s="383"/>
      <c r="I207" s="383"/>
      <c r="J207" s="383"/>
      <c r="K207" s="383"/>
      <c r="L207" s="383"/>
      <c r="M207" s="383"/>
      <c r="N207" s="383"/>
      <c r="O207" s="383"/>
      <c r="P207" s="383"/>
      <c r="Q207" s="383"/>
      <c r="R207" s="383"/>
      <c r="S207" s="383"/>
      <c r="T207" s="383"/>
      <c r="U207" s="383"/>
      <c r="V207" s="383"/>
      <c r="W207" s="383"/>
      <c r="X207" s="383"/>
      <c r="Y207" s="383"/>
      <c r="Z207" s="383"/>
      <c r="AA207" s="383"/>
      <c r="AB207" s="383"/>
      <c r="AC207" s="383"/>
      <c r="AD207" s="383"/>
      <c r="AE207" s="383"/>
      <c r="AF207" s="383"/>
      <c r="AG207" s="383"/>
      <c r="AH207" s="383"/>
      <c r="AI207" s="383"/>
      <c r="AJ207" s="383"/>
      <c r="AK207" s="383"/>
      <c r="AL207" s="383"/>
      <c r="AM207" s="383"/>
      <c r="AN207" s="383"/>
      <c r="AO207" s="383"/>
      <c r="AP207" s="383"/>
      <c r="AQ207" s="383"/>
      <c r="AR207" s="383"/>
      <c r="AS207" s="383"/>
    </row>
    <row r="208" ht="15.75" customHeight="1">
      <c r="A208" s="383"/>
      <c r="B208" s="383"/>
      <c r="C208" s="383"/>
      <c r="D208" s="383"/>
      <c r="E208" s="383"/>
      <c r="F208" s="383"/>
      <c r="G208" s="383"/>
      <c r="H208" s="383"/>
      <c r="I208" s="383"/>
      <c r="J208" s="383"/>
      <c r="K208" s="383"/>
      <c r="L208" s="383"/>
      <c r="M208" s="383"/>
      <c r="N208" s="383"/>
      <c r="O208" s="383"/>
      <c r="P208" s="383"/>
      <c r="Q208" s="383"/>
      <c r="R208" s="383"/>
      <c r="S208" s="383"/>
      <c r="T208" s="383"/>
      <c r="U208" s="383"/>
      <c r="V208" s="383"/>
      <c r="W208" s="383"/>
      <c r="X208" s="383"/>
      <c r="Y208" s="383"/>
      <c r="Z208" s="383"/>
      <c r="AA208" s="383"/>
      <c r="AB208" s="383"/>
      <c r="AC208" s="383"/>
      <c r="AD208" s="383"/>
      <c r="AE208" s="383"/>
      <c r="AF208" s="383"/>
      <c r="AG208" s="383"/>
      <c r="AH208" s="383"/>
      <c r="AI208" s="383"/>
      <c r="AJ208" s="383"/>
      <c r="AK208" s="383"/>
      <c r="AL208" s="383"/>
      <c r="AM208" s="383"/>
      <c r="AN208" s="383"/>
      <c r="AO208" s="383"/>
      <c r="AP208" s="383"/>
      <c r="AQ208" s="383"/>
      <c r="AR208" s="383"/>
      <c r="AS208" s="383"/>
    </row>
    <row r="209" ht="15.75" customHeight="1">
      <c r="A209" s="383"/>
      <c r="B209" s="383"/>
      <c r="C209" s="383"/>
      <c r="D209" s="383"/>
      <c r="E209" s="383"/>
      <c r="F209" s="383"/>
      <c r="G209" s="383"/>
      <c r="H209" s="383"/>
      <c r="I209" s="383"/>
      <c r="J209" s="383"/>
      <c r="K209" s="383"/>
      <c r="L209" s="383"/>
      <c r="M209" s="383"/>
      <c r="N209" s="383"/>
      <c r="O209" s="383"/>
      <c r="P209" s="383"/>
      <c r="Q209" s="383"/>
      <c r="R209" s="383"/>
      <c r="S209" s="383"/>
      <c r="T209" s="383"/>
      <c r="U209" s="383"/>
      <c r="V209" s="383"/>
      <c r="W209" s="383"/>
      <c r="X209" s="383"/>
      <c r="Y209" s="383"/>
      <c r="Z209" s="383"/>
      <c r="AA209" s="383"/>
      <c r="AB209" s="383"/>
      <c r="AC209" s="383"/>
      <c r="AD209" s="383"/>
      <c r="AE209" s="383"/>
      <c r="AF209" s="383"/>
      <c r="AG209" s="383"/>
      <c r="AH209" s="383"/>
      <c r="AI209" s="383"/>
      <c r="AJ209" s="383"/>
      <c r="AK209" s="383"/>
      <c r="AL209" s="383"/>
      <c r="AM209" s="383"/>
      <c r="AN209" s="383"/>
      <c r="AO209" s="383"/>
      <c r="AP209" s="383"/>
      <c r="AQ209" s="383"/>
      <c r="AR209" s="383"/>
      <c r="AS209" s="383"/>
    </row>
    <row r="210" ht="15.75" customHeight="1">
      <c r="A210" s="383"/>
      <c r="B210" s="383"/>
      <c r="C210" s="383"/>
      <c r="D210" s="383"/>
      <c r="E210" s="383"/>
      <c r="F210" s="383"/>
      <c r="G210" s="383"/>
      <c r="H210" s="383"/>
      <c r="I210" s="383"/>
      <c r="J210" s="383"/>
      <c r="K210" s="383"/>
      <c r="L210" s="383"/>
      <c r="M210" s="383"/>
      <c r="N210" s="383"/>
      <c r="O210" s="383"/>
      <c r="P210" s="383"/>
      <c r="Q210" s="383"/>
      <c r="R210" s="383"/>
      <c r="S210" s="383"/>
      <c r="T210" s="383"/>
      <c r="U210" s="383"/>
      <c r="V210" s="383"/>
      <c r="W210" s="383"/>
      <c r="X210" s="383"/>
      <c r="Y210" s="383"/>
      <c r="Z210" s="383"/>
      <c r="AA210" s="383"/>
      <c r="AB210" s="383"/>
      <c r="AC210" s="383"/>
      <c r="AD210" s="383"/>
      <c r="AE210" s="383"/>
      <c r="AF210" s="383"/>
      <c r="AG210" s="383"/>
      <c r="AH210" s="383"/>
      <c r="AI210" s="383"/>
      <c r="AJ210" s="383"/>
      <c r="AK210" s="383"/>
      <c r="AL210" s="383"/>
      <c r="AM210" s="383"/>
      <c r="AN210" s="383"/>
      <c r="AO210" s="383"/>
      <c r="AP210" s="383"/>
      <c r="AQ210" s="383"/>
      <c r="AR210" s="383"/>
      <c r="AS210" s="383"/>
    </row>
    <row r="211" ht="15.75" customHeight="1">
      <c r="A211" s="383"/>
      <c r="B211" s="383"/>
      <c r="C211" s="383"/>
      <c r="D211" s="383"/>
      <c r="E211" s="383"/>
      <c r="F211" s="383"/>
      <c r="G211" s="383"/>
      <c r="H211" s="383"/>
      <c r="I211" s="383"/>
      <c r="J211" s="383"/>
      <c r="K211" s="383"/>
      <c r="L211" s="383"/>
      <c r="M211" s="383"/>
      <c r="N211" s="383"/>
      <c r="O211" s="383"/>
      <c r="P211" s="383"/>
      <c r="Q211" s="383"/>
      <c r="R211" s="383"/>
      <c r="S211" s="383"/>
      <c r="T211" s="383"/>
      <c r="U211" s="383"/>
      <c r="V211" s="383"/>
      <c r="W211" s="383"/>
      <c r="X211" s="383"/>
      <c r="Y211" s="383"/>
      <c r="Z211" s="383"/>
      <c r="AA211" s="383"/>
      <c r="AB211" s="383"/>
      <c r="AC211" s="383"/>
      <c r="AD211" s="383"/>
      <c r="AE211" s="383"/>
      <c r="AF211" s="383"/>
      <c r="AG211" s="383"/>
      <c r="AH211" s="383"/>
      <c r="AI211" s="383"/>
      <c r="AJ211" s="383"/>
      <c r="AK211" s="383"/>
      <c r="AL211" s="383"/>
      <c r="AM211" s="383"/>
      <c r="AN211" s="383"/>
      <c r="AO211" s="383"/>
      <c r="AP211" s="383"/>
      <c r="AQ211" s="383"/>
      <c r="AR211" s="383"/>
      <c r="AS211" s="383"/>
    </row>
    <row r="212" ht="15.75" customHeight="1">
      <c r="A212" s="383"/>
      <c r="B212" s="383"/>
      <c r="C212" s="383"/>
      <c r="D212" s="383"/>
      <c r="E212" s="383"/>
      <c r="F212" s="383"/>
      <c r="G212" s="383"/>
      <c r="H212" s="383"/>
      <c r="I212" s="383"/>
      <c r="J212" s="383"/>
      <c r="K212" s="383"/>
      <c r="L212" s="383"/>
      <c r="M212" s="383"/>
      <c r="N212" s="383"/>
      <c r="O212" s="383"/>
      <c r="P212" s="383"/>
      <c r="Q212" s="383"/>
      <c r="R212" s="383"/>
      <c r="S212" s="383"/>
      <c r="T212" s="383"/>
      <c r="U212" s="383"/>
      <c r="V212" s="383"/>
      <c r="W212" s="383"/>
      <c r="X212" s="383"/>
      <c r="Y212" s="383"/>
      <c r="Z212" s="383"/>
      <c r="AA212" s="383"/>
      <c r="AB212" s="383"/>
      <c r="AC212" s="383"/>
      <c r="AD212" s="383"/>
      <c r="AE212" s="383"/>
      <c r="AF212" s="383"/>
      <c r="AG212" s="383"/>
      <c r="AH212" s="383"/>
      <c r="AI212" s="383"/>
      <c r="AJ212" s="383"/>
      <c r="AK212" s="383"/>
      <c r="AL212" s="383"/>
      <c r="AM212" s="383"/>
      <c r="AN212" s="383"/>
      <c r="AO212" s="383"/>
      <c r="AP212" s="383"/>
      <c r="AQ212" s="383"/>
      <c r="AR212" s="383"/>
      <c r="AS212" s="383"/>
    </row>
    <row r="213" ht="15.75" customHeight="1">
      <c r="A213" s="383"/>
      <c r="B213" s="383"/>
      <c r="C213" s="383"/>
      <c r="D213" s="383"/>
      <c r="E213" s="383"/>
      <c r="F213" s="383"/>
      <c r="G213" s="383"/>
      <c r="H213" s="383"/>
      <c r="I213" s="383"/>
      <c r="J213" s="383"/>
      <c r="K213" s="383"/>
      <c r="L213" s="383"/>
      <c r="M213" s="383"/>
      <c r="N213" s="383"/>
      <c r="O213" s="383"/>
      <c r="P213" s="383"/>
      <c r="Q213" s="383"/>
      <c r="R213" s="383"/>
      <c r="S213" s="383"/>
      <c r="T213" s="383"/>
      <c r="U213" s="383"/>
      <c r="V213" s="383"/>
      <c r="W213" s="383"/>
      <c r="X213" s="383"/>
      <c r="Y213" s="383"/>
      <c r="Z213" s="383"/>
      <c r="AA213" s="383"/>
      <c r="AB213" s="383"/>
      <c r="AC213" s="383"/>
      <c r="AD213" s="383"/>
      <c r="AE213" s="383"/>
      <c r="AF213" s="383"/>
      <c r="AG213" s="383"/>
      <c r="AH213" s="383"/>
      <c r="AI213" s="383"/>
      <c r="AJ213" s="383"/>
      <c r="AK213" s="383"/>
      <c r="AL213" s="383"/>
      <c r="AM213" s="383"/>
      <c r="AN213" s="383"/>
      <c r="AO213" s="383"/>
      <c r="AP213" s="383"/>
      <c r="AQ213" s="383"/>
      <c r="AR213" s="383"/>
      <c r="AS213" s="383"/>
    </row>
    <row r="214" ht="15.75" customHeight="1">
      <c r="A214" s="383"/>
      <c r="B214" s="383"/>
      <c r="C214" s="383"/>
      <c r="D214" s="383"/>
      <c r="E214" s="383"/>
      <c r="F214" s="383"/>
      <c r="G214" s="383"/>
      <c r="H214" s="383"/>
      <c r="I214" s="383"/>
      <c r="J214" s="383"/>
      <c r="K214" s="383"/>
      <c r="L214" s="383"/>
      <c r="M214" s="383"/>
      <c r="N214" s="383"/>
      <c r="O214" s="383"/>
      <c r="P214" s="383"/>
      <c r="Q214" s="383"/>
      <c r="R214" s="383"/>
      <c r="S214" s="383"/>
      <c r="T214" s="383"/>
      <c r="U214" s="383"/>
      <c r="V214" s="383"/>
      <c r="W214" s="383"/>
      <c r="X214" s="383"/>
      <c r="Y214" s="383"/>
      <c r="Z214" s="383"/>
      <c r="AA214" s="383"/>
      <c r="AB214" s="383"/>
      <c r="AC214" s="383"/>
      <c r="AD214" s="383"/>
      <c r="AE214" s="383"/>
      <c r="AF214" s="383"/>
      <c r="AG214" s="383"/>
      <c r="AH214" s="383"/>
      <c r="AI214" s="383"/>
      <c r="AJ214" s="383"/>
      <c r="AK214" s="383"/>
      <c r="AL214" s="383"/>
      <c r="AM214" s="383"/>
      <c r="AN214" s="383"/>
      <c r="AO214" s="383"/>
      <c r="AP214" s="383"/>
      <c r="AQ214" s="383"/>
      <c r="AR214" s="383"/>
      <c r="AS214" s="383"/>
    </row>
    <row r="215" ht="15.75" customHeight="1">
      <c r="A215" s="383"/>
      <c r="B215" s="383"/>
      <c r="C215" s="383"/>
      <c r="D215" s="383"/>
      <c r="E215" s="383"/>
      <c r="F215" s="383"/>
      <c r="G215" s="383"/>
      <c r="H215" s="383"/>
      <c r="I215" s="383"/>
      <c r="J215" s="383"/>
      <c r="K215" s="383"/>
      <c r="L215" s="383"/>
      <c r="M215" s="383"/>
      <c r="N215" s="383"/>
      <c r="O215" s="383"/>
      <c r="P215" s="383"/>
      <c r="Q215" s="383"/>
      <c r="R215" s="383"/>
      <c r="S215" s="383"/>
      <c r="T215" s="383"/>
      <c r="U215" s="383"/>
      <c r="V215" s="383"/>
      <c r="W215" s="383"/>
      <c r="X215" s="383"/>
      <c r="Y215" s="383"/>
      <c r="Z215" s="383"/>
      <c r="AA215" s="383"/>
      <c r="AB215" s="383"/>
      <c r="AC215" s="383"/>
      <c r="AD215" s="383"/>
      <c r="AE215" s="383"/>
      <c r="AF215" s="383"/>
      <c r="AG215" s="383"/>
      <c r="AH215" s="383"/>
      <c r="AI215" s="383"/>
      <c r="AJ215" s="383"/>
      <c r="AK215" s="383"/>
      <c r="AL215" s="383"/>
      <c r="AM215" s="383"/>
      <c r="AN215" s="383"/>
      <c r="AO215" s="383"/>
      <c r="AP215" s="383"/>
      <c r="AQ215" s="383"/>
      <c r="AR215" s="383"/>
      <c r="AS215" s="383"/>
    </row>
    <row r="216" ht="15.75" customHeight="1">
      <c r="A216" s="383"/>
      <c r="B216" s="383"/>
      <c r="C216" s="383"/>
      <c r="D216" s="383"/>
      <c r="E216" s="383"/>
      <c r="F216" s="383"/>
      <c r="G216" s="383"/>
      <c r="H216" s="383"/>
      <c r="I216" s="383"/>
      <c r="J216" s="383"/>
      <c r="K216" s="383"/>
      <c r="L216" s="383"/>
      <c r="M216" s="383"/>
      <c r="N216" s="383"/>
      <c r="O216" s="383"/>
      <c r="P216" s="383"/>
      <c r="Q216" s="383"/>
      <c r="R216" s="383"/>
      <c r="S216" s="383"/>
      <c r="T216" s="383"/>
      <c r="U216" s="383"/>
      <c r="V216" s="383"/>
      <c r="W216" s="383"/>
      <c r="X216" s="383"/>
      <c r="Y216" s="383"/>
      <c r="Z216" s="383"/>
      <c r="AA216" s="383"/>
      <c r="AB216" s="383"/>
      <c r="AC216" s="383"/>
      <c r="AD216" s="383"/>
      <c r="AE216" s="383"/>
      <c r="AF216" s="383"/>
      <c r="AG216" s="383"/>
      <c r="AH216" s="383"/>
      <c r="AI216" s="383"/>
      <c r="AJ216" s="383"/>
      <c r="AK216" s="383"/>
      <c r="AL216" s="383"/>
      <c r="AM216" s="383"/>
      <c r="AN216" s="383"/>
      <c r="AO216" s="383"/>
      <c r="AP216" s="383"/>
      <c r="AQ216" s="383"/>
      <c r="AR216" s="383"/>
      <c r="AS216" s="383"/>
    </row>
    <row r="217" ht="15.75" customHeight="1">
      <c r="A217" s="383"/>
      <c r="B217" s="383"/>
      <c r="C217" s="383"/>
      <c r="D217" s="383"/>
      <c r="E217" s="383"/>
      <c r="F217" s="383"/>
      <c r="G217" s="383"/>
      <c r="H217" s="383"/>
      <c r="I217" s="383"/>
      <c r="J217" s="383"/>
      <c r="K217" s="383"/>
      <c r="L217" s="383"/>
      <c r="M217" s="383"/>
      <c r="N217" s="383"/>
      <c r="O217" s="383"/>
      <c r="P217" s="383"/>
      <c r="Q217" s="383"/>
      <c r="R217" s="383"/>
      <c r="S217" s="383"/>
      <c r="T217" s="383"/>
      <c r="U217" s="383"/>
      <c r="V217" s="383"/>
      <c r="W217" s="383"/>
      <c r="X217" s="383"/>
      <c r="Y217" s="383"/>
      <c r="Z217" s="383"/>
      <c r="AA217" s="383"/>
      <c r="AB217" s="383"/>
      <c r="AC217" s="383"/>
      <c r="AD217" s="383"/>
      <c r="AE217" s="383"/>
      <c r="AF217" s="383"/>
      <c r="AG217" s="383"/>
      <c r="AH217" s="383"/>
      <c r="AI217" s="383"/>
      <c r="AJ217" s="383"/>
      <c r="AK217" s="383"/>
      <c r="AL217" s="383"/>
      <c r="AM217" s="383"/>
      <c r="AN217" s="383"/>
      <c r="AO217" s="383"/>
      <c r="AP217" s="383"/>
      <c r="AQ217" s="383"/>
      <c r="AR217" s="383"/>
      <c r="AS217" s="383"/>
    </row>
    <row r="218" ht="15.75" customHeight="1">
      <c r="A218" s="383"/>
      <c r="B218" s="383"/>
      <c r="C218" s="383"/>
      <c r="D218" s="383"/>
      <c r="E218" s="383"/>
      <c r="F218" s="383"/>
      <c r="G218" s="383"/>
      <c r="H218" s="383"/>
      <c r="I218" s="383"/>
      <c r="J218" s="383"/>
      <c r="K218" s="383"/>
      <c r="L218" s="383"/>
      <c r="M218" s="383"/>
      <c r="N218" s="383"/>
      <c r="O218" s="383"/>
      <c r="P218" s="383"/>
      <c r="Q218" s="383"/>
      <c r="R218" s="383"/>
      <c r="S218" s="383"/>
      <c r="T218" s="383"/>
      <c r="U218" s="383"/>
      <c r="V218" s="383"/>
      <c r="W218" s="383"/>
      <c r="X218" s="383"/>
      <c r="Y218" s="383"/>
      <c r="Z218" s="383"/>
      <c r="AA218" s="383"/>
      <c r="AB218" s="383"/>
      <c r="AC218" s="383"/>
      <c r="AD218" s="383"/>
      <c r="AE218" s="383"/>
      <c r="AF218" s="383"/>
      <c r="AG218" s="383"/>
      <c r="AH218" s="383"/>
      <c r="AI218" s="383"/>
      <c r="AJ218" s="383"/>
      <c r="AK218" s="383"/>
      <c r="AL218" s="383"/>
      <c r="AM218" s="383"/>
      <c r="AN218" s="383"/>
      <c r="AO218" s="383"/>
      <c r="AP218" s="383"/>
      <c r="AQ218" s="383"/>
      <c r="AR218" s="383"/>
      <c r="AS218" s="383"/>
    </row>
    <row r="219" ht="15.75" customHeight="1">
      <c r="A219" s="383"/>
      <c r="B219" s="383"/>
      <c r="C219" s="383"/>
      <c r="D219" s="383"/>
      <c r="E219" s="383"/>
      <c r="F219" s="383"/>
      <c r="G219" s="383"/>
      <c r="H219" s="383"/>
      <c r="I219" s="383"/>
      <c r="J219" s="383"/>
      <c r="K219" s="383"/>
      <c r="L219" s="383"/>
      <c r="M219" s="383"/>
      <c r="N219" s="383"/>
      <c r="O219" s="383"/>
      <c r="P219" s="383"/>
      <c r="Q219" s="383"/>
      <c r="R219" s="383"/>
      <c r="S219" s="383"/>
      <c r="T219" s="383"/>
      <c r="U219" s="383"/>
      <c r="V219" s="383"/>
      <c r="W219" s="383"/>
      <c r="X219" s="383"/>
      <c r="Y219" s="383"/>
      <c r="Z219" s="383"/>
      <c r="AA219" s="383"/>
      <c r="AB219" s="383"/>
      <c r="AC219" s="383"/>
      <c r="AD219" s="383"/>
      <c r="AE219" s="383"/>
      <c r="AF219" s="383"/>
      <c r="AG219" s="383"/>
      <c r="AH219" s="383"/>
      <c r="AI219" s="383"/>
      <c r="AJ219" s="383"/>
      <c r="AK219" s="383"/>
      <c r="AL219" s="383"/>
      <c r="AM219" s="383"/>
      <c r="AN219" s="383"/>
      <c r="AO219" s="383"/>
      <c r="AP219" s="383"/>
      <c r="AQ219" s="383"/>
      <c r="AR219" s="383"/>
      <c r="AS219" s="383"/>
    </row>
    <row r="220" ht="15.75" customHeight="1">
      <c r="A220" s="383"/>
      <c r="B220" s="383"/>
      <c r="C220" s="383"/>
      <c r="D220" s="383"/>
      <c r="E220" s="383"/>
      <c r="F220" s="383"/>
      <c r="G220" s="383"/>
      <c r="H220" s="383"/>
      <c r="I220" s="383"/>
      <c r="J220" s="383"/>
      <c r="K220" s="383"/>
      <c r="L220" s="383"/>
      <c r="M220" s="383"/>
      <c r="N220" s="383"/>
      <c r="O220" s="383"/>
      <c r="P220" s="383"/>
      <c r="Q220" s="383"/>
      <c r="R220" s="383"/>
      <c r="S220" s="383"/>
      <c r="T220" s="383"/>
      <c r="U220" s="383"/>
      <c r="V220" s="383"/>
      <c r="W220" s="383"/>
      <c r="X220" s="383"/>
      <c r="Y220" s="383"/>
      <c r="Z220" s="383"/>
      <c r="AA220" s="383"/>
      <c r="AB220" s="383"/>
      <c r="AC220" s="383"/>
      <c r="AD220" s="383"/>
      <c r="AE220" s="383"/>
      <c r="AF220" s="383"/>
      <c r="AG220" s="383"/>
      <c r="AH220" s="383"/>
      <c r="AI220" s="383"/>
      <c r="AJ220" s="383"/>
      <c r="AK220" s="383"/>
      <c r="AL220" s="383"/>
      <c r="AM220" s="383"/>
      <c r="AN220" s="383"/>
      <c r="AO220" s="383"/>
      <c r="AP220" s="383"/>
      <c r="AQ220" s="383"/>
      <c r="AR220" s="383"/>
      <c r="AS220" s="383"/>
    </row>
    <row r="221" ht="15.75" customHeight="1">
      <c r="A221" s="383"/>
      <c r="B221" s="383"/>
      <c r="C221" s="383"/>
      <c r="D221" s="383"/>
      <c r="E221" s="383"/>
      <c r="F221" s="383"/>
      <c r="G221" s="383"/>
      <c r="H221" s="383"/>
      <c r="I221" s="383"/>
      <c r="J221" s="383"/>
      <c r="K221" s="383"/>
      <c r="L221" s="383"/>
      <c r="M221" s="383"/>
      <c r="N221" s="383"/>
      <c r="O221" s="383"/>
      <c r="P221" s="383"/>
      <c r="Q221" s="383"/>
      <c r="R221" s="383"/>
      <c r="S221" s="383"/>
      <c r="T221" s="383"/>
      <c r="U221" s="383"/>
      <c r="V221" s="383"/>
      <c r="W221" s="383"/>
      <c r="X221" s="383"/>
      <c r="Y221" s="383"/>
      <c r="Z221" s="383"/>
      <c r="AA221" s="383"/>
      <c r="AB221" s="383"/>
      <c r="AC221" s="383"/>
      <c r="AD221" s="383"/>
      <c r="AE221" s="383"/>
      <c r="AF221" s="383"/>
      <c r="AG221" s="383"/>
      <c r="AH221" s="383"/>
      <c r="AI221" s="383"/>
      <c r="AJ221" s="383"/>
      <c r="AK221" s="383"/>
      <c r="AL221" s="383"/>
      <c r="AM221" s="383"/>
      <c r="AN221" s="383"/>
      <c r="AO221" s="383"/>
      <c r="AP221" s="383"/>
      <c r="AQ221" s="383"/>
      <c r="AR221" s="383"/>
      <c r="AS221" s="383"/>
    </row>
    <row r="222" ht="15.75" customHeight="1">
      <c r="A222" s="383"/>
      <c r="B222" s="383"/>
      <c r="C222" s="383"/>
      <c r="D222" s="383"/>
      <c r="E222" s="383"/>
      <c r="F222" s="383"/>
      <c r="G222" s="383"/>
      <c r="H222" s="383"/>
      <c r="I222" s="383"/>
      <c r="J222" s="383"/>
      <c r="K222" s="383"/>
      <c r="L222" s="383"/>
      <c r="M222" s="383"/>
      <c r="N222" s="383"/>
      <c r="O222" s="383"/>
      <c r="P222" s="383"/>
      <c r="Q222" s="383"/>
      <c r="R222" s="383"/>
      <c r="S222" s="383"/>
      <c r="T222" s="383"/>
      <c r="U222" s="383"/>
      <c r="V222" s="383"/>
      <c r="W222" s="383"/>
      <c r="X222" s="383"/>
      <c r="Y222" s="383"/>
      <c r="Z222" s="383"/>
      <c r="AA222" s="383"/>
      <c r="AB222" s="383"/>
      <c r="AC222" s="383"/>
      <c r="AD222" s="383"/>
      <c r="AE222" s="383"/>
      <c r="AF222" s="383"/>
      <c r="AG222" s="383"/>
      <c r="AH222" s="383"/>
      <c r="AI222" s="383"/>
      <c r="AJ222" s="383"/>
      <c r="AK222" s="383"/>
      <c r="AL222" s="383"/>
      <c r="AM222" s="383"/>
      <c r="AN222" s="383"/>
      <c r="AO222" s="383"/>
      <c r="AP222" s="383"/>
      <c r="AQ222" s="383"/>
      <c r="AR222" s="383"/>
      <c r="AS222" s="383"/>
    </row>
    <row r="223" ht="15.75" customHeight="1">
      <c r="A223" s="383"/>
      <c r="B223" s="383"/>
      <c r="C223" s="383"/>
      <c r="D223" s="383"/>
      <c r="E223" s="383"/>
      <c r="F223" s="383"/>
      <c r="G223" s="383"/>
      <c r="H223" s="383"/>
      <c r="I223" s="383"/>
      <c r="J223" s="383"/>
      <c r="K223" s="383"/>
      <c r="L223" s="383"/>
      <c r="M223" s="383"/>
      <c r="N223" s="383"/>
      <c r="O223" s="383"/>
      <c r="P223" s="383"/>
      <c r="Q223" s="383"/>
      <c r="R223" s="383"/>
      <c r="S223" s="383"/>
      <c r="T223" s="383"/>
      <c r="U223" s="383"/>
      <c r="V223" s="383"/>
      <c r="W223" s="383"/>
      <c r="X223" s="383"/>
      <c r="Y223" s="383"/>
      <c r="Z223" s="383"/>
      <c r="AA223" s="383"/>
      <c r="AB223" s="383"/>
      <c r="AC223" s="383"/>
      <c r="AD223" s="383"/>
      <c r="AE223" s="383"/>
      <c r="AF223" s="383"/>
      <c r="AG223" s="383"/>
      <c r="AH223" s="383"/>
      <c r="AI223" s="383"/>
      <c r="AJ223" s="383"/>
      <c r="AK223" s="383"/>
      <c r="AL223" s="383"/>
      <c r="AM223" s="383"/>
      <c r="AN223" s="383"/>
      <c r="AO223" s="383"/>
      <c r="AP223" s="383"/>
      <c r="AQ223" s="383"/>
      <c r="AR223" s="383"/>
      <c r="AS223" s="383"/>
    </row>
    <row r="224" ht="15.75" customHeight="1">
      <c r="A224" s="383"/>
      <c r="B224" s="383"/>
      <c r="C224" s="383"/>
      <c r="D224" s="383"/>
      <c r="E224" s="383"/>
      <c r="F224" s="383"/>
      <c r="G224" s="383"/>
      <c r="H224" s="383"/>
      <c r="I224" s="383"/>
      <c r="J224" s="383"/>
      <c r="K224" s="383"/>
      <c r="L224" s="383"/>
      <c r="M224" s="383"/>
      <c r="N224" s="383"/>
      <c r="O224" s="383"/>
      <c r="P224" s="383"/>
      <c r="Q224" s="383"/>
      <c r="R224" s="383"/>
      <c r="S224" s="383"/>
      <c r="T224" s="383"/>
      <c r="U224" s="383"/>
      <c r="V224" s="383"/>
      <c r="W224" s="383"/>
      <c r="X224" s="383"/>
      <c r="Y224" s="383"/>
      <c r="Z224" s="383"/>
      <c r="AA224" s="383"/>
      <c r="AB224" s="383"/>
      <c r="AC224" s="383"/>
      <c r="AD224" s="383"/>
      <c r="AE224" s="383"/>
      <c r="AF224" s="383"/>
      <c r="AG224" s="383"/>
      <c r="AH224" s="383"/>
      <c r="AI224" s="383"/>
      <c r="AJ224" s="383"/>
      <c r="AK224" s="383"/>
      <c r="AL224" s="383"/>
      <c r="AM224" s="383"/>
      <c r="AN224" s="383"/>
      <c r="AO224" s="383"/>
      <c r="AP224" s="383"/>
      <c r="AQ224" s="383"/>
      <c r="AR224" s="383"/>
      <c r="AS224" s="383"/>
    </row>
    <row r="225" ht="15.75" customHeight="1">
      <c r="A225" s="383"/>
      <c r="B225" s="383"/>
      <c r="C225" s="383"/>
      <c r="D225" s="383"/>
      <c r="E225" s="383"/>
      <c r="F225" s="383"/>
      <c r="G225" s="383"/>
      <c r="H225" s="383"/>
      <c r="I225" s="383"/>
      <c r="J225" s="383"/>
      <c r="K225" s="383"/>
      <c r="L225" s="383"/>
      <c r="M225" s="383"/>
      <c r="N225" s="383"/>
      <c r="O225" s="383"/>
      <c r="P225" s="383"/>
      <c r="Q225" s="383"/>
      <c r="R225" s="383"/>
      <c r="S225" s="383"/>
      <c r="T225" s="383"/>
      <c r="U225" s="383"/>
      <c r="V225" s="383"/>
      <c r="W225" s="383"/>
      <c r="X225" s="383"/>
      <c r="Y225" s="383"/>
      <c r="Z225" s="383"/>
      <c r="AA225" s="383"/>
      <c r="AB225" s="383"/>
      <c r="AC225" s="383"/>
      <c r="AD225" s="383"/>
      <c r="AE225" s="383"/>
      <c r="AF225" s="383"/>
      <c r="AG225" s="383"/>
      <c r="AH225" s="383"/>
      <c r="AI225" s="383"/>
      <c r="AJ225" s="383"/>
      <c r="AK225" s="383"/>
      <c r="AL225" s="383"/>
      <c r="AM225" s="383"/>
      <c r="AN225" s="383"/>
      <c r="AO225" s="383"/>
      <c r="AP225" s="383"/>
      <c r="AQ225" s="383"/>
      <c r="AR225" s="383"/>
      <c r="AS225" s="383"/>
    </row>
    <row r="226" ht="15.75" customHeight="1">
      <c r="A226" s="383"/>
      <c r="B226" s="383"/>
      <c r="C226" s="383"/>
      <c r="D226" s="383"/>
      <c r="E226" s="383"/>
      <c r="F226" s="383"/>
      <c r="G226" s="383"/>
      <c r="H226" s="383"/>
      <c r="I226" s="383"/>
      <c r="J226" s="383"/>
      <c r="K226" s="383"/>
      <c r="L226" s="383"/>
      <c r="M226" s="383"/>
      <c r="N226" s="383"/>
      <c r="O226" s="383"/>
      <c r="P226" s="383"/>
      <c r="Q226" s="383"/>
      <c r="R226" s="383"/>
      <c r="S226" s="383"/>
      <c r="T226" s="383"/>
      <c r="U226" s="383"/>
      <c r="V226" s="383"/>
      <c r="W226" s="383"/>
      <c r="X226" s="383"/>
      <c r="Y226" s="383"/>
      <c r="Z226" s="383"/>
      <c r="AA226" s="383"/>
      <c r="AB226" s="383"/>
      <c r="AC226" s="383"/>
      <c r="AD226" s="383"/>
      <c r="AE226" s="383"/>
      <c r="AF226" s="383"/>
      <c r="AG226" s="383"/>
      <c r="AH226" s="383"/>
      <c r="AI226" s="383"/>
      <c r="AJ226" s="383"/>
      <c r="AK226" s="383"/>
      <c r="AL226" s="383"/>
      <c r="AM226" s="383"/>
      <c r="AN226" s="383"/>
      <c r="AO226" s="383"/>
      <c r="AP226" s="383"/>
      <c r="AQ226" s="383"/>
      <c r="AR226" s="383"/>
      <c r="AS226" s="383"/>
    </row>
    <row r="227" ht="15.75" customHeight="1">
      <c r="A227" s="383"/>
      <c r="B227" s="383"/>
      <c r="C227" s="383"/>
      <c r="D227" s="383"/>
      <c r="E227" s="383"/>
      <c r="F227" s="383"/>
      <c r="G227" s="383"/>
      <c r="H227" s="383"/>
      <c r="I227" s="383"/>
      <c r="J227" s="383"/>
      <c r="K227" s="383"/>
      <c r="L227" s="383"/>
      <c r="M227" s="383"/>
      <c r="N227" s="383"/>
      <c r="O227" s="383"/>
      <c r="P227" s="383"/>
      <c r="Q227" s="383"/>
      <c r="R227" s="383"/>
      <c r="S227" s="383"/>
      <c r="T227" s="383"/>
      <c r="U227" s="383"/>
      <c r="V227" s="383"/>
      <c r="W227" s="383"/>
      <c r="X227" s="383"/>
      <c r="Y227" s="383"/>
      <c r="Z227" s="383"/>
      <c r="AA227" s="383"/>
      <c r="AB227" s="383"/>
      <c r="AC227" s="383"/>
      <c r="AD227" s="383"/>
      <c r="AE227" s="383"/>
      <c r="AF227" s="383"/>
      <c r="AG227" s="383"/>
      <c r="AH227" s="383"/>
      <c r="AI227" s="383"/>
      <c r="AJ227" s="383"/>
      <c r="AK227" s="383"/>
      <c r="AL227" s="383"/>
      <c r="AM227" s="383"/>
      <c r="AN227" s="383"/>
      <c r="AO227" s="383"/>
      <c r="AP227" s="383"/>
      <c r="AQ227" s="383"/>
      <c r="AR227" s="383"/>
      <c r="AS227" s="383"/>
    </row>
    <row r="228" ht="15.75" customHeight="1">
      <c r="A228" s="383"/>
      <c r="B228" s="383"/>
      <c r="C228" s="383"/>
      <c r="D228" s="383"/>
      <c r="E228" s="383"/>
      <c r="F228" s="383"/>
      <c r="G228" s="383"/>
      <c r="H228" s="383"/>
      <c r="I228" s="383"/>
      <c r="J228" s="383"/>
      <c r="K228" s="383"/>
      <c r="L228" s="383"/>
      <c r="M228" s="383"/>
      <c r="N228" s="383"/>
      <c r="O228" s="383"/>
      <c r="P228" s="383"/>
      <c r="Q228" s="383"/>
      <c r="R228" s="383"/>
      <c r="S228" s="383"/>
      <c r="T228" s="383"/>
      <c r="U228" s="383"/>
      <c r="V228" s="383"/>
      <c r="W228" s="383"/>
      <c r="X228" s="383"/>
      <c r="Y228" s="383"/>
      <c r="Z228" s="383"/>
      <c r="AA228" s="383"/>
      <c r="AB228" s="383"/>
      <c r="AC228" s="383"/>
      <c r="AD228" s="383"/>
      <c r="AE228" s="383"/>
      <c r="AF228" s="383"/>
      <c r="AG228" s="383"/>
      <c r="AH228" s="383"/>
      <c r="AI228" s="383"/>
      <c r="AJ228" s="383"/>
      <c r="AK228" s="383"/>
      <c r="AL228" s="383"/>
      <c r="AM228" s="383"/>
      <c r="AN228" s="383"/>
      <c r="AO228" s="383"/>
      <c r="AP228" s="383"/>
      <c r="AQ228" s="383"/>
      <c r="AR228" s="383"/>
      <c r="AS228" s="383"/>
    </row>
    <row r="229" ht="15.75" customHeight="1">
      <c r="A229" s="383"/>
      <c r="B229" s="383"/>
      <c r="C229" s="383"/>
      <c r="D229" s="383"/>
      <c r="E229" s="383"/>
      <c r="F229" s="383"/>
      <c r="G229" s="383"/>
      <c r="H229" s="383"/>
      <c r="I229" s="383"/>
      <c r="J229" s="383"/>
      <c r="K229" s="383"/>
      <c r="L229" s="383"/>
      <c r="M229" s="383"/>
      <c r="N229" s="383"/>
      <c r="O229" s="383"/>
      <c r="P229" s="383"/>
      <c r="Q229" s="383"/>
      <c r="R229" s="383"/>
      <c r="S229" s="383"/>
      <c r="T229" s="383"/>
      <c r="U229" s="383"/>
      <c r="V229" s="383"/>
      <c r="W229" s="383"/>
      <c r="X229" s="383"/>
      <c r="Y229" s="383"/>
      <c r="Z229" s="383"/>
      <c r="AA229" s="383"/>
      <c r="AB229" s="383"/>
      <c r="AC229" s="383"/>
      <c r="AD229" s="383"/>
      <c r="AE229" s="383"/>
      <c r="AF229" s="383"/>
      <c r="AG229" s="383"/>
      <c r="AH229" s="383"/>
      <c r="AI229" s="383"/>
      <c r="AJ229" s="383"/>
      <c r="AK229" s="383"/>
      <c r="AL229" s="383"/>
      <c r="AM229" s="383"/>
      <c r="AN229" s="383"/>
      <c r="AO229" s="383"/>
      <c r="AP229" s="383"/>
      <c r="AQ229" s="383"/>
      <c r="AR229" s="383"/>
      <c r="AS229" s="383"/>
    </row>
    <row r="230" ht="15.75" customHeight="1">
      <c r="A230" s="383"/>
      <c r="B230" s="383"/>
      <c r="C230" s="383"/>
      <c r="D230" s="383"/>
      <c r="E230" s="383"/>
      <c r="F230" s="383"/>
      <c r="G230" s="383"/>
      <c r="H230" s="383"/>
      <c r="I230" s="383"/>
      <c r="J230" s="383"/>
      <c r="K230" s="383"/>
      <c r="L230" s="383"/>
      <c r="M230" s="383"/>
      <c r="N230" s="383"/>
      <c r="O230" s="383"/>
      <c r="P230" s="383"/>
      <c r="Q230" s="383"/>
      <c r="R230" s="383"/>
      <c r="S230" s="383"/>
      <c r="T230" s="383"/>
      <c r="U230" s="383"/>
      <c r="V230" s="383"/>
      <c r="W230" s="383"/>
      <c r="X230" s="383"/>
      <c r="Y230" s="383"/>
      <c r="Z230" s="383"/>
      <c r="AA230" s="383"/>
      <c r="AB230" s="383"/>
      <c r="AC230" s="383"/>
      <c r="AD230" s="383"/>
      <c r="AE230" s="383"/>
      <c r="AF230" s="383"/>
      <c r="AG230" s="383"/>
      <c r="AH230" s="383"/>
      <c r="AI230" s="383"/>
      <c r="AJ230" s="383"/>
      <c r="AK230" s="383"/>
      <c r="AL230" s="383"/>
      <c r="AM230" s="383"/>
      <c r="AN230" s="383"/>
      <c r="AO230" s="383"/>
      <c r="AP230" s="383"/>
      <c r="AQ230" s="383"/>
      <c r="AR230" s="383"/>
      <c r="AS230" s="383"/>
    </row>
    <row r="231" ht="15.75" customHeight="1">
      <c r="A231" s="383"/>
      <c r="B231" s="383"/>
      <c r="C231" s="383"/>
      <c r="D231" s="383"/>
      <c r="E231" s="383"/>
      <c r="F231" s="383"/>
      <c r="G231" s="383"/>
      <c r="H231" s="383"/>
      <c r="I231" s="383"/>
      <c r="J231" s="383"/>
      <c r="K231" s="383"/>
      <c r="L231" s="383"/>
      <c r="M231" s="383"/>
      <c r="N231" s="383"/>
      <c r="O231" s="383"/>
      <c r="P231" s="383"/>
      <c r="Q231" s="383"/>
      <c r="R231" s="383"/>
      <c r="S231" s="383"/>
      <c r="T231" s="383"/>
      <c r="U231" s="383"/>
      <c r="V231" s="383"/>
      <c r="W231" s="383"/>
      <c r="X231" s="383"/>
      <c r="Y231" s="383"/>
      <c r="Z231" s="383"/>
      <c r="AA231" s="383"/>
      <c r="AB231" s="383"/>
      <c r="AC231" s="383"/>
      <c r="AD231" s="383"/>
      <c r="AE231" s="383"/>
      <c r="AF231" s="383"/>
      <c r="AG231" s="383"/>
      <c r="AH231" s="383"/>
      <c r="AI231" s="383"/>
      <c r="AJ231" s="383"/>
      <c r="AK231" s="383"/>
      <c r="AL231" s="383"/>
      <c r="AM231" s="383"/>
      <c r="AN231" s="383"/>
      <c r="AO231" s="383"/>
      <c r="AP231" s="383"/>
      <c r="AQ231" s="383"/>
      <c r="AR231" s="383"/>
      <c r="AS231" s="383"/>
    </row>
    <row r="232" ht="15.75" customHeight="1">
      <c r="A232" s="383"/>
      <c r="B232" s="383"/>
      <c r="C232" s="383"/>
      <c r="D232" s="383"/>
      <c r="E232" s="383"/>
      <c r="F232" s="383"/>
      <c r="G232" s="383"/>
      <c r="H232" s="383"/>
      <c r="I232" s="383"/>
      <c r="J232" s="383"/>
      <c r="K232" s="383"/>
      <c r="L232" s="383"/>
      <c r="M232" s="383"/>
      <c r="N232" s="383"/>
      <c r="O232" s="383"/>
      <c r="P232" s="383"/>
      <c r="Q232" s="383"/>
      <c r="R232" s="383"/>
      <c r="S232" s="383"/>
      <c r="T232" s="383"/>
      <c r="U232" s="383"/>
      <c r="V232" s="383"/>
      <c r="W232" s="383"/>
      <c r="X232" s="383"/>
      <c r="Y232" s="383"/>
      <c r="Z232" s="383"/>
      <c r="AA232" s="383"/>
      <c r="AB232" s="383"/>
      <c r="AC232" s="383"/>
      <c r="AD232" s="383"/>
      <c r="AE232" s="383"/>
      <c r="AF232" s="383"/>
      <c r="AG232" s="383"/>
      <c r="AH232" s="383"/>
      <c r="AI232" s="383"/>
      <c r="AJ232" s="383"/>
      <c r="AK232" s="383"/>
      <c r="AL232" s="383"/>
      <c r="AM232" s="383"/>
      <c r="AN232" s="383"/>
      <c r="AO232" s="383"/>
      <c r="AP232" s="383"/>
      <c r="AQ232" s="383"/>
      <c r="AR232" s="383"/>
      <c r="AS232" s="383"/>
    </row>
    <row r="233" ht="15.75" customHeight="1">
      <c r="A233" s="383"/>
      <c r="B233" s="383"/>
      <c r="C233" s="383"/>
      <c r="D233" s="383"/>
      <c r="E233" s="383"/>
      <c r="F233" s="383"/>
      <c r="G233" s="383"/>
      <c r="H233" s="383"/>
      <c r="I233" s="383"/>
      <c r="J233" s="383"/>
      <c r="K233" s="383"/>
      <c r="L233" s="383"/>
      <c r="M233" s="383"/>
      <c r="N233" s="383"/>
      <c r="O233" s="383"/>
      <c r="P233" s="383"/>
      <c r="Q233" s="383"/>
      <c r="R233" s="383"/>
      <c r="S233" s="383"/>
      <c r="T233" s="383"/>
      <c r="U233" s="383"/>
      <c r="V233" s="383"/>
      <c r="W233" s="383"/>
      <c r="X233" s="383"/>
      <c r="Y233" s="383"/>
      <c r="Z233" s="383"/>
      <c r="AA233" s="383"/>
      <c r="AB233" s="383"/>
      <c r="AC233" s="383"/>
      <c r="AD233" s="383"/>
      <c r="AE233" s="383"/>
      <c r="AF233" s="383"/>
      <c r="AG233" s="383"/>
      <c r="AH233" s="383"/>
      <c r="AI233" s="383"/>
      <c r="AJ233" s="383"/>
      <c r="AK233" s="383"/>
      <c r="AL233" s="383"/>
      <c r="AM233" s="383"/>
      <c r="AN233" s="383"/>
      <c r="AO233" s="383"/>
      <c r="AP233" s="383"/>
      <c r="AQ233" s="383"/>
      <c r="AR233" s="383"/>
      <c r="AS233" s="383"/>
    </row>
    <row r="234" ht="15.75" customHeight="1">
      <c r="A234" s="383"/>
      <c r="B234" s="383"/>
      <c r="C234" s="383"/>
      <c r="D234" s="383"/>
      <c r="E234" s="383"/>
      <c r="F234" s="383"/>
      <c r="G234" s="383"/>
      <c r="H234" s="383"/>
      <c r="I234" s="383"/>
      <c r="J234" s="383"/>
      <c r="K234" s="383"/>
      <c r="L234" s="383"/>
      <c r="M234" s="383"/>
      <c r="N234" s="383"/>
      <c r="O234" s="383"/>
      <c r="P234" s="383"/>
      <c r="Q234" s="383"/>
      <c r="R234" s="383"/>
      <c r="S234" s="383"/>
      <c r="T234" s="383"/>
      <c r="U234" s="383"/>
      <c r="V234" s="383"/>
      <c r="W234" s="383"/>
      <c r="X234" s="383"/>
      <c r="Y234" s="383"/>
      <c r="Z234" s="383"/>
      <c r="AA234" s="383"/>
      <c r="AB234" s="383"/>
      <c r="AC234" s="383"/>
      <c r="AD234" s="383"/>
      <c r="AE234" s="383"/>
      <c r="AF234" s="383"/>
      <c r="AG234" s="383"/>
      <c r="AH234" s="383"/>
      <c r="AI234" s="383"/>
      <c r="AJ234" s="383"/>
      <c r="AK234" s="383"/>
      <c r="AL234" s="383"/>
      <c r="AM234" s="383"/>
      <c r="AN234" s="383"/>
      <c r="AO234" s="383"/>
      <c r="AP234" s="383"/>
      <c r="AQ234" s="383"/>
      <c r="AR234" s="383"/>
      <c r="AS234" s="383"/>
    </row>
    <row r="235" ht="15.75" customHeight="1">
      <c r="A235" s="383"/>
      <c r="B235" s="383"/>
      <c r="C235" s="383"/>
      <c r="D235" s="383"/>
      <c r="E235" s="383"/>
      <c r="F235" s="383"/>
      <c r="G235" s="383"/>
      <c r="H235" s="383"/>
      <c r="I235" s="383"/>
      <c r="J235" s="383"/>
      <c r="K235" s="383"/>
      <c r="L235" s="383"/>
      <c r="M235" s="383"/>
      <c r="N235" s="383"/>
      <c r="O235" s="383"/>
      <c r="P235" s="383"/>
      <c r="Q235" s="383"/>
      <c r="R235" s="383"/>
      <c r="S235" s="383"/>
      <c r="T235" s="383"/>
      <c r="U235" s="383"/>
      <c r="V235" s="383"/>
      <c r="W235" s="383"/>
      <c r="X235" s="383"/>
      <c r="Y235" s="383"/>
      <c r="Z235" s="383"/>
      <c r="AA235" s="383"/>
      <c r="AB235" s="383"/>
      <c r="AC235" s="383"/>
      <c r="AD235" s="383"/>
      <c r="AE235" s="383"/>
      <c r="AF235" s="383"/>
      <c r="AG235" s="383"/>
      <c r="AH235" s="383"/>
      <c r="AI235" s="383"/>
      <c r="AJ235" s="383"/>
      <c r="AK235" s="383"/>
      <c r="AL235" s="383"/>
      <c r="AM235" s="383"/>
      <c r="AN235" s="383"/>
      <c r="AO235" s="383"/>
      <c r="AP235" s="383"/>
      <c r="AQ235" s="383"/>
      <c r="AR235" s="383"/>
      <c r="AS235" s="383"/>
    </row>
    <row r="236" ht="15.75" customHeight="1">
      <c r="A236" s="383"/>
      <c r="B236" s="383"/>
      <c r="C236" s="383"/>
      <c r="D236" s="383"/>
      <c r="E236" s="383"/>
      <c r="F236" s="383"/>
      <c r="G236" s="383"/>
      <c r="H236" s="383"/>
      <c r="I236" s="383"/>
      <c r="J236" s="383"/>
      <c r="K236" s="383"/>
      <c r="L236" s="383"/>
      <c r="M236" s="383"/>
      <c r="N236" s="383"/>
      <c r="O236" s="383"/>
      <c r="P236" s="383"/>
      <c r="Q236" s="383"/>
      <c r="R236" s="383"/>
      <c r="S236" s="383"/>
      <c r="T236" s="383"/>
      <c r="U236" s="383"/>
      <c r="V236" s="383"/>
      <c r="W236" s="383"/>
      <c r="X236" s="383"/>
      <c r="Y236" s="383"/>
      <c r="Z236" s="383"/>
      <c r="AA236" s="383"/>
      <c r="AB236" s="383"/>
      <c r="AC236" s="383"/>
      <c r="AD236" s="383"/>
      <c r="AE236" s="383"/>
      <c r="AF236" s="383"/>
      <c r="AG236" s="383"/>
      <c r="AH236" s="383"/>
      <c r="AI236" s="383"/>
      <c r="AJ236" s="383"/>
      <c r="AK236" s="383"/>
      <c r="AL236" s="383"/>
      <c r="AM236" s="383"/>
      <c r="AN236" s="383"/>
      <c r="AO236" s="383"/>
      <c r="AP236" s="383"/>
      <c r="AQ236" s="383"/>
      <c r="AR236" s="383"/>
      <c r="AS236" s="383"/>
    </row>
    <row r="237" ht="15.75" customHeight="1">
      <c r="A237" s="383"/>
      <c r="B237" s="383"/>
      <c r="C237" s="383"/>
      <c r="D237" s="383"/>
      <c r="E237" s="383"/>
      <c r="F237" s="383"/>
      <c r="G237" s="383"/>
      <c r="H237" s="383"/>
      <c r="I237" s="383"/>
      <c r="J237" s="383"/>
      <c r="K237" s="383"/>
      <c r="L237" s="383"/>
      <c r="M237" s="383"/>
      <c r="N237" s="383"/>
      <c r="O237" s="383"/>
      <c r="P237" s="383"/>
      <c r="Q237" s="383"/>
      <c r="R237" s="383"/>
      <c r="S237" s="383"/>
      <c r="T237" s="383"/>
      <c r="U237" s="383"/>
      <c r="V237" s="383"/>
      <c r="W237" s="383"/>
      <c r="X237" s="383"/>
      <c r="Y237" s="383"/>
      <c r="Z237" s="383"/>
      <c r="AA237" s="383"/>
      <c r="AB237" s="383"/>
      <c r="AC237" s="383"/>
      <c r="AD237" s="383"/>
      <c r="AE237" s="383"/>
      <c r="AF237" s="383"/>
      <c r="AG237" s="383"/>
      <c r="AH237" s="383"/>
      <c r="AI237" s="383"/>
      <c r="AJ237" s="383"/>
      <c r="AK237" s="383"/>
      <c r="AL237" s="383"/>
      <c r="AM237" s="383"/>
      <c r="AN237" s="383"/>
      <c r="AO237" s="383"/>
      <c r="AP237" s="383"/>
      <c r="AQ237" s="383"/>
      <c r="AR237" s="383"/>
      <c r="AS237" s="383"/>
    </row>
    <row r="238" ht="15.75" customHeight="1">
      <c r="A238" s="383"/>
      <c r="B238" s="383"/>
      <c r="C238" s="383"/>
      <c r="D238" s="383"/>
      <c r="E238" s="383"/>
      <c r="F238" s="383"/>
      <c r="G238" s="383"/>
      <c r="H238" s="383"/>
      <c r="I238" s="383"/>
      <c r="J238" s="383"/>
      <c r="K238" s="383"/>
      <c r="L238" s="383"/>
      <c r="M238" s="383"/>
      <c r="N238" s="383"/>
      <c r="O238" s="383"/>
      <c r="P238" s="383"/>
      <c r="Q238" s="383"/>
      <c r="R238" s="383"/>
      <c r="S238" s="383"/>
      <c r="T238" s="383"/>
      <c r="U238" s="383"/>
      <c r="V238" s="383"/>
      <c r="W238" s="383"/>
      <c r="X238" s="383"/>
      <c r="Y238" s="383"/>
      <c r="Z238" s="383"/>
      <c r="AA238" s="383"/>
      <c r="AB238" s="383"/>
      <c r="AC238" s="383"/>
      <c r="AD238" s="383"/>
      <c r="AE238" s="383"/>
      <c r="AF238" s="383"/>
      <c r="AG238" s="383"/>
      <c r="AH238" s="383"/>
      <c r="AI238" s="383"/>
      <c r="AJ238" s="383"/>
      <c r="AK238" s="383"/>
      <c r="AL238" s="383"/>
      <c r="AM238" s="383"/>
      <c r="AN238" s="383"/>
      <c r="AO238" s="383"/>
      <c r="AP238" s="383"/>
      <c r="AQ238" s="383"/>
      <c r="AR238" s="383"/>
      <c r="AS238" s="383"/>
    </row>
    <row r="239" ht="15.75" customHeight="1">
      <c r="A239" s="383"/>
      <c r="B239" s="383"/>
      <c r="C239" s="383"/>
      <c r="D239" s="383"/>
      <c r="E239" s="383"/>
      <c r="F239" s="383"/>
      <c r="G239" s="383"/>
      <c r="H239" s="383"/>
      <c r="I239" s="383"/>
      <c r="J239" s="383"/>
      <c r="K239" s="383"/>
      <c r="L239" s="383"/>
      <c r="M239" s="383"/>
      <c r="N239" s="383"/>
      <c r="O239" s="383"/>
      <c r="P239" s="383"/>
      <c r="Q239" s="383"/>
      <c r="R239" s="383"/>
      <c r="S239" s="383"/>
      <c r="T239" s="383"/>
      <c r="U239" s="383"/>
      <c r="V239" s="383"/>
      <c r="W239" s="383"/>
      <c r="X239" s="383"/>
      <c r="Y239" s="383"/>
      <c r="Z239" s="383"/>
      <c r="AA239" s="383"/>
      <c r="AB239" s="383"/>
      <c r="AC239" s="383"/>
      <c r="AD239" s="383"/>
      <c r="AE239" s="383"/>
      <c r="AF239" s="383"/>
      <c r="AG239" s="383"/>
      <c r="AH239" s="383"/>
      <c r="AI239" s="383"/>
      <c r="AJ239" s="383"/>
      <c r="AK239" s="383"/>
      <c r="AL239" s="383"/>
      <c r="AM239" s="383"/>
      <c r="AN239" s="383"/>
      <c r="AO239" s="383"/>
      <c r="AP239" s="383"/>
      <c r="AQ239" s="383"/>
      <c r="AR239" s="383"/>
      <c r="AS239" s="383"/>
    </row>
    <row r="240" ht="15.75" customHeight="1">
      <c r="A240" s="383"/>
      <c r="B240" s="383"/>
      <c r="C240" s="383"/>
      <c r="D240" s="383"/>
      <c r="E240" s="383"/>
      <c r="F240" s="383"/>
      <c r="G240" s="383"/>
      <c r="H240" s="383"/>
      <c r="I240" s="383"/>
      <c r="J240" s="383"/>
      <c r="K240" s="383"/>
      <c r="L240" s="383"/>
      <c r="M240" s="383"/>
      <c r="N240" s="383"/>
      <c r="O240" s="383"/>
      <c r="P240" s="383"/>
      <c r="Q240" s="383"/>
      <c r="R240" s="383"/>
      <c r="S240" s="383"/>
      <c r="T240" s="383"/>
      <c r="U240" s="383"/>
      <c r="V240" s="383"/>
      <c r="W240" s="383"/>
      <c r="X240" s="383"/>
      <c r="Y240" s="383"/>
      <c r="Z240" s="383"/>
      <c r="AA240" s="383"/>
      <c r="AB240" s="383"/>
      <c r="AC240" s="383"/>
      <c r="AD240" s="383"/>
      <c r="AE240" s="383"/>
      <c r="AF240" s="383"/>
      <c r="AG240" s="383"/>
      <c r="AH240" s="383"/>
      <c r="AI240" s="383"/>
      <c r="AJ240" s="383"/>
      <c r="AK240" s="383"/>
      <c r="AL240" s="383"/>
      <c r="AM240" s="383"/>
      <c r="AN240" s="383"/>
      <c r="AO240" s="383"/>
      <c r="AP240" s="383"/>
      <c r="AQ240" s="383"/>
      <c r="AR240" s="383"/>
      <c r="AS240" s="383"/>
    </row>
    <row r="241" ht="15.75" customHeight="1">
      <c r="A241" s="383"/>
      <c r="B241" s="383"/>
      <c r="C241" s="383"/>
      <c r="D241" s="383"/>
      <c r="E241" s="383"/>
      <c r="F241" s="383"/>
      <c r="G241" s="383"/>
      <c r="H241" s="383"/>
      <c r="I241" s="383"/>
      <c r="J241" s="383"/>
      <c r="K241" s="383"/>
      <c r="L241" s="383"/>
      <c r="M241" s="383"/>
      <c r="N241" s="383"/>
      <c r="O241" s="383"/>
      <c r="P241" s="383"/>
      <c r="Q241" s="383"/>
      <c r="R241" s="383"/>
      <c r="S241" s="383"/>
      <c r="T241" s="383"/>
      <c r="U241" s="383"/>
      <c r="V241" s="383"/>
      <c r="W241" s="383"/>
      <c r="X241" s="383"/>
      <c r="Y241" s="383"/>
      <c r="Z241" s="383"/>
      <c r="AA241" s="383"/>
      <c r="AB241" s="383"/>
      <c r="AC241" s="383"/>
      <c r="AD241" s="383"/>
      <c r="AE241" s="383"/>
      <c r="AF241" s="383"/>
      <c r="AG241" s="383"/>
      <c r="AH241" s="383"/>
      <c r="AI241" s="383"/>
      <c r="AJ241" s="383"/>
      <c r="AK241" s="383"/>
      <c r="AL241" s="383"/>
      <c r="AM241" s="383"/>
      <c r="AN241" s="383"/>
      <c r="AO241" s="383"/>
      <c r="AP241" s="383"/>
      <c r="AQ241" s="383"/>
      <c r="AR241" s="383"/>
      <c r="AS241" s="383"/>
    </row>
    <row r="242" ht="15.75" customHeight="1">
      <c r="A242" s="383"/>
      <c r="B242" s="383"/>
      <c r="C242" s="383"/>
      <c r="D242" s="383"/>
      <c r="E242" s="383"/>
      <c r="F242" s="383"/>
      <c r="G242" s="383"/>
      <c r="H242" s="383"/>
      <c r="I242" s="383"/>
      <c r="J242" s="383"/>
      <c r="K242" s="383"/>
      <c r="L242" s="383"/>
      <c r="M242" s="383"/>
      <c r="N242" s="383"/>
      <c r="O242" s="383"/>
      <c r="P242" s="383"/>
      <c r="Q242" s="383"/>
      <c r="R242" s="383"/>
      <c r="S242" s="383"/>
      <c r="T242" s="383"/>
      <c r="U242" s="383"/>
      <c r="V242" s="383"/>
      <c r="W242" s="383"/>
      <c r="X242" s="383"/>
      <c r="Y242" s="383"/>
      <c r="Z242" s="383"/>
      <c r="AA242" s="383"/>
      <c r="AB242" s="383"/>
      <c r="AC242" s="383"/>
      <c r="AD242" s="383"/>
      <c r="AE242" s="383"/>
      <c r="AF242" s="383"/>
      <c r="AG242" s="383"/>
      <c r="AH242" s="383"/>
      <c r="AI242" s="383"/>
      <c r="AJ242" s="383"/>
      <c r="AK242" s="383"/>
      <c r="AL242" s="383"/>
      <c r="AM242" s="383"/>
      <c r="AN242" s="383"/>
      <c r="AO242" s="383"/>
      <c r="AP242" s="383"/>
      <c r="AQ242" s="383"/>
      <c r="AR242" s="383"/>
      <c r="AS242" s="383"/>
    </row>
    <row r="243" ht="15.75" customHeight="1">
      <c r="A243" s="383"/>
      <c r="B243" s="383"/>
      <c r="C243" s="383"/>
      <c r="D243" s="383"/>
      <c r="E243" s="383"/>
      <c r="F243" s="383"/>
      <c r="G243" s="383"/>
      <c r="H243" s="383"/>
      <c r="I243" s="383"/>
      <c r="J243" s="383"/>
      <c r="K243" s="383"/>
      <c r="L243" s="383"/>
      <c r="M243" s="383"/>
      <c r="N243" s="383"/>
      <c r="O243" s="383"/>
      <c r="P243" s="383"/>
      <c r="Q243" s="383"/>
      <c r="R243" s="383"/>
      <c r="S243" s="383"/>
      <c r="T243" s="383"/>
      <c r="U243" s="383"/>
      <c r="V243" s="383"/>
      <c r="W243" s="383"/>
      <c r="X243" s="383"/>
      <c r="Y243" s="383"/>
      <c r="Z243" s="383"/>
      <c r="AA243" s="383"/>
      <c r="AB243" s="383"/>
      <c r="AC243" s="383"/>
      <c r="AD243" s="383"/>
      <c r="AE243" s="383"/>
      <c r="AF243" s="383"/>
      <c r="AG243" s="383"/>
      <c r="AH243" s="383"/>
      <c r="AI243" s="383"/>
      <c r="AJ243" s="383"/>
      <c r="AK243" s="383"/>
      <c r="AL243" s="383"/>
      <c r="AM243" s="383"/>
      <c r="AN243" s="383"/>
      <c r="AO243" s="383"/>
      <c r="AP243" s="383"/>
      <c r="AQ243" s="383"/>
      <c r="AR243" s="383"/>
      <c r="AS243" s="383"/>
    </row>
    <row r="244" ht="15.75" customHeight="1">
      <c r="A244" s="383"/>
      <c r="B244" s="383"/>
      <c r="C244" s="383"/>
      <c r="D244" s="383"/>
      <c r="E244" s="383"/>
      <c r="F244" s="383"/>
      <c r="G244" s="383"/>
      <c r="H244" s="383"/>
      <c r="I244" s="383"/>
      <c r="J244" s="383"/>
      <c r="K244" s="383"/>
      <c r="L244" s="383"/>
      <c r="M244" s="383"/>
      <c r="N244" s="383"/>
      <c r="O244" s="383"/>
      <c r="P244" s="383"/>
      <c r="Q244" s="383"/>
      <c r="R244" s="383"/>
      <c r="S244" s="383"/>
      <c r="T244" s="383"/>
      <c r="U244" s="383"/>
      <c r="V244" s="383"/>
      <c r="W244" s="383"/>
      <c r="X244" s="383"/>
      <c r="Y244" s="383"/>
      <c r="Z244" s="383"/>
      <c r="AA244" s="383"/>
      <c r="AB244" s="383"/>
      <c r="AC244" s="383"/>
      <c r="AD244" s="383"/>
      <c r="AE244" s="383"/>
      <c r="AF244" s="383"/>
      <c r="AG244" s="383"/>
      <c r="AH244" s="383"/>
      <c r="AI244" s="383"/>
      <c r="AJ244" s="383"/>
      <c r="AK244" s="383"/>
      <c r="AL244" s="383"/>
      <c r="AM244" s="383"/>
      <c r="AN244" s="383"/>
      <c r="AO244" s="383"/>
      <c r="AP244" s="383"/>
      <c r="AQ244" s="383"/>
      <c r="AR244" s="383"/>
      <c r="AS244" s="383"/>
    </row>
    <row r="245" ht="15.75" customHeight="1">
      <c r="A245" s="383"/>
      <c r="B245" s="383"/>
      <c r="C245" s="383"/>
      <c r="D245" s="383"/>
      <c r="E245" s="383"/>
      <c r="F245" s="383"/>
      <c r="G245" s="383"/>
      <c r="H245" s="383"/>
      <c r="I245" s="383"/>
      <c r="J245" s="383"/>
      <c r="K245" s="383"/>
      <c r="L245" s="383"/>
      <c r="M245" s="383"/>
      <c r="N245" s="383"/>
      <c r="O245" s="383"/>
      <c r="P245" s="383"/>
      <c r="Q245" s="383"/>
      <c r="R245" s="383"/>
      <c r="S245" s="383"/>
      <c r="T245" s="383"/>
      <c r="U245" s="383"/>
      <c r="V245" s="383"/>
      <c r="W245" s="383"/>
      <c r="X245" s="383"/>
      <c r="Y245" s="383"/>
      <c r="Z245" s="383"/>
      <c r="AA245" s="383"/>
      <c r="AB245" s="383"/>
      <c r="AC245" s="383"/>
      <c r="AD245" s="383"/>
      <c r="AE245" s="383"/>
      <c r="AF245" s="383"/>
      <c r="AG245" s="383"/>
      <c r="AH245" s="383"/>
      <c r="AI245" s="383"/>
      <c r="AJ245" s="383"/>
      <c r="AK245" s="383"/>
      <c r="AL245" s="383"/>
      <c r="AM245" s="383"/>
      <c r="AN245" s="383"/>
      <c r="AO245" s="383"/>
      <c r="AP245" s="383"/>
      <c r="AQ245" s="383"/>
      <c r="AR245" s="383"/>
      <c r="AS245" s="383"/>
    </row>
    <row r="246" ht="15.75" customHeight="1">
      <c r="A246" s="383"/>
      <c r="B246" s="383"/>
      <c r="C246" s="383"/>
      <c r="D246" s="383"/>
      <c r="E246" s="383"/>
      <c r="F246" s="383"/>
      <c r="G246" s="383"/>
      <c r="H246" s="383"/>
      <c r="I246" s="383"/>
      <c r="J246" s="383"/>
      <c r="K246" s="383"/>
      <c r="L246" s="383"/>
      <c r="M246" s="383"/>
      <c r="N246" s="383"/>
      <c r="O246" s="383"/>
      <c r="P246" s="383"/>
      <c r="Q246" s="383"/>
      <c r="R246" s="383"/>
      <c r="S246" s="383"/>
      <c r="T246" s="383"/>
      <c r="U246" s="383"/>
      <c r="V246" s="383"/>
      <c r="W246" s="383"/>
      <c r="X246" s="383"/>
      <c r="Y246" s="383"/>
      <c r="Z246" s="383"/>
      <c r="AA246" s="383"/>
      <c r="AB246" s="383"/>
      <c r="AC246" s="383"/>
      <c r="AD246" s="383"/>
      <c r="AE246" s="383"/>
      <c r="AF246" s="383"/>
      <c r="AG246" s="383"/>
      <c r="AH246" s="383"/>
      <c r="AI246" s="383"/>
      <c r="AJ246" s="383"/>
      <c r="AK246" s="383"/>
      <c r="AL246" s="383"/>
      <c r="AM246" s="383"/>
      <c r="AN246" s="383"/>
      <c r="AO246" s="383"/>
      <c r="AP246" s="383"/>
      <c r="AQ246" s="383"/>
      <c r="AR246" s="383"/>
      <c r="AS246" s="383"/>
    </row>
    <row r="247" ht="15.75" customHeight="1">
      <c r="A247" s="383"/>
      <c r="B247" s="383"/>
      <c r="C247" s="383"/>
      <c r="D247" s="383"/>
      <c r="E247" s="383"/>
      <c r="F247" s="383"/>
      <c r="G247" s="383"/>
      <c r="H247" s="383"/>
      <c r="I247" s="383"/>
      <c r="J247" s="383"/>
      <c r="K247" s="383"/>
      <c r="L247" s="383"/>
      <c r="M247" s="383"/>
      <c r="N247" s="383"/>
      <c r="O247" s="383"/>
      <c r="P247" s="383"/>
      <c r="Q247" s="383"/>
      <c r="R247" s="383"/>
      <c r="S247" s="383"/>
      <c r="T247" s="383"/>
      <c r="U247" s="383"/>
      <c r="V247" s="383"/>
      <c r="W247" s="383"/>
      <c r="X247" s="383"/>
      <c r="Y247" s="383"/>
      <c r="Z247" s="383"/>
      <c r="AA247" s="383"/>
      <c r="AB247" s="383"/>
      <c r="AC247" s="383"/>
      <c r="AD247" s="383"/>
      <c r="AE247" s="383"/>
      <c r="AF247" s="383"/>
      <c r="AG247" s="383"/>
      <c r="AH247" s="383"/>
      <c r="AI247" s="383"/>
      <c r="AJ247" s="383"/>
      <c r="AK247" s="383"/>
      <c r="AL247" s="383"/>
      <c r="AM247" s="383"/>
      <c r="AN247" s="383"/>
      <c r="AO247" s="383"/>
      <c r="AP247" s="383"/>
      <c r="AQ247" s="383"/>
      <c r="AR247" s="383"/>
      <c r="AS247" s="383"/>
    </row>
    <row r="248" ht="15.75" customHeight="1">
      <c r="A248" s="383"/>
      <c r="B248" s="383"/>
      <c r="C248" s="383"/>
      <c r="D248" s="383"/>
      <c r="E248" s="383"/>
      <c r="F248" s="383"/>
      <c r="G248" s="383"/>
      <c r="H248" s="383"/>
      <c r="I248" s="383"/>
      <c r="J248" s="383"/>
      <c r="K248" s="383"/>
      <c r="L248" s="383"/>
      <c r="M248" s="383"/>
      <c r="N248" s="383"/>
      <c r="O248" s="383"/>
      <c r="P248" s="383"/>
      <c r="Q248" s="383"/>
      <c r="R248" s="383"/>
      <c r="S248" s="383"/>
      <c r="T248" s="383"/>
      <c r="U248" s="383"/>
      <c r="V248" s="383"/>
      <c r="W248" s="383"/>
      <c r="X248" s="383"/>
      <c r="Y248" s="383"/>
      <c r="Z248" s="383"/>
      <c r="AA248" s="383"/>
      <c r="AB248" s="383"/>
      <c r="AC248" s="383"/>
      <c r="AD248" s="383"/>
      <c r="AE248" s="383"/>
      <c r="AF248" s="383"/>
      <c r="AG248" s="383"/>
      <c r="AH248" s="383"/>
      <c r="AI248" s="383"/>
      <c r="AJ248" s="383"/>
      <c r="AK248" s="383"/>
      <c r="AL248" s="383"/>
      <c r="AM248" s="383"/>
      <c r="AN248" s="383"/>
      <c r="AO248" s="383"/>
      <c r="AP248" s="383"/>
      <c r="AQ248" s="383"/>
      <c r="AR248" s="383"/>
      <c r="AS248" s="383"/>
    </row>
    <row r="249" ht="15.75" customHeight="1">
      <c r="A249" s="383"/>
      <c r="B249" s="383"/>
      <c r="C249" s="383"/>
      <c r="D249" s="383"/>
      <c r="E249" s="383"/>
      <c r="F249" s="383"/>
      <c r="G249" s="383"/>
      <c r="H249" s="383"/>
      <c r="I249" s="383"/>
      <c r="J249" s="383"/>
      <c r="K249" s="383"/>
      <c r="L249" s="383"/>
      <c r="M249" s="383"/>
      <c r="N249" s="383"/>
      <c r="O249" s="383"/>
      <c r="P249" s="383"/>
      <c r="Q249" s="383"/>
      <c r="R249" s="383"/>
      <c r="S249" s="383"/>
      <c r="T249" s="383"/>
      <c r="U249" s="383"/>
      <c r="V249" s="383"/>
      <c r="W249" s="383"/>
      <c r="X249" s="383"/>
      <c r="Y249" s="383"/>
      <c r="Z249" s="383"/>
      <c r="AA249" s="383"/>
      <c r="AB249" s="383"/>
      <c r="AC249" s="383"/>
      <c r="AD249" s="383"/>
      <c r="AE249" s="383"/>
      <c r="AF249" s="383"/>
      <c r="AG249" s="383"/>
      <c r="AH249" s="383"/>
      <c r="AI249" s="383"/>
      <c r="AJ249" s="383"/>
      <c r="AK249" s="383"/>
      <c r="AL249" s="383"/>
      <c r="AM249" s="383"/>
      <c r="AN249" s="383"/>
      <c r="AO249" s="383"/>
      <c r="AP249" s="383"/>
      <c r="AQ249" s="383"/>
      <c r="AR249" s="383"/>
      <c r="AS249" s="383"/>
    </row>
    <row r="250" ht="15.75" customHeight="1">
      <c r="A250" s="383"/>
      <c r="B250" s="383"/>
      <c r="C250" s="383"/>
      <c r="D250" s="383"/>
      <c r="E250" s="383"/>
      <c r="F250" s="383"/>
      <c r="G250" s="383"/>
      <c r="H250" s="383"/>
      <c r="I250" s="383"/>
      <c r="J250" s="383"/>
      <c r="K250" s="383"/>
      <c r="L250" s="383"/>
      <c r="M250" s="383"/>
      <c r="N250" s="383"/>
      <c r="O250" s="383"/>
      <c r="P250" s="383"/>
      <c r="Q250" s="383"/>
      <c r="R250" s="383"/>
      <c r="S250" s="383"/>
      <c r="T250" s="383"/>
      <c r="U250" s="383"/>
      <c r="V250" s="383"/>
      <c r="W250" s="383"/>
      <c r="X250" s="383"/>
      <c r="Y250" s="383"/>
      <c r="Z250" s="383"/>
      <c r="AA250" s="383"/>
      <c r="AB250" s="383"/>
      <c r="AC250" s="383"/>
      <c r="AD250" s="383"/>
      <c r="AE250" s="383"/>
      <c r="AF250" s="383"/>
      <c r="AG250" s="383"/>
      <c r="AH250" s="383"/>
      <c r="AI250" s="383"/>
      <c r="AJ250" s="383"/>
      <c r="AK250" s="383"/>
      <c r="AL250" s="383"/>
      <c r="AM250" s="383"/>
      <c r="AN250" s="383"/>
      <c r="AO250" s="383"/>
      <c r="AP250" s="383"/>
      <c r="AQ250" s="383"/>
      <c r="AR250" s="383"/>
      <c r="AS250" s="383"/>
    </row>
    <row r="251" ht="15.75" customHeight="1">
      <c r="A251" s="383"/>
      <c r="B251" s="383"/>
      <c r="C251" s="383"/>
      <c r="D251" s="383"/>
      <c r="E251" s="383"/>
      <c r="F251" s="383"/>
      <c r="G251" s="383"/>
      <c r="H251" s="383"/>
      <c r="I251" s="383"/>
      <c r="J251" s="383"/>
      <c r="K251" s="383"/>
      <c r="L251" s="383"/>
      <c r="M251" s="383"/>
      <c r="N251" s="383"/>
      <c r="O251" s="383"/>
      <c r="P251" s="383"/>
      <c r="Q251" s="383"/>
      <c r="R251" s="383"/>
      <c r="S251" s="383"/>
      <c r="T251" s="383"/>
      <c r="U251" s="383"/>
      <c r="V251" s="383"/>
      <c r="W251" s="383"/>
      <c r="X251" s="383"/>
      <c r="Y251" s="383"/>
      <c r="Z251" s="383"/>
      <c r="AA251" s="383"/>
      <c r="AB251" s="383"/>
      <c r="AC251" s="383"/>
      <c r="AD251" s="383"/>
      <c r="AE251" s="383"/>
      <c r="AF251" s="383"/>
      <c r="AG251" s="383"/>
      <c r="AH251" s="383"/>
      <c r="AI251" s="383"/>
      <c r="AJ251" s="383"/>
      <c r="AK251" s="383"/>
      <c r="AL251" s="383"/>
      <c r="AM251" s="383"/>
      <c r="AN251" s="383"/>
      <c r="AO251" s="383"/>
      <c r="AP251" s="383"/>
      <c r="AQ251" s="383"/>
      <c r="AR251" s="383"/>
      <c r="AS251" s="383"/>
    </row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28">
    <mergeCell ref="Q3:R3"/>
    <mergeCell ref="S3:V3"/>
    <mergeCell ref="O4:R5"/>
    <mergeCell ref="AD5:AJ5"/>
    <mergeCell ref="AD6:AO6"/>
    <mergeCell ref="B1:H2"/>
    <mergeCell ref="I1:AA2"/>
    <mergeCell ref="C3:D3"/>
    <mergeCell ref="E3:F3"/>
    <mergeCell ref="G3:H3"/>
    <mergeCell ref="I3:J3"/>
    <mergeCell ref="K3:L3"/>
    <mergeCell ref="G6:J7"/>
    <mergeCell ref="O6:R7"/>
    <mergeCell ref="W3:X3"/>
    <mergeCell ref="Y3:Z3"/>
    <mergeCell ref="AA3:AB3"/>
    <mergeCell ref="W4:AB11"/>
    <mergeCell ref="AD7:AD8"/>
    <mergeCell ref="AE7:AE8"/>
    <mergeCell ref="AF7:AF8"/>
    <mergeCell ref="AN7:AN8"/>
    <mergeCell ref="AO7:AO8"/>
    <mergeCell ref="AG7:AG8"/>
    <mergeCell ref="AH7:AH8"/>
    <mergeCell ref="AI7:AI8"/>
    <mergeCell ref="AJ7:AJ8"/>
    <mergeCell ref="AK7:AK8"/>
    <mergeCell ref="AL7:AL8"/>
    <mergeCell ref="AM7:AM8"/>
    <mergeCell ref="K8:K9"/>
    <mergeCell ref="L8:L9"/>
    <mergeCell ref="O8:R9"/>
    <mergeCell ref="O22:R23"/>
    <mergeCell ref="O24:R25"/>
    <mergeCell ref="O28:R29"/>
    <mergeCell ref="O30:R31"/>
    <mergeCell ref="C20:F21"/>
    <mergeCell ref="K20:N21"/>
    <mergeCell ref="O20:R21"/>
    <mergeCell ref="C22:F23"/>
    <mergeCell ref="K22:N23"/>
    <mergeCell ref="G24:J25"/>
    <mergeCell ref="L24:M25"/>
    <mergeCell ref="G32:H33"/>
    <mergeCell ref="I32:J33"/>
    <mergeCell ref="K32:K33"/>
    <mergeCell ref="M32:N33"/>
    <mergeCell ref="O32:P33"/>
    <mergeCell ref="Q32:R33"/>
    <mergeCell ref="A28:A35"/>
    <mergeCell ref="A36:A43"/>
    <mergeCell ref="B36:B39"/>
    <mergeCell ref="B40:B43"/>
    <mergeCell ref="D40:E43"/>
    <mergeCell ref="B28:B31"/>
    <mergeCell ref="C28:F29"/>
    <mergeCell ref="G28:J29"/>
    <mergeCell ref="C30:F31"/>
    <mergeCell ref="G30:J31"/>
    <mergeCell ref="B32:B33"/>
    <mergeCell ref="B34:B35"/>
    <mergeCell ref="J40:J41"/>
    <mergeCell ref="K40:L41"/>
    <mergeCell ref="H42:N43"/>
    <mergeCell ref="M40:N41"/>
    <mergeCell ref="O40:P41"/>
    <mergeCell ref="C36:F37"/>
    <mergeCell ref="K36:N37"/>
    <mergeCell ref="O36:R37"/>
    <mergeCell ref="C38:F39"/>
    <mergeCell ref="K38:N39"/>
    <mergeCell ref="O38:R39"/>
    <mergeCell ref="G40:H41"/>
    <mergeCell ref="W32:Z33"/>
    <mergeCell ref="Y36:AB38"/>
    <mergeCell ref="W40:Z41"/>
    <mergeCell ref="AA40:AB41"/>
    <mergeCell ref="U42:V43"/>
    <mergeCell ref="W24:X25"/>
    <mergeCell ref="W26:X27"/>
    <mergeCell ref="Y26:Z27"/>
    <mergeCell ref="AA26:AB27"/>
    <mergeCell ref="W28:Z29"/>
    <mergeCell ref="W30:Z31"/>
    <mergeCell ref="U32:V33"/>
    <mergeCell ref="B8:B9"/>
    <mergeCell ref="G8:J9"/>
    <mergeCell ref="M3:N3"/>
    <mergeCell ref="O3:P3"/>
    <mergeCell ref="A4:A11"/>
    <mergeCell ref="C4:F5"/>
    <mergeCell ref="G4:J5"/>
    <mergeCell ref="C6:F7"/>
    <mergeCell ref="M8:N9"/>
    <mergeCell ref="O10:P11"/>
    <mergeCell ref="K10:L11"/>
    <mergeCell ref="M10:N11"/>
    <mergeCell ref="K12:N13"/>
    <mergeCell ref="O12:R13"/>
    <mergeCell ref="K14:N15"/>
    <mergeCell ref="O14:R15"/>
    <mergeCell ref="M16:N17"/>
    <mergeCell ref="Q18:R19"/>
    <mergeCell ref="G10:H11"/>
    <mergeCell ref="I10:J11"/>
    <mergeCell ref="C12:F13"/>
    <mergeCell ref="C14:F15"/>
    <mergeCell ref="G16:J17"/>
    <mergeCell ref="K16:K17"/>
    <mergeCell ref="G18:N19"/>
    <mergeCell ref="B20:B23"/>
    <mergeCell ref="B24:B25"/>
    <mergeCell ref="B4:B7"/>
    <mergeCell ref="B10:B11"/>
    <mergeCell ref="A12:A19"/>
    <mergeCell ref="B12:B15"/>
    <mergeCell ref="B16:B17"/>
    <mergeCell ref="B18:B19"/>
    <mergeCell ref="A20:A27"/>
    <mergeCell ref="B26:B27"/>
    <mergeCell ref="O16:P17"/>
    <mergeCell ref="U16:V17"/>
    <mergeCell ref="W16:Z17"/>
    <mergeCell ref="AA16:AB17"/>
    <mergeCell ref="W18:X19"/>
    <mergeCell ref="Y18:Z19"/>
    <mergeCell ref="U24:V25"/>
  </mergeCells>
  <printOptions gridLines="1" horizontalCentered="1"/>
  <pageMargins bottom="0.75" footer="0.0" header="0.0" left="0.7" right="0.7" top="0.75"/>
  <pageSetup paperSize="9" cellComments="atEnd" orientation="landscape" pageOrder="overThenDown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14.43"/>
    <col customWidth="1" min="2" max="9" width="6.57"/>
    <col customWidth="1" min="10" max="10" width="8.14"/>
    <col customWidth="1" min="11" max="28" width="6.57"/>
  </cols>
  <sheetData>
    <row r="1" ht="15.75" customHeight="1">
      <c r="A1" s="1"/>
      <c r="B1" s="1"/>
      <c r="I1" s="348" t="s">
        <v>475</v>
      </c>
      <c r="AB1" s="1"/>
      <c r="AC1" s="1"/>
    </row>
    <row r="2" ht="49.5" customHeight="1">
      <c r="A2" s="1"/>
      <c r="AB2" s="1"/>
      <c r="AC2" s="1"/>
    </row>
    <row r="3" ht="15.75" customHeight="1">
      <c r="A3" s="356"/>
      <c r="B3" s="437"/>
      <c r="C3" s="351" t="s">
        <v>1</v>
      </c>
      <c r="D3" s="6"/>
      <c r="E3" s="351" t="s">
        <v>2</v>
      </c>
      <c r="F3" s="6"/>
      <c r="G3" s="351" t="s">
        <v>3</v>
      </c>
      <c r="H3" s="6"/>
      <c r="I3" s="351" t="s">
        <v>4</v>
      </c>
      <c r="J3" s="6"/>
      <c r="K3" s="351" t="s">
        <v>5</v>
      </c>
      <c r="L3" s="6"/>
      <c r="M3" s="351" t="s">
        <v>6</v>
      </c>
      <c r="N3" s="6"/>
      <c r="O3" s="351" t="s">
        <v>7</v>
      </c>
      <c r="P3" s="6"/>
      <c r="Q3" s="351" t="s">
        <v>8</v>
      </c>
      <c r="R3" s="6"/>
      <c r="S3" s="351" t="s">
        <v>9</v>
      </c>
      <c r="T3" s="7"/>
      <c r="U3" s="7"/>
      <c r="V3" s="6"/>
      <c r="W3" s="351" t="s">
        <v>10</v>
      </c>
      <c r="X3" s="6"/>
      <c r="Y3" s="351" t="s">
        <v>11</v>
      </c>
      <c r="Z3" s="6"/>
      <c r="AA3" s="351" t="s">
        <v>12</v>
      </c>
      <c r="AB3" s="6"/>
      <c r="AC3" s="350"/>
    </row>
    <row r="4" ht="15.75" customHeight="1">
      <c r="A4" s="246" t="s">
        <v>13</v>
      </c>
      <c r="B4" s="438" t="s">
        <v>476</v>
      </c>
      <c r="C4" s="490"/>
      <c r="D4" s="490"/>
      <c r="E4" s="490"/>
      <c r="F4" s="490"/>
      <c r="G4" s="490"/>
      <c r="H4" s="490"/>
      <c r="I4" s="490"/>
      <c r="J4" s="490"/>
      <c r="K4" s="490"/>
      <c r="L4" s="490"/>
      <c r="M4" s="490"/>
      <c r="N4" s="490"/>
      <c r="O4" s="490"/>
      <c r="P4" s="490"/>
      <c r="Q4" s="490"/>
      <c r="R4" s="490"/>
      <c r="S4" s="86"/>
      <c r="T4" s="86"/>
      <c r="U4" s="86"/>
      <c r="V4" s="86"/>
      <c r="W4" s="14"/>
      <c r="X4" s="14"/>
      <c r="Y4" s="14"/>
      <c r="Z4" s="14"/>
      <c r="AA4" s="14"/>
      <c r="AB4" s="355"/>
      <c r="AC4" s="1"/>
    </row>
    <row r="5" ht="15.75" customHeight="1">
      <c r="A5" s="21"/>
      <c r="B5" s="22"/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96"/>
      <c r="T5" s="96"/>
      <c r="U5" s="96"/>
      <c r="V5" s="96"/>
      <c r="W5" s="27"/>
      <c r="X5" s="27"/>
      <c r="Y5" s="27"/>
      <c r="Z5" s="27"/>
      <c r="AA5" s="27"/>
      <c r="AB5" s="357"/>
      <c r="AC5" s="350"/>
    </row>
    <row r="6" ht="15.75" customHeight="1">
      <c r="A6" s="21"/>
      <c r="B6" s="22"/>
      <c r="C6" s="53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96"/>
      <c r="T6" s="96"/>
      <c r="U6" s="96"/>
      <c r="V6" s="96"/>
      <c r="W6" s="27"/>
      <c r="X6" s="27"/>
      <c r="Y6" s="27"/>
      <c r="Z6" s="27"/>
      <c r="AA6" s="27"/>
      <c r="AB6" s="357"/>
      <c r="AC6" s="1"/>
    </row>
    <row r="7" ht="15.75" customHeight="1">
      <c r="A7" s="21"/>
      <c r="B7" s="44"/>
      <c r="C7" s="53"/>
      <c r="D7" s="53"/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96"/>
      <c r="T7" s="96"/>
      <c r="U7" s="96"/>
      <c r="V7" s="96"/>
      <c r="W7" s="27"/>
      <c r="X7" s="27"/>
      <c r="Y7" s="27"/>
      <c r="Z7" s="27"/>
      <c r="AA7" s="27"/>
      <c r="AB7" s="357"/>
      <c r="AC7" s="350"/>
    </row>
    <row r="8" ht="15.75" customHeight="1">
      <c r="A8" s="21"/>
      <c r="B8" s="448" t="s">
        <v>477</v>
      </c>
      <c r="C8" s="53"/>
      <c r="D8" s="53"/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96"/>
      <c r="T8" s="96"/>
      <c r="U8" s="96"/>
      <c r="V8" s="96"/>
      <c r="W8" s="27"/>
      <c r="X8" s="27"/>
      <c r="Y8" s="27"/>
      <c r="Z8" s="27"/>
      <c r="AA8" s="27"/>
      <c r="AB8" s="357"/>
      <c r="AC8" s="1"/>
    </row>
    <row r="9" ht="15.75" customHeight="1">
      <c r="A9" s="21"/>
      <c r="B9" s="44"/>
      <c r="C9" s="53"/>
      <c r="D9" s="53"/>
      <c r="E9" s="53"/>
      <c r="F9" s="53"/>
      <c r="G9" s="53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96"/>
      <c r="T9" s="96"/>
      <c r="U9" s="96"/>
      <c r="V9" s="96"/>
      <c r="W9" s="27"/>
      <c r="X9" s="27"/>
      <c r="Y9" s="27"/>
      <c r="Z9" s="27"/>
      <c r="AA9" s="27"/>
      <c r="AB9" s="357"/>
      <c r="AC9" s="350"/>
    </row>
    <row r="10" ht="15.75" customHeight="1">
      <c r="A10" s="21"/>
      <c r="B10" s="448" t="s">
        <v>403</v>
      </c>
      <c r="C10" s="53"/>
      <c r="D10" s="53"/>
      <c r="E10" s="206" t="s">
        <v>148</v>
      </c>
      <c r="F10" s="25"/>
      <c r="G10" s="205"/>
      <c r="H10" s="25"/>
      <c r="I10" s="206" t="s">
        <v>149</v>
      </c>
      <c r="J10" s="25"/>
      <c r="K10" s="206" t="s">
        <v>150</v>
      </c>
      <c r="L10" s="25"/>
      <c r="M10" s="206" t="s">
        <v>151</v>
      </c>
      <c r="N10" s="25"/>
      <c r="O10" s="53"/>
      <c r="P10" s="53"/>
      <c r="Q10" s="53"/>
      <c r="R10" s="53"/>
      <c r="S10" s="96"/>
      <c r="T10" s="96"/>
      <c r="U10" s="96"/>
      <c r="V10" s="96"/>
      <c r="W10" s="491" t="s">
        <v>478</v>
      </c>
      <c r="X10" s="7"/>
      <c r="Y10" s="7"/>
      <c r="Z10" s="7"/>
      <c r="AA10" s="7"/>
      <c r="AB10" s="258"/>
      <c r="AC10" s="1"/>
    </row>
    <row r="11" ht="15.75" customHeight="1">
      <c r="A11" s="70"/>
      <c r="B11" s="65"/>
      <c r="C11" s="492"/>
      <c r="D11" s="492"/>
      <c r="E11" s="492"/>
      <c r="F11" s="492"/>
      <c r="G11" s="492"/>
      <c r="H11" s="492"/>
      <c r="I11" s="492"/>
      <c r="J11" s="492"/>
      <c r="K11" s="492"/>
      <c r="L11" s="492"/>
      <c r="M11" s="492"/>
      <c r="N11" s="492"/>
      <c r="O11" s="492"/>
      <c r="P11" s="492"/>
      <c r="Q11" s="492"/>
      <c r="R11" s="492"/>
      <c r="S11" s="377"/>
      <c r="T11" s="377"/>
      <c r="U11" s="377"/>
      <c r="V11" s="377"/>
      <c r="W11" s="133"/>
      <c r="X11" s="81"/>
      <c r="Y11" s="81"/>
      <c r="Z11" s="81"/>
      <c r="AA11" s="81"/>
      <c r="AB11" s="253"/>
      <c r="AC11" s="350"/>
    </row>
    <row r="12" ht="15.75" customHeight="1">
      <c r="A12" s="246" t="s">
        <v>56</v>
      </c>
      <c r="B12" s="438" t="s">
        <v>476</v>
      </c>
      <c r="C12" s="490"/>
      <c r="D12" s="490"/>
      <c r="E12" s="490"/>
      <c r="F12" s="490"/>
      <c r="G12" s="490"/>
      <c r="H12" s="490"/>
      <c r="I12" s="490"/>
      <c r="J12" s="490"/>
      <c r="K12" s="490"/>
      <c r="L12" s="490"/>
      <c r="M12" s="490"/>
      <c r="N12" s="490"/>
      <c r="O12" s="490"/>
      <c r="P12" s="490"/>
      <c r="Q12" s="490"/>
      <c r="R12" s="490"/>
      <c r="S12" s="86"/>
      <c r="T12" s="86"/>
      <c r="U12" s="86"/>
      <c r="V12" s="86"/>
      <c r="W12" s="14"/>
      <c r="X12" s="14"/>
      <c r="Y12" s="14"/>
      <c r="Z12" s="14"/>
      <c r="AA12" s="14"/>
      <c r="AB12" s="355"/>
      <c r="AC12" s="1"/>
    </row>
    <row r="13" ht="15.75" customHeight="1">
      <c r="A13" s="21"/>
      <c r="B13" s="22"/>
      <c r="C13" s="53"/>
      <c r="D13" s="53"/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96"/>
      <c r="T13" s="96"/>
      <c r="U13" s="96"/>
      <c r="V13" s="96"/>
      <c r="W13" s="27"/>
      <c r="X13" s="27"/>
      <c r="Y13" s="27"/>
      <c r="Z13" s="27"/>
      <c r="AA13" s="27"/>
      <c r="AB13" s="357"/>
      <c r="AC13" s="350"/>
    </row>
    <row r="14" ht="15.75" customHeight="1">
      <c r="A14" s="21"/>
      <c r="B14" s="22"/>
      <c r="C14" s="53"/>
      <c r="D14" s="53"/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96"/>
      <c r="T14" s="96"/>
      <c r="U14" s="96"/>
      <c r="V14" s="96"/>
      <c r="W14" s="27"/>
      <c r="X14" s="27"/>
      <c r="Y14" s="27"/>
      <c r="Z14" s="27"/>
      <c r="AA14" s="27"/>
      <c r="AB14" s="357"/>
      <c r="AC14" s="1"/>
    </row>
    <row r="15" ht="15.75" customHeight="1">
      <c r="A15" s="21"/>
      <c r="B15" s="44"/>
      <c r="C15" s="53"/>
      <c r="D15" s="53"/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96"/>
      <c r="T15" s="96"/>
      <c r="U15" s="96"/>
      <c r="V15" s="96"/>
      <c r="W15" s="27"/>
      <c r="X15" s="27"/>
      <c r="Y15" s="27"/>
      <c r="Z15" s="27"/>
      <c r="AA15" s="27"/>
      <c r="AB15" s="357"/>
      <c r="AC15" s="350"/>
    </row>
    <row r="16" ht="15.75" customHeight="1">
      <c r="A16" s="21"/>
      <c r="B16" s="448" t="s">
        <v>398</v>
      </c>
      <c r="C16" s="53"/>
      <c r="D16" s="53"/>
      <c r="E16" s="53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96"/>
      <c r="T16" s="96"/>
      <c r="U16" s="96"/>
      <c r="V16" s="96"/>
      <c r="W16" s="27"/>
      <c r="X16" s="27"/>
      <c r="Y16" s="27"/>
      <c r="Z16" s="27"/>
      <c r="AA16" s="27"/>
      <c r="AB16" s="357"/>
      <c r="AC16" s="1"/>
    </row>
    <row r="17" ht="15.75" customHeight="1">
      <c r="A17" s="21"/>
      <c r="B17" s="44"/>
      <c r="C17" s="53"/>
      <c r="D17" s="53"/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260"/>
      <c r="Q17" s="261" t="s">
        <v>479</v>
      </c>
      <c r="R17" s="6"/>
      <c r="S17" s="153"/>
      <c r="T17" s="153"/>
      <c r="U17" s="153"/>
      <c r="V17" s="153"/>
      <c r="W17" s="202" t="s">
        <v>480</v>
      </c>
      <c r="X17" s="6"/>
      <c r="Y17" s="202" t="s">
        <v>481</v>
      </c>
      <c r="Z17" s="6"/>
      <c r="AA17" s="27"/>
      <c r="AB17" s="357"/>
      <c r="AC17" s="350"/>
    </row>
    <row r="18" ht="15.75" customHeight="1">
      <c r="A18" s="21"/>
      <c r="B18" s="448" t="s">
        <v>403</v>
      </c>
      <c r="C18" s="53"/>
      <c r="D18" s="53"/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3"/>
      <c r="P18" s="493"/>
      <c r="Q18" s="133"/>
      <c r="R18" s="82"/>
      <c r="S18" s="44"/>
      <c r="T18" s="44"/>
      <c r="U18" s="44"/>
      <c r="V18" s="44"/>
      <c r="W18" s="133"/>
      <c r="X18" s="82"/>
      <c r="Y18" s="133"/>
      <c r="Z18" s="82"/>
      <c r="AA18" s="27"/>
      <c r="AB18" s="357"/>
      <c r="AC18" s="1"/>
    </row>
    <row r="19" ht="15.75" customHeight="1">
      <c r="A19" s="70"/>
      <c r="B19" s="65"/>
      <c r="C19" s="492"/>
      <c r="D19" s="492"/>
      <c r="E19" s="492"/>
      <c r="F19" s="492"/>
      <c r="G19" s="492"/>
      <c r="H19" s="492"/>
      <c r="I19" s="492"/>
      <c r="J19" s="492"/>
      <c r="K19" s="492"/>
      <c r="L19" s="492"/>
      <c r="M19" s="492"/>
      <c r="N19" s="492"/>
      <c r="O19" s="492"/>
      <c r="P19" s="492"/>
      <c r="Q19" s="492"/>
      <c r="R19" s="492"/>
      <c r="S19" s="377"/>
      <c r="T19" s="377"/>
      <c r="U19" s="402"/>
      <c r="V19" s="402"/>
      <c r="W19" s="406"/>
      <c r="X19" s="406"/>
      <c r="Y19" s="406"/>
      <c r="Z19" s="406"/>
      <c r="AA19" s="406"/>
      <c r="AB19" s="494"/>
      <c r="AC19" s="350"/>
    </row>
    <row r="20" ht="15.75" customHeight="1">
      <c r="A20" s="246" t="s">
        <v>76</v>
      </c>
      <c r="B20" s="495" t="s">
        <v>476</v>
      </c>
      <c r="C20" s="490"/>
      <c r="D20" s="490"/>
      <c r="E20" s="490"/>
      <c r="F20" s="490"/>
      <c r="G20" s="490"/>
      <c r="H20" s="490"/>
      <c r="I20" s="490"/>
      <c r="J20" s="490"/>
      <c r="K20" s="490"/>
      <c r="L20" s="490"/>
      <c r="M20" s="490"/>
      <c r="N20" s="490"/>
      <c r="O20" s="490"/>
      <c r="P20" s="490"/>
      <c r="Q20" s="490"/>
      <c r="R20" s="490"/>
      <c r="S20" s="86"/>
      <c r="T20" s="86"/>
      <c r="U20" s="86"/>
      <c r="V20" s="86"/>
      <c r="W20" s="26" t="s">
        <v>366</v>
      </c>
      <c r="X20" s="24"/>
      <c r="Y20" s="25"/>
      <c r="Z20" s="26" t="s">
        <v>366</v>
      </c>
      <c r="AA20" s="24"/>
      <c r="AB20" s="269"/>
      <c r="AC20" s="1"/>
    </row>
    <row r="21" ht="15.75" customHeight="1">
      <c r="A21" s="21"/>
      <c r="B21" s="448" t="s">
        <v>398</v>
      </c>
      <c r="C21" s="53"/>
      <c r="D21" s="53"/>
      <c r="E21" s="260"/>
      <c r="F21" s="6"/>
      <c r="G21" s="286" t="s">
        <v>482</v>
      </c>
      <c r="H21" s="6"/>
      <c r="I21" s="286" t="s">
        <v>482</v>
      </c>
      <c r="J21" s="6"/>
      <c r="K21" s="286" t="s">
        <v>483</v>
      </c>
      <c r="L21" s="6"/>
      <c r="M21" s="455"/>
      <c r="N21" s="6"/>
      <c r="O21" s="454" t="s">
        <v>484</v>
      </c>
      <c r="P21" s="6"/>
      <c r="Q21" s="496" t="s">
        <v>485</v>
      </c>
      <c r="R21" s="6"/>
      <c r="S21" s="96"/>
      <c r="T21" s="96"/>
      <c r="U21" s="96"/>
      <c r="V21" s="96"/>
      <c r="W21" s="27"/>
      <c r="X21" s="27"/>
      <c r="Y21" s="27"/>
      <c r="Z21" s="27"/>
      <c r="AA21" s="27"/>
      <c r="AB21" s="357"/>
      <c r="AC21" s="1"/>
    </row>
    <row r="22" ht="22.5" customHeight="1">
      <c r="A22" s="21"/>
      <c r="B22" s="44"/>
      <c r="C22" s="53"/>
      <c r="D22" s="53"/>
      <c r="E22" s="133"/>
      <c r="F22" s="82"/>
      <c r="G22" s="133"/>
      <c r="H22" s="82"/>
      <c r="I22" s="133"/>
      <c r="J22" s="82"/>
      <c r="K22" s="133"/>
      <c r="L22" s="82"/>
      <c r="M22" s="133"/>
      <c r="N22" s="82"/>
      <c r="O22" s="133"/>
      <c r="P22" s="82"/>
      <c r="Q22" s="133"/>
      <c r="R22" s="82"/>
      <c r="S22" s="96"/>
      <c r="T22" s="96"/>
      <c r="U22" s="96"/>
      <c r="V22" s="96"/>
      <c r="W22" s="27"/>
      <c r="X22" s="27"/>
      <c r="Y22" s="27"/>
      <c r="Z22" s="27"/>
      <c r="AA22" s="27"/>
      <c r="AB22" s="357"/>
      <c r="AC22" s="350"/>
    </row>
    <row r="23" ht="15.75" customHeight="1">
      <c r="A23" s="21"/>
      <c r="B23" s="448" t="s">
        <v>403</v>
      </c>
      <c r="C23" s="53"/>
      <c r="D23" s="53"/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96"/>
      <c r="T23" s="96"/>
      <c r="U23" s="96"/>
      <c r="V23" s="96"/>
      <c r="W23" s="27"/>
      <c r="X23" s="27"/>
      <c r="Y23" s="27"/>
      <c r="Z23" s="27"/>
      <c r="AA23" s="27"/>
      <c r="AB23" s="357"/>
      <c r="AC23" s="1"/>
    </row>
    <row r="24" ht="15.75" customHeight="1">
      <c r="A24" s="70"/>
      <c r="B24" s="65"/>
      <c r="C24" s="492"/>
      <c r="D24" s="492"/>
      <c r="E24" s="492"/>
      <c r="F24" s="492"/>
      <c r="G24" s="492"/>
      <c r="H24" s="492"/>
      <c r="I24" s="492"/>
      <c r="J24" s="53"/>
      <c r="K24" s="53"/>
      <c r="L24" s="53"/>
      <c r="M24" s="492"/>
      <c r="N24" s="492"/>
      <c r="O24" s="492"/>
      <c r="P24" s="492"/>
      <c r="Q24" s="492"/>
      <c r="R24" s="492"/>
      <c r="S24" s="377"/>
      <c r="T24" s="377"/>
      <c r="U24" s="402"/>
      <c r="V24" s="402"/>
      <c r="W24" s="406"/>
      <c r="X24" s="406"/>
      <c r="Y24" s="406"/>
      <c r="Z24" s="406"/>
      <c r="AA24" s="406"/>
      <c r="AB24" s="494"/>
      <c r="AC24" s="350"/>
    </row>
    <row r="25" ht="15.75" customHeight="1">
      <c r="A25" s="246" t="s">
        <v>262</v>
      </c>
      <c r="B25" s="495" t="s">
        <v>365</v>
      </c>
      <c r="C25" s="26" t="s">
        <v>366</v>
      </c>
      <c r="D25" s="24"/>
      <c r="E25" s="25"/>
      <c r="F25" s="26" t="s">
        <v>366</v>
      </c>
      <c r="G25" s="24"/>
      <c r="H25" s="25"/>
      <c r="I25" s="27"/>
      <c r="J25" s="53"/>
      <c r="K25" s="53"/>
      <c r="L25" s="53"/>
      <c r="M25" s="26" t="s">
        <v>366</v>
      </c>
      <c r="N25" s="24"/>
      <c r="O25" s="25"/>
      <c r="P25" s="26" t="s">
        <v>366</v>
      </c>
      <c r="Q25" s="24"/>
      <c r="R25" s="25"/>
      <c r="S25" s="96"/>
      <c r="T25" s="96"/>
      <c r="U25" s="96"/>
      <c r="V25" s="96"/>
      <c r="W25" s="26" t="s">
        <v>366</v>
      </c>
      <c r="X25" s="24"/>
      <c r="Y25" s="25"/>
      <c r="Z25" s="26" t="s">
        <v>366</v>
      </c>
      <c r="AA25" s="24"/>
      <c r="AB25" s="269"/>
      <c r="AC25" s="1"/>
    </row>
    <row r="26" ht="15.75" customHeight="1">
      <c r="A26" s="21"/>
      <c r="B26" s="448" t="s">
        <v>398</v>
      </c>
      <c r="C26" s="53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96"/>
      <c r="T26" s="96"/>
      <c r="U26" s="96"/>
      <c r="V26" s="96"/>
      <c r="W26" s="27"/>
      <c r="X26" s="27"/>
      <c r="Y26" s="27"/>
      <c r="Z26" s="27"/>
      <c r="AA26" s="27"/>
      <c r="AB26" s="357"/>
      <c r="AC26" s="1"/>
    </row>
    <row r="27" ht="15.75" customHeight="1">
      <c r="A27" s="21"/>
      <c r="B27" s="44"/>
      <c r="C27" s="53"/>
      <c r="D27" s="53"/>
      <c r="E27" s="260"/>
      <c r="F27" s="6"/>
      <c r="G27" s="497" t="s">
        <v>486</v>
      </c>
      <c r="H27" s="6"/>
      <c r="I27" s="498" t="s">
        <v>487</v>
      </c>
      <c r="J27" s="6"/>
      <c r="K27" s="498" t="s">
        <v>487</v>
      </c>
      <c r="L27" s="6"/>
      <c r="M27" s="53"/>
      <c r="N27" s="53"/>
      <c r="O27" s="53"/>
      <c r="P27" s="53"/>
      <c r="Q27" s="53"/>
      <c r="R27" s="53"/>
      <c r="S27" s="96"/>
      <c r="T27" s="96"/>
      <c r="U27" s="96"/>
      <c r="V27" s="96"/>
      <c r="W27" s="27"/>
      <c r="X27" s="27"/>
      <c r="Y27" s="27"/>
      <c r="Z27" s="27"/>
      <c r="AA27" s="27"/>
      <c r="AB27" s="357"/>
      <c r="AC27" s="350"/>
    </row>
    <row r="28" ht="15.75" customHeight="1">
      <c r="A28" s="21"/>
      <c r="B28" s="448" t="s">
        <v>403</v>
      </c>
      <c r="C28" s="53"/>
      <c r="D28" s="53"/>
      <c r="E28" s="133"/>
      <c r="F28" s="82"/>
      <c r="G28" s="133"/>
      <c r="H28" s="82"/>
      <c r="I28" s="133"/>
      <c r="J28" s="82"/>
      <c r="K28" s="133"/>
      <c r="L28" s="82"/>
      <c r="M28" s="53"/>
      <c r="N28" s="53"/>
      <c r="O28" s="53"/>
      <c r="P28" s="53"/>
      <c r="Q28" s="53"/>
      <c r="R28" s="53"/>
      <c r="S28" s="96"/>
      <c r="T28" s="96"/>
      <c r="U28" s="96"/>
      <c r="V28" s="96"/>
      <c r="W28" s="27"/>
      <c r="X28" s="27"/>
      <c r="Y28" s="27"/>
      <c r="Z28" s="27"/>
      <c r="AA28" s="27"/>
      <c r="AB28" s="357"/>
      <c r="AC28" s="1"/>
    </row>
    <row r="29" ht="15.75" customHeight="1">
      <c r="A29" s="70"/>
      <c r="B29" s="65"/>
      <c r="C29" s="492"/>
      <c r="D29" s="492"/>
      <c r="E29" s="492"/>
      <c r="F29" s="492"/>
      <c r="G29" s="492"/>
      <c r="H29" s="492"/>
      <c r="I29" s="492"/>
      <c r="J29" s="492"/>
      <c r="K29" s="492"/>
      <c r="L29" s="492"/>
      <c r="M29" s="492"/>
      <c r="N29" s="492"/>
      <c r="O29" s="492"/>
      <c r="P29" s="492"/>
      <c r="Q29" s="492"/>
      <c r="R29" s="492"/>
      <c r="S29" s="377"/>
      <c r="T29" s="377"/>
      <c r="U29" s="402"/>
      <c r="V29" s="402"/>
      <c r="W29" s="406"/>
      <c r="X29" s="406"/>
      <c r="Y29" s="406"/>
      <c r="Z29" s="406"/>
      <c r="AA29" s="406"/>
      <c r="AB29" s="494"/>
      <c r="AC29" s="350"/>
    </row>
    <row r="30" ht="15.75" customHeight="1">
      <c r="A30" s="246" t="s">
        <v>116</v>
      </c>
      <c r="B30" s="438"/>
      <c r="C30" s="490"/>
      <c r="D30" s="490"/>
      <c r="E30" s="490"/>
      <c r="F30" s="490"/>
      <c r="G30" s="490"/>
      <c r="H30" s="490"/>
      <c r="I30" s="490"/>
      <c r="J30" s="490"/>
      <c r="K30" s="490"/>
      <c r="L30" s="490"/>
      <c r="M30" s="490"/>
      <c r="N30" s="490"/>
      <c r="O30" s="490"/>
      <c r="P30" s="490"/>
      <c r="Q30" s="490"/>
      <c r="R30" s="490"/>
      <c r="S30" s="86"/>
      <c r="T30" s="86"/>
      <c r="U30" s="86"/>
      <c r="V30" s="86"/>
      <c r="W30" s="14"/>
      <c r="X30" s="14"/>
      <c r="Y30" s="14"/>
      <c r="Z30" s="14"/>
      <c r="AA30" s="14"/>
      <c r="AB30" s="355"/>
      <c r="AC30" s="1"/>
    </row>
    <row r="31" ht="15.75" customHeight="1">
      <c r="A31" s="21"/>
      <c r="B31" s="22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96"/>
      <c r="T31" s="96"/>
      <c r="U31" s="96"/>
      <c r="V31" s="96"/>
      <c r="W31" s="27"/>
      <c r="X31" s="27"/>
      <c r="Y31" s="27"/>
      <c r="Z31" s="27"/>
      <c r="AA31" s="27"/>
      <c r="AB31" s="357"/>
      <c r="AC31" s="350"/>
    </row>
    <row r="32" ht="15.75" customHeight="1">
      <c r="A32" s="21"/>
      <c r="B32" s="22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96"/>
      <c r="T32" s="96"/>
      <c r="U32" s="96"/>
      <c r="V32" s="96"/>
      <c r="W32" s="27"/>
      <c r="X32" s="27"/>
      <c r="Y32" s="27"/>
      <c r="Z32" s="27"/>
      <c r="AA32" s="27"/>
      <c r="AB32" s="357"/>
      <c r="AC32" s="1"/>
    </row>
    <row r="33" ht="15.75" customHeight="1">
      <c r="A33" s="21"/>
      <c r="B33" s="44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96"/>
      <c r="T33" s="96"/>
      <c r="U33" s="96"/>
      <c r="V33" s="96"/>
      <c r="W33" s="27"/>
      <c r="X33" s="27"/>
      <c r="Y33" s="27"/>
      <c r="Z33" s="27"/>
      <c r="AA33" s="27"/>
      <c r="AB33" s="357"/>
      <c r="AC33" s="350"/>
    </row>
    <row r="34" ht="15.75" customHeight="1">
      <c r="A34" s="21"/>
      <c r="B34" s="448" t="s">
        <v>398</v>
      </c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96"/>
      <c r="T34" s="96"/>
      <c r="U34" s="96"/>
      <c r="V34" s="96"/>
      <c r="W34" s="27"/>
      <c r="X34" s="27"/>
      <c r="Y34" s="27"/>
      <c r="Z34" s="27"/>
      <c r="AA34" s="27"/>
      <c r="AB34" s="357"/>
      <c r="AC34" s="1"/>
    </row>
    <row r="35" ht="15.75" customHeight="1">
      <c r="A35" s="21"/>
      <c r="B35" s="22"/>
      <c r="C35" s="53"/>
      <c r="D35" s="53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96"/>
      <c r="T35" s="96"/>
      <c r="U35" s="96"/>
      <c r="V35" s="96"/>
      <c r="W35" s="27"/>
      <c r="X35" s="27"/>
      <c r="Y35" s="27"/>
      <c r="Z35" s="27"/>
      <c r="AA35" s="27"/>
      <c r="AB35" s="357"/>
      <c r="AC35" s="350"/>
    </row>
    <row r="36" ht="15.75" customHeight="1">
      <c r="A36" s="21"/>
      <c r="B36" s="22"/>
      <c r="C36" s="53"/>
      <c r="D36" s="53"/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96"/>
      <c r="T36" s="96"/>
      <c r="U36" s="96"/>
      <c r="V36" s="96"/>
      <c r="W36" s="27"/>
      <c r="X36" s="27"/>
      <c r="Y36" s="27"/>
      <c r="Z36" s="27"/>
      <c r="AA36" s="27"/>
      <c r="AB36" s="357"/>
      <c r="AC36" s="1"/>
    </row>
    <row r="37" ht="15.75" customHeight="1">
      <c r="A37" s="70"/>
      <c r="B37" s="65"/>
      <c r="C37" s="467"/>
      <c r="D37" s="467"/>
      <c r="E37" s="467"/>
      <c r="F37" s="467"/>
      <c r="G37" s="467"/>
      <c r="H37" s="467"/>
      <c r="I37" s="467"/>
      <c r="J37" s="467"/>
      <c r="K37" s="467"/>
      <c r="L37" s="467"/>
      <c r="M37" s="467"/>
      <c r="N37" s="467"/>
      <c r="O37" s="467"/>
      <c r="P37" s="467"/>
      <c r="Q37" s="467"/>
      <c r="R37" s="467"/>
      <c r="S37" s="377"/>
      <c r="T37" s="377"/>
      <c r="U37" s="377"/>
      <c r="V37" s="377"/>
      <c r="W37" s="378"/>
      <c r="X37" s="378"/>
      <c r="Y37" s="378"/>
      <c r="Z37" s="378"/>
      <c r="AA37" s="378"/>
      <c r="AB37" s="499"/>
      <c r="AC37" s="350"/>
    </row>
    <row r="38" ht="15.75" customHeight="1">
      <c r="A38" s="356"/>
      <c r="B38" s="356"/>
      <c r="C38" s="356"/>
      <c r="D38" s="356"/>
      <c r="E38" s="356"/>
      <c r="F38" s="356"/>
      <c r="G38" s="356"/>
      <c r="H38" s="356"/>
      <c r="I38" s="356"/>
      <c r="J38" s="356"/>
      <c r="K38" s="356"/>
      <c r="L38" s="356"/>
      <c r="M38" s="356"/>
      <c r="N38" s="356"/>
      <c r="O38" s="356"/>
      <c r="P38" s="356"/>
      <c r="Q38" s="356"/>
      <c r="R38" s="356"/>
      <c r="S38" s="356"/>
      <c r="T38" s="356"/>
      <c r="U38" s="356"/>
      <c r="V38" s="356"/>
      <c r="W38" s="356"/>
      <c r="X38" s="356"/>
      <c r="Y38" s="356"/>
      <c r="Z38" s="356"/>
      <c r="AA38" s="356"/>
      <c r="AB38" s="356"/>
      <c r="AC38" s="1"/>
    </row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3">
    <mergeCell ref="G10:H10"/>
    <mergeCell ref="I10:J10"/>
    <mergeCell ref="B12:B15"/>
    <mergeCell ref="B16:B17"/>
    <mergeCell ref="Q17:R18"/>
    <mergeCell ref="S17:S18"/>
    <mergeCell ref="B18:B19"/>
    <mergeCell ref="Q21:R22"/>
    <mergeCell ref="C25:E25"/>
    <mergeCell ref="F25:H25"/>
    <mergeCell ref="M25:O25"/>
    <mergeCell ref="P25:R25"/>
    <mergeCell ref="A12:A19"/>
    <mergeCell ref="B21:B22"/>
    <mergeCell ref="E21:F22"/>
    <mergeCell ref="G21:H22"/>
    <mergeCell ref="I21:J22"/>
    <mergeCell ref="K21:L22"/>
    <mergeCell ref="B23:B24"/>
    <mergeCell ref="A25:A29"/>
    <mergeCell ref="A30:A37"/>
    <mergeCell ref="B30:B33"/>
    <mergeCell ref="B34:B37"/>
    <mergeCell ref="A20:A24"/>
    <mergeCell ref="B26:B27"/>
    <mergeCell ref="E27:F28"/>
    <mergeCell ref="G27:H28"/>
    <mergeCell ref="I27:J28"/>
    <mergeCell ref="K27:L28"/>
    <mergeCell ref="B28:B29"/>
    <mergeCell ref="Q3:R3"/>
    <mergeCell ref="S3:V3"/>
    <mergeCell ref="W3:X3"/>
    <mergeCell ref="Y3:Z3"/>
    <mergeCell ref="AA3:AB3"/>
    <mergeCell ref="B1:H2"/>
    <mergeCell ref="I1:AA2"/>
    <mergeCell ref="C3:D3"/>
    <mergeCell ref="E3:F3"/>
    <mergeCell ref="G3:H3"/>
    <mergeCell ref="I3:J3"/>
    <mergeCell ref="K3:L3"/>
    <mergeCell ref="K10:L10"/>
    <mergeCell ref="M10:N10"/>
    <mergeCell ref="W10:AB11"/>
    <mergeCell ref="M3:N3"/>
    <mergeCell ref="O3:P3"/>
    <mergeCell ref="A4:A11"/>
    <mergeCell ref="B4:B7"/>
    <mergeCell ref="B8:B9"/>
    <mergeCell ref="B10:B11"/>
    <mergeCell ref="E10:F10"/>
    <mergeCell ref="M21:N22"/>
    <mergeCell ref="O21:P22"/>
    <mergeCell ref="W25:Y25"/>
    <mergeCell ref="Z25:AB25"/>
    <mergeCell ref="T17:T18"/>
    <mergeCell ref="U17:U18"/>
    <mergeCell ref="V17:V18"/>
    <mergeCell ref="W17:X18"/>
    <mergeCell ref="Y17:Z18"/>
    <mergeCell ref="W20:Y20"/>
    <mergeCell ref="Z20:AB20"/>
  </mergeCells>
  <printOptions gridLines="1" horizontalCentered="1"/>
  <pageMargins bottom="0.2755905511811023" footer="0.0" header="0.0" left="0.2755905511811023" right="0.2755905511811023" top="0.19685039370078738"/>
  <pageSetup paperSize="9" cellComments="atEnd" orientation="landscape" pageOrder="overThenDown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4.43" defaultRowHeight="15.0"/>
  <cols>
    <col customWidth="1" min="1" max="1" width="14.43"/>
    <col customWidth="1" min="2" max="2" width="6.43"/>
    <col customWidth="1" min="3" max="4" width="8.0"/>
    <col customWidth="1" min="5" max="5" width="9.0"/>
    <col customWidth="1" min="6" max="6" width="7.43"/>
    <col customWidth="1" min="7" max="7" width="8.14"/>
    <col customWidth="1" min="8" max="8" width="7.71"/>
    <col customWidth="1" min="9" max="12" width="6.43"/>
    <col customWidth="1" min="13" max="13" width="8.43"/>
    <col customWidth="1" min="14" max="17" width="6.43"/>
    <col customWidth="1" min="18" max="18" width="8.86"/>
    <col customWidth="1" min="19" max="23" width="6.43"/>
    <col customWidth="1" min="24" max="24" width="9.14"/>
    <col customWidth="1" min="25" max="25" width="11.57"/>
    <col customWidth="1" min="26" max="26" width="6.43"/>
    <col customWidth="1" min="27" max="27" width="9.14"/>
    <col customWidth="1" min="28" max="28" width="8.29"/>
    <col customWidth="1" min="29" max="29" width="6.43"/>
    <col customWidth="1" min="30" max="30" width="10.43"/>
    <col customWidth="1" min="31" max="32" width="17.0"/>
    <col customWidth="1" min="33" max="41" width="10.43"/>
    <col customWidth="1" min="42" max="45" width="6.43"/>
  </cols>
  <sheetData>
    <row r="1" ht="26.25" customHeight="1">
      <c r="A1" s="366"/>
      <c r="B1" s="1"/>
      <c r="I1" s="348" t="s">
        <v>488</v>
      </c>
      <c r="AB1" s="1"/>
      <c r="AC1" s="1"/>
      <c r="AD1" s="156"/>
      <c r="AE1" s="156"/>
      <c r="AF1" s="156"/>
      <c r="AG1" s="156"/>
      <c r="AH1" s="156"/>
      <c r="AI1" s="156"/>
      <c r="AJ1" s="156"/>
      <c r="AK1" s="156"/>
      <c r="AL1" s="156"/>
      <c r="AM1" s="156"/>
      <c r="AN1" s="156"/>
      <c r="AO1" s="156"/>
      <c r="AP1" s="1"/>
      <c r="AQ1" s="1"/>
      <c r="AR1" s="1"/>
      <c r="AS1" s="1"/>
    </row>
    <row r="2" ht="26.25" customHeight="1">
      <c r="A2" s="366"/>
      <c r="AB2" s="1"/>
      <c r="AC2" s="1"/>
      <c r="AD2" s="156"/>
      <c r="AE2" s="156"/>
      <c r="AF2" s="156"/>
      <c r="AG2" s="156"/>
      <c r="AH2" s="156"/>
      <c r="AI2" s="156"/>
      <c r="AJ2" s="156"/>
      <c r="AK2" s="156"/>
      <c r="AL2" s="156"/>
      <c r="AM2" s="156"/>
      <c r="AN2" s="156"/>
      <c r="AO2" s="156"/>
      <c r="AP2" s="1"/>
      <c r="AQ2" s="1"/>
      <c r="AR2" s="1"/>
      <c r="AS2" s="1"/>
    </row>
    <row r="3" ht="15.75" customHeight="1">
      <c r="A3" s="3"/>
      <c r="B3" s="4"/>
      <c r="C3" s="5" t="s">
        <v>1</v>
      </c>
      <c r="D3" s="6"/>
      <c r="E3" s="5" t="s">
        <v>2</v>
      </c>
      <c r="F3" s="6"/>
      <c r="G3" s="5" t="s">
        <v>3</v>
      </c>
      <c r="H3" s="6"/>
      <c r="I3" s="5" t="s">
        <v>4</v>
      </c>
      <c r="J3" s="6"/>
      <c r="K3" s="5" t="s">
        <v>5</v>
      </c>
      <c r="L3" s="6"/>
      <c r="M3" s="5" t="s">
        <v>6</v>
      </c>
      <c r="N3" s="6"/>
      <c r="O3" s="5" t="s">
        <v>7</v>
      </c>
      <c r="P3" s="6"/>
      <c r="Q3" s="5" t="s">
        <v>8</v>
      </c>
      <c r="R3" s="6"/>
      <c r="S3" s="5" t="s">
        <v>9</v>
      </c>
      <c r="T3" s="7"/>
      <c r="U3" s="7"/>
      <c r="V3" s="6"/>
      <c r="W3" s="5" t="s">
        <v>10</v>
      </c>
      <c r="X3" s="6"/>
      <c r="Y3" s="5" t="s">
        <v>11</v>
      </c>
      <c r="Z3" s="6"/>
      <c r="AA3" s="5" t="s">
        <v>12</v>
      </c>
      <c r="AB3" s="6"/>
      <c r="AC3" s="4"/>
      <c r="AD3" s="350"/>
      <c r="AE3" s="350"/>
      <c r="AF3" s="350"/>
      <c r="AG3" s="350"/>
      <c r="AH3" s="350"/>
      <c r="AI3" s="350"/>
      <c r="AJ3" s="350"/>
      <c r="AK3" s="350"/>
      <c r="AL3" s="350"/>
      <c r="AM3" s="350"/>
      <c r="AN3" s="350"/>
      <c r="AO3" s="350"/>
      <c r="AP3" s="4"/>
      <c r="AQ3" s="4"/>
      <c r="AR3" s="4"/>
      <c r="AS3" s="4"/>
    </row>
    <row r="4" ht="29.25" customHeight="1">
      <c r="A4" s="500"/>
      <c r="B4" s="501" t="s">
        <v>489</v>
      </c>
      <c r="C4" s="363"/>
      <c r="D4" s="363"/>
      <c r="E4" s="363"/>
      <c r="F4" s="363"/>
      <c r="G4" s="363"/>
      <c r="H4" s="363"/>
      <c r="I4" s="363"/>
      <c r="J4" s="363"/>
      <c r="K4" s="363"/>
      <c r="L4" s="363"/>
      <c r="M4" s="363"/>
      <c r="N4" s="363"/>
      <c r="O4" s="363"/>
      <c r="P4" s="363"/>
      <c r="Q4" s="363"/>
      <c r="R4" s="363"/>
      <c r="S4" s="96"/>
      <c r="T4" s="96"/>
      <c r="U4" s="96"/>
      <c r="V4" s="96"/>
      <c r="W4" s="434" t="s">
        <v>490</v>
      </c>
      <c r="X4" s="24"/>
      <c r="Y4" s="25"/>
      <c r="Z4" s="434" t="s">
        <v>491</v>
      </c>
      <c r="AA4" s="24"/>
      <c r="AB4" s="269"/>
      <c r="AC4" s="502"/>
      <c r="AD4" s="20" t="s">
        <v>21</v>
      </c>
      <c r="AP4" s="1"/>
      <c r="AQ4" s="1"/>
      <c r="AR4" s="1"/>
      <c r="AS4" s="1"/>
    </row>
    <row r="5" ht="26.25" customHeight="1">
      <c r="A5" s="21"/>
      <c r="B5" s="22"/>
      <c r="C5" s="503"/>
      <c r="D5" s="503"/>
      <c r="E5" s="503"/>
      <c r="F5" s="503"/>
      <c r="G5" s="503"/>
      <c r="H5" s="503"/>
      <c r="I5" s="503"/>
      <c r="J5" s="503"/>
      <c r="K5" s="503"/>
      <c r="L5" s="503"/>
      <c r="M5" s="503"/>
      <c r="N5" s="503"/>
      <c r="O5" s="503"/>
      <c r="P5" s="503"/>
      <c r="Q5" s="237"/>
      <c r="R5" s="237"/>
      <c r="S5" s="504"/>
      <c r="T5" s="504"/>
      <c r="U5" s="504"/>
      <c r="V5" s="504"/>
      <c r="W5" s="434" t="s">
        <v>492</v>
      </c>
      <c r="X5" s="24"/>
      <c r="Y5" s="25"/>
      <c r="Z5" s="434" t="s">
        <v>493</v>
      </c>
      <c r="AA5" s="24"/>
      <c r="AB5" s="269"/>
      <c r="AC5" s="502"/>
      <c r="AD5" s="505"/>
      <c r="AE5" s="39" t="s">
        <v>494</v>
      </c>
      <c r="AF5" s="39" t="s">
        <v>495</v>
      </c>
      <c r="AG5" s="39" t="s">
        <v>337</v>
      </c>
      <c r="AH5" s="39" t="s">
        <v>496</v>
      </c>
      <c r="AI5" s="506" t="s">
        <v>497</v>
      </c>
      <c r="AJ5" s="506"/>
      <c r="AK5" s="506"/>
      <c r="AL5" s="506"/>
      <c r="AM5" s="506" t="s">
        <v>498</v>
      </c>
      <c r="AN5" s="507" t="s">
        <v>499</v>
      </c>
      <c r="AO5" s="508" t="str">
        <f>AN5/27.5</f>
        <v>#VALUE!</v>
      </c>
      <c r="AP5" s="1"/>
      <c r="AQ5" s="1"/>
      <c r="AR5" s="1"/>
      <c r="AS5" s="1"/>
    </row>
    <row r="6" ht="21.75" customHeight="1">
      <c r="A6" s="21"/>
      <c r="B6" s="22"/>
      <c r="C6" s="503"/>
      <c r="D6" s="503"/>
      <c r="E6" s="503"/>
      <c r="F6" s="503"/>
      <c r="G6" s="503"/>
      <c r="H6" s="503"/>
      <c r="I6" s="503"/>
      <c r="J6" s="503"/>
      <c r="K6" s="503"/>
      <c r="L6" s="503"/>
      <c r="M6" s="503"/>
      <c r="N6" s="503"/>
      <c r="O6" s="503"/>
      <c r="P6" s="503"/>
      <c r="Q6" s="237"/>
      <c r="R6" s="237"/>
      <c r="S6" s="504"/>
      <c r="T6" s="504"/>
      <c r="U6" s="504"/>
      <c r="V6" s="504"/>
      <c r="W6" s="509" t="s">
        <v>500</v>
      </c>
      <c r="X6" s="24"/>
      <c r="Y6" s="25"/>
      <c r="Z6" s="509" t="s">
        <v>500</v>
      </c>
      <c r="AA6" s="24"/>
      <c r="AB6" s="269"/>
      <c r="AC6" s="502"/>
      <c r="AD6" s="510"/>
      <c r="AE6" s="156"/>
      <c r="AF6" s="156"/>
      <c r="AG6" s="156"/>
      <c r="AH6" s="156"/>
      <c r="AI6" s="511"/>
      <c r="AJ6" s="511"/>
      <c r="AK6" s="511"/>
      <c r="AL6" s="511"/>
      <c r="AM6" s="511"/>
      <c r="AN6" s="507"/>
      <c r="AO6" s="508"/>
      <c r="AP6" s="1"/>
      <c r="AQ6" s="1"/>
      <c r="AR6" s="1"/>
      <c r="AS6" s="1"/>
    </row>
    <row r="7" ht="21.75" customHeight="1">
      <c r="A7" s="21"/>
      <c r="B7" s="22"/>
      <c r="C7" s="503"/>
      <c r="D7" s="503"/>
      <c r="E7" s="503"/>
      <c r="F7" s="503"/>
      <c r="G7" s="503"/>
      <c r="H7" s="503"/>
      <c r="I7" s="503"/>
      <c r="J7" s="503"/>
      <c r="K7" s="503"/>
      <c r="L7" s="503"/>
      <c r="M7" s="503"/>
      <c r="N7" s="503"/>
      <c r="O7" s="503"/>
      <c r="P7" s="503"/>
      <c r="Q7" s="237"/>
      <c r="R7" s="237"/>
      <c r="S7" s="504"/>
      <c r="T7" s="504"/>
      <c r="U7" s="504"/>
      <c r="V7" s="504"/>
      <c r="W7" s="434" t="s">
        <v>501</v>
      </c>
      <c r="X7" s="24"/>
      <c r="Y7" s="25"/>
      <c r="Z7" s="434" t="s">
        <v>502</v>
      </c>
      <c r="AA7" s="24"/>
      <c r="AB7" s="269"/>
      <c r="AC7" s="502"/>
      <c r="AD7" s="510"/>
      <c r="AE7" s="156"/>
      <c r="AF7" s="156"/>
      <c r="AG7" s="156"/>
      <c r="AH7" s="156"/>
      <c r="AI7" s="511"/>
      <c r="AJ7" s="511"/>
      <c r="AK7" s="511"/>
      <c r="AL7" s="511"/>
      <c r="AM7" s="511"/>
      <c r="AN7" s="507"/>
      <c r="AO7" s="508"/>
      <c r="AP7" s="1"/>
      <c r="AQ7" s="1"/>
      <c r="AR7" s="1"/>
      <c r="AS7" s="1"/>
    </row>
    <row r="8" ht="21.75" customHeight="1">
      <c r="A8" s="21"/>
      <c r="B8" s="22"/>
      <c r="C8" s="503"/>
      <c r="D8" s="503"/>
      <c r="E8" s="503"/>
      <c r="F8" s="503"/>
      <c r="G8" s="503"/>
      <c r="H8" s="503"/>
      <c r="I8" s="503"/>
      <c r="J8" s="503"/>
      <c r="K8" s="503"/>
      <c r="L8" s="503"/>
      <c r="M8" s="503"/>
      <c r="N8" s="503"/>
      <c r="O8" s="503"/>
      <c r="P8" s="503"/>
      <c r="Q8" s="237"/>
      <c r="R8" s="237"/>
      <c r="S8" s="504"/>
      <c r="T8" s="504"/>
      <c r="U8" s="504"/>
      <c r="V8" s="504"/>
      <c r="W8" s="434" t="s">
        <v>503</v>
      </c>
      <c r="X8" s="24"/>
      <c r="Y8" s="25"/>
      <c r="Z8" s="95"/>
      <c r="AA8" s="95"/>
      <c r="AB8" s="512"/>
      <c r="AC8" s="502"/>
      <c r="AD8" s="510"/>
      <c r="AE8" s="156"/>
      <c r="AF8" s="156"/>
      <c r="AG8" s="156"/>
      <c r="AH8" s="156"/>
      <c r="AI8" s="511"/>
      <c r="AJ8" s="511"/>
      <c r="AK8" s="511"/>
      <c r="AL8" s="511"/>
      <c r="AM8" s="511"/>
      <c r="AN8" s="507"/>
      <c r="AO8" s="508"/>
      <c r="AP8" s="1"/>
      <c r="AQ8" s="1"/>
      <c r="AR8" s="1"/>
      <c r="AS8" s="1"/>
    </row>
    <row r="9" ht="21.75" customHeight="1">
      <c r="A9" s="21"/>
      <c r="B9" s="44"/>
      <c r="C9" s="503"/>
      <c r="D9" s="503"/>
      <c r="E9" s="503"/>
      <c r="F9" s="503"/>
      <c r="G9" s="503"/>
      <c r="H9" s="503"/>
      <c r="I9" s="503"/>
      <c r="J9" s="503"/>
      <c r="K9" s="503"/>
      <c r="L9" s="503"/>
      <c r="M9" s="503"/>
      <c r="N9" s="503"/>
      <c r="O9" s="503"/>
      <c r="P9" s="503"/>
      <c r="Q9" s="237"/>
      <c r="R9" s="237"/>
      <c r="S9" s="504"/>
      <c r="T9" s="504"/>
      <c r="U9" s="504"/>
      <c r="V9" s="504"/>
      <c r="W9" s="434" t="s">
        <v>504</v>
      </c>
      <c r="X9" s="24"/>
      <c r="Y9" s="25"/>
      <c r="Z9" s="95"/>
      <c r="AA9" s="95"/>
      <c r="AB9" s="512"/>
      <c r="AC9" s="502"/>
      <c r="AD9" s="510"/>
      <c r="AE9" s="156"/>
      <c r="AF9" s="156"/>
      <c r="AG9" s="156"/>
      <c r="AH9" s="156"/>
      <c r="AI9" s="511"/>
      <c r="AJ9" s="511"/>
      <c r="AK9" s="511"/>
      <c r="AL9" s="511"/>
      <c r="AM9" s="511"/>
      <c r="AN9" s="507"/>
      <c r="AO9" s="508"/>
      <c r="AP9" s="1"/>
      <c r="AQ9" s="1"/>
      <c r="AR9" s="1"/>
      <c r="AS9" s="1"/>
    </row>
    <row r="10" ht="21.75" customHeight="1">
      <c r="A10" s="21"/>
      <c r="B10" s="513" t="s">
        <v>505</v>
      </c>
      <c r="C10" s="503"/>
      <c r="D10" s="503"/>
      <c r="E10" s="503"/>
      <c r="F10" s="503"/>
      <c r="G10" s="514" t="s">
        <v>188</v>
      </c>
      <c r="H10" s="25"/>
      <c r="I10" s="363"/>
      <c r="J10" s="363"/>
      <c r="K10" s="363"/>
      <c r="L10" s="363"/>
      <c r="M10" s="514" t="s">
        <v>189</v>
      </c>
      <c r="N10" s="25"/>
      <c r="O10" s="514" t="s">
        <v>190</v>
      </c>
      <c r="P10" s="25"/>
      <c r="Q10" s="237"/>
      <c r="R10" s="237"/>
      <c r="S10" s="504"/>
      <c r="T10" s="504"/>
      <c r="U10" s="504"/>
      <c r="V10" s="504"/>
      <c r="W10" s="95"/>
      <c r="X10" s="95"/>
      <c r="Y10" s="95"/>
      <c r="Z10" s="95"/>
      <c r="AA10" s="95"/>
      <c r="AB10" s="512"/>
      <c r="AC10" s="502"/>
      <c r="AD10" s="510"/>
      <c r="AE10" s="156"/>
      <c r="AF10" s="156"/>
      <c r="AG10" s="156"/>
      <c r="AH10" s="156"/>
      <c r="AI10" s="511"/>
      <c r="AJ10" s="511"/>
      <c r="AK10" s="511"/>
      <c r="AL10" s="511"/>
      <c r="AM10" s="511"/>
      <c r="AN10" s="507"/>
      <c r="AO10" s="508"/>
      <c r="AP10" s="1"/>
      <c r="AQ10" s="1"/>
      <c r="AR10" s="1"/>
      <c r="AS10" s="1"/>
    </row>
    <row r="11" ht="18.0" customHeight="1">
      <c r="A11" s="21"/>
      <c r="B11" s="22"/>
      <c r="C11" s="503"/>
      <c r="D11" s="503"/>
      <c r="E11" s="195"/>
      <c r="F11" s="237"/>
      <c r="G11" s="514" t="s">
        <v>506</v>
      </c>
      <c r="H11" s="25"/>
      <c r="I11" s="514" t="s">
        <v>507</v>
      </c>
      <c r="J11" s="25"/>
      <c r="K11" s="237"/>
      <c r="L11" s="237"/>
      <c r="M11" s="237"/>
      <c r="N11" s="237"/>
      <c r="O11" s="514" t="s">
        <v>508</v>
      </c>
      <c r="P11" s="25"/>
      <c r="Q11" s="514" t="s">
        <v>509</v>
      </c>
      <c r="R11" s="25"/>
      <c r="S11" s="504"/>
      <c r="T11" s="504"/>
      <c r="U11" s="504"/>
      <c r="V11" s="504"/>
      <c r="W11" s="95"/>
      <c r="X11" s="95"/>
      <c r="Y11" s="95"/>
      <c r="Z11" s="95"/>
      <c r="AA11" s="95"/>
      <c r="AB11" s="512"/>
      <c r="AC11" s="502"/>
      <c r="AD11" s="510" t="s">
        <v>510</v>
      </c>
      <c r="AE11" s="156">
        <v>1020.0</v>
      </c>
      <c r="AF11" s="156">
        <v>60.0</v>
      </c>
      <c r="AG11" s="156">
        <v>45.0</v>
      </c>
      <c r="AH11" s="156"/>
      <c r="AI11" s="511">
        <v>60.0</v>
      </c>
      <c r="AJ11" s="511"/>
      <c r="AK11" s="511"/>
      <c r="AL11" s="511"/>
      <c r="AM11" s="511">
        <f t="shared" ref="AM11:AM15" si="1">SUM(AE11:AI11)</f>
        <v>1185</v>
      </c>
      <c r="AN11" s="507">
        <f t="shared" ref="AN11:AN15" si="2">AM11/60</f>
        <v>19.75</v>
      </c>
      <c r="AO11" s="508"/>
      <c r="AP11" s="1"/>
      <c r="AQ11" s="1"/>
      <c r="AR11" s="1"/>
      <c r="AS11" s="1"/>
    </row>
    <row r="12" ht="21.0" customHeight="1">
      <c r="A12" s="70"/>
      <c r="B12" s="65"/>
      <c r="C12" s="515"/>
      <c r="D12" s="515"/>
      <c r="E12" s="239"/>
      <c r="F12" s="516" t="s">
        <v>511</v>
      </c>
      <c r="G12" s="241"/>
      <c r="H12" s="516" t="s">
        <v>512</v>
      </c>
      <c r="I12" s="241"/>
      <c r="J12" s="516" t="s">
        <v>513</v>
      </c>
      <c r="K12" s="241"/>
      <c r="L12" s="243"/>
      <c r="M12" s="243"/>
      <c r="N12" s="243"/>
      <c r="O12" s="243"/>
      <c r="P12" s="243"/>
      <c r="Q12" s="243"/>
      <c r="R12" s="243"/>
      <c r="S12" s="517"/>
      <c r="T12" s="517"/>
      <c r="U12" s="517"/>
      <c r="V12" s="517"/>
      <c r="W12" s="518"/>
      <c r="X12" s="518"/>
      <c r="Y12" s="518"/>
      <c r="Z12" s="518"/>
      <c r="AA12" s="518"/>
      <c r="AB12" s="519"/>
      <c r="AC12" s="502"/>
      <c r="AD12" s="510" t="s">
        <v>514</v>
      </c>
      <c r="AE12" s="156">
        <v>840.0</v>
      </c>
      <c r="AF12" s="156">
        <v>60.0</v>
      </c>
      <c r="AG12" s="156">
        <v>45.0</v>
      </c>
      <c r="AH12" s="156"/>
      <c r="AI12" s="511">
        <v>60.0</v>
      </c>
      <c r="AJ12" s="511"/>
      <c r="AK12" s="511"/>
      <c r="AL12" s="511"/>
      <c r="AM12" s="511">
        <f t="shared" si="1"/>
        <v>1005</v>
      </c>
      <c r="AN12" s="507">
        <f t="shared" si="2"/>
        <v>16.75</v>
      </c>
      <c r="AO12" s="520"/>
      <c r="AP12" s="1"/>
      <c r="AQ12" s="1"/>
      <c r="AR12" s="1"/>
      <c r="AS12" s="1"/>
    </row>
    <row r="13" ht="18.75" customHeight="1">
      <c r="A13" s="500" t="s">
        <v>56</v>
      </c>
      <c r="B13" s="521" t="s">
        <v>515</v>
      </c>
      <c r="C13" s="83"/>
      <c r="D13" s="83"/>
      <c r="E13" s="83"/>
      <c r="F13" s="83"/>
      <c r="G13" s="83"/>
      <c r="H13" s="83"/>
      <c r="I13" s="83"/>
      <c r="J13" s="83"/>
      <c r="K13" s="83"/>
      <c r="L13" s="83"/>
      <c r="M13" s="83"/>
      <c r="N13" s="83"/>
      <c r="O13" s="522" t="s">
        <v>353</v>
      </c>
      <c r="P13" s="12"/>
      <c r="Q13" s="12"/>
      <c r="R13" s="13"/>
      <c r="S13" s="523"/>
      <c r="T13" s="523"/>
      <c r="U13" s="523"/>
      <c r="V13" s="523"/>
      <c r="W13" s="83"/>
      <c r="X13" s="83"/>
      <c r="Y13" s="83"/>
      <c r="Z13" s="83"/>
      <c r="AA13" s="83"/>
      <c r="AB13" s="524"/>
      <c r="AC13" s="502"/>
      <c r="AD13" s="156" t="s">
        <v>516</v>
      </c>
      <c r="AE13" s="156">
        <v>930.0</v>
      </c>
      <c r="AF13" s="156">
        <v>60.0</v>
      </c>
      <c r="AG13" s="156">
        <v>45.0</v>
      </c>
      <c r="AH13" s="156"/>
      <c r="AI13" s="156">
        <v>60.0</v>
      </c>
      <c r="AJ13" s="156"/>
      <c r="AK13" s="156"/>
      <c r="AL13" s="156"/>
      <c r="AM13" s="511">
        <f t="shared" si="1"/>
        <v>1095</v>
      </c>
      <c r="AN13" s="507">
        <f t="shared" si="2"/>
        <v>18.25</v>
      </c>
      <c r="AO13" s="156"/>
      <c r="AP13" s="1"/>
      <c r="AQ13" s="1"/>
      <c r="AR13" s="1"/>
      <c r="AS13" s="1"/>
    </row>
    <row r="14" ht="18.75" customHeight="1">
      <c r="A14" s="21"/>
      <c r="C14" s="95"/>
      <c r="D14" s="95"/>
      <c r="E14" s="95"/>
      <c r="F14" s="95"/>
      <c r="G14" s="95"/>
      <c r="H14" s="95"/>
      <c r="I14" s="95"/>
      <c r="J14" s="95"/>
      <c r="K14" s="95"/>
      <c r="L14" s="95"/>
      <c r="M14" s="95"/>
      <c r="N14" s="95"/>
      <c r="O14" s="388" t="s">
        <v>354</v>
      </c>
      <c r="P14" s="24"/>
      <c r="Q14" s="24"/>
      <c r="R14" s="25"/>
      <c r="S14" s="504"/>
      <c r="T14" s="504"/>
      <c r="U14" s="504"/>
      <c r="V14" s="504"/>
      <c r="W14" s="95"/>
      <c r="X14" s="95"/>
      <c r="Y14" s="95"/>
      <c r="Z14" s="95"/>
      <c r="AA14" s="95"/>
      <c r="AB14" s="512"/>
      <c r="AC14" s="502"/>
      <c r="AD14" s="156" t="s">
        <v>517</v>
      </c>
      <c r="AE14" s="156">
        <v>930.0</v>
      </c>
      <c r="AF14" s="156">
        <v>60.0</v>
      </c>
      <c r="AG14" s="156">
        <v>45.0</v>
      </c>
      <c r="AH14" s="156"/>
      <c r="AI14" s="156">
        <v>60.0</v>
      </c>
      <c r="AJ14" s="156"/>
      <c r="AK14" s="156"/>
      <c r="AL14" s="156"/>
      <c r="AM14" s="511">
        <f t="shared" si="1"/>
        <v>1095</v>
      </c>
      <c r="AN14" s="507">
        <f t="shared" si="2"/>
        <v>18.25</v>
      </c>
      <c r="AO14" s="156"/>
      <c r="AP14" s="1"/>
      <c r="AQ14" s="1"/>
      <c r="AR14" s="1"/>
      <c r="AS14" s="1"/>
    </row>
    <row r="15" ht="18.75" customHeight="1">
      <c r="A15" s="21"/>
      <c r="B15" s="525" t="s">
        <v>489</v>
      </c>
      <c r="C15" s="385" t="s">
        <v>518</v>
      </c>
      <c r="D15" s="24"/>
      <c r="E15" s="25"/>
      <c r="F15" s="386" t="s">
        <v>519</v>
      </c>
      <c r="G15" s="81"/>
      <c r="H15" s="82"/>
      <c r="I15" s="27"/>
      <c r="J15" s="27"/>
      <c r="K15" s="27"/>
      <c r="L15" s="266"/>
      <c r="M15" s="387" t="s">
        <v>520</v>
      </c>
      <c r="N15" s="24"/>
      <c r="O15" s="25"/>
      <c r="P15" s="385" t="s">
        <v>521</v>
      </c>
      <c r="Q15" s="24"/>
      <c r="R15" s="25"/>
      <c r="S15" s="96"/>
      <c r="T15" s="96"/>
      <c r="U15" s="96"/>
      <c r="V15" s="96"/>
      <c r="W15" s="526" t="s">
        <v>522</v>
      </c>
      <c r="X15" s="24"/>
      <c r="Y15" s="25"/>
      <c r="Z15" s="526" t="s">
        <v>523</v>
      </c>
      <c r="AA15" s="24"/>
      <c r="AB15" s="269"/>
      <c r="AC15" s="502"/>
      <c r="AD15" s="156" t="s">
        <v>524</v>
      </c>
      <c r="AE15" s="156">
        <v>870.0</v>
      </c>
      <c r="AF15" s="156">
        <v>60.0</v>
      </c>
      <c r="AG15" s="156">
        <v>45.0</v>
      </c>
      <c r="AH15" s="156"/>
      <c r="AI15" s="156">
        <v>60.0</v>
      </c>
      <c r="AJ15" s="156"/>
      <c r="AK15" s="156"/>
      <c r="AL15" s="156"/>
      <c r="AM15" s="511">
        <f t="shared" si="1"/>
        <v>1035</v>
      </c>
      <c r="AN15" s="507">
        <f t="shared" si="2"/>
        <v>17.25</v>
      </c>
      <c r="AO15" s="156"/>
      <c r="AP15" s="1"/>
      <c r="AQ15" s="1"/>
      <c r="AR15" s="1"/>
      <c r="AS15" s="1"/>
    </row>
    <row r="16" ht="18.75" customHeight="1">
      <c r="A16" s="21"/>
      <c r="C16" s="385" t="s">
        <v>525</v>
      </c>
      <c r="D16" s="24"/>
      <c r="E16" s="25"/>
      <c r="F16" s="385" t="s">
        <v>526</v>
      </c>
      <c r="G16" s="24"/>
      <c r="H16" s="25"/>
      <c r="I16" s="95"/>
      <c r="J16" s="95"/>
      <c r="K16" s="95"/>
      <c r="L16" s="95"/>
      <c r="M16" s="387" t="s">
        <v>527</v>
      </c>
      <c r="N16" s="24"/>
      <c r="O16" s="25"/>
      <c r="P16" s="385" t="s">
        <v>493</v>
      </c>
      <c r="Q16" s="24"/>
      <c r="R16" s="25"/>
      <c r="S16" s="504"/>
      <c r="T16" s="504"/>
      <c r="U16" s="504"/>
      <c r="V16" s="504"/>
      <c r="W16" s="387" t="s">
        <v>528</v>
      </c>
      <c r="X16" s="24"/>
      <c r="Y16" s="25"/>
      <c r="Z16" s="387" t="s">
        <v>529</v>
      </c>
      <c r="AA16" s="24"/>
      <c r="AB16" s="269"/>
      <c r="AC16" s="502"/>
      <c r="AD16" s="156"/>
      <c r="AE16" s="156"/>
      <c r="AF16" s="156"/>
      <c r="AG16" s="156"/>
      <c r="AH16" s="156"/>
      <c r="AI16" s="156"/>
      <c r="AJ16" s="156"/>
      <c r="AK16" s="156"/>
      <c r="AL16" s="156"/>
      <c r="AM16" s="156"/>
      <c r="AN16" s="156"/>
      <c r="AO16" s="156"/>
      <c r="AP16" s="1"/>
      <c r="AQ16" s="1"/>
      <c r="AR16" s="1"/>
      <c r="AS16" s="1"/>
    </row>
    <row r="17" ht="18.75" customHeight="1">
      <c r="A17" s="21"/>
      <c r="C17" s="509" t="s">
        <v>530</v>
      </c>
      <c r="D17" s="24"/>
      <c r="E17" s="25"/>
      <c r="F17" s="509" t="s">
        <v>531</v>
      </c>
      <c r="G17" s="24"/>
      <c r="H17" s="25"/>
      <c r="I17" s="95"/>
      <c r="J17" s="95"/>
      <c r="K17" s="95"/>
      <c r="L17" s="95"/>
      <c r="M17" s="527" t="s">
        <v>500</v>
      </c>
      <c r="N17" s="81"/>
      <c r="O17" s="82"/>
      <c r="P17" s="527" t="s">
        <v>532</v>
      </c>
      <c r="Q17" s="81"/>
      <c r="R17" s="82"/>
      <c r="S17" s="504"/>
      <c r="T17" s="504"/>
      <c r="U17" s="504"/>
      <c r="V17" s="504"/>
      <c r="W17" s="528" t="s">
        <v>500</v>
      </c>
      <c r="X17" s="81"/>
      <c r="Y17" s="82"/>
      <c r="Z17" s="509" t="s">
        <v>500</v>
      </c>
      <c r="AA17" s="24"/>
      <c r="AB17" s="269"/>
      <c r="AC17" s="502"/>
      <c r="AD17" s="156"/>
      <c r="AE17" s="156"/>
      <c r="AF17" s="156"/>
      <c r="AG17" s="156"/>
      <c r="AH17" s="156"/>
      <c r="AI17" s="156"/>
      <c r="AJ17" s="156"/>
      <c r="AK17" s="156"/>
      <c r="AL17" s="156"/>
      <c r="AM17" s="156"/>
      <c r="AN17" s="156"/>
      <c r="AO17" s="156"/>
      <c r="AP17" s="1"/>
      <c r="AQ17" s="1"/>
      <c r="AR17" s="1"/>
      <c r="AS17" s="1"/>
    </row>
    <row r="18" ht="18.75" customHeight="1">
      <c r="A18" s="21"/>
      <c r="C18" s="385" t="s">
        <v>533</v>
      </c>
      <c r="D18" s="24"/>
      <c r="E18" s="25"/>
      <c r="F18" s="385" t="s">
        <v>533</v>
      </c>
      <c r="G18" s="24"/>
      <c r="H18" s="25"/>
      <c r="I18" s="95"/>
      <c r="J18" s="95"/>
      <c r="K18" s="95"/>
      <c r="L18" s="95"/>
      <c r="M18" s="529" t="s">
        <v>534</v>
      </c>
      <c r="N18" s="81"/>
      <c r="O18" s="82"/>
      <c r="P18" s="386" t="s">
        <v>535</v>
      </c>
      <c r="Q18" s="81"/>
      <c r="R18" s="82"/>
      <c r="S18" s="504"/>
      <c r="T18" s="504"/>
      <c r="U18" s="504"/>
      <c r="V18" s="504"/>
      <c r="W18" s="387" t="s">
        <v>536</v>
      </c>
      <c r="X18" s="24"/>
      <c r="Y18" s="25"/>
      <c r="Z18" s="387" t="s">
        <v>537</v>
      </c>
      <c r="AA18" s="24"/>
      <c r="AB18" s="269"/>
      <c r="AC18" s="502"/>
      <c r="AD18" s="156"/>
      <c r="AE18" s="156"/>
      <c r="AF18" s="156"/>
      <c r="AG18" s="156"/>
      <c r="AH18" s="156"/>
      <c r="AI18" s="156"/>
      <c r="AJ18" s="156"/>
      <c r="AK18" s="156"/>
      <c r="AL18" s="156"/>
      <c r="AM18" s="156"/>
      <c r="AN18" s="156"/>
      <c r="AO18" s="156"/>
      <c r="AP18" s="1"/>
      <c r="AQ18" s="1"/>
      <c r="AR18" s="1"/>
      <c r="AS18" s="1"/>
    </row>
    <row r="19" ht="18.75" customHeight="1">
      <c r="A19" s="21"/>
      <c r="C19" s="385" t="s">
        <v>538</v>
      </c>
      <c r="D19" s="24"/>
      <c r="E19" s="25"/>
      <c r="F19" s="385" t="s">
        <v>539</v>
      </c>
      <c r="G19" s="24"/>
      <c r="H19" s="25"/>
      <c r="I19" s="95"/>
      <c r="J19" s="95"/>
      <c r="K19" s="95"/>
      <c r="L19" s="95"/>
      <c r="M19" s="95"/>
      <c r="N19" s="95"/>
      <c r="O19" s="95"/>
      <c r="P19" s="95"/>
      <c r="Q19" s="95"/>
      <c r="R19" s="95"/>
      <c r="S19" s="504"/>
      <c r="T19" s="504"/>
      <c r="U19" s="504"/>
      <c r="V19" s="504"/>
      <c r="W19" s="387" t="s">
        <v>534</v>
      </c>
      <c r="X19" s="24"/>
      <c r="Y19" s="25"/>
      <c r="Z19" s="387" t="s">
        <v>534</v>
      </c>
      <c r="AA19" s="24"/>
      <c r="AB19" s="269"/>
      <c r="AC19" s="502"/>
      <c r="AD19" s="156"/>
      <c r="AE19" s="156"/>
      <c r="AF19" s="156"/>
      <c r="AG19" s="156"/>
      <c r="AH19" s="156"/>
      <c r="AI19" s="156"/>
      <c r="AJ19" s="156"/>
      <c r="AK19" s="156"/>
      <c r="AL19" s="156"/>
      <c r="AM19" s="156"/>
      <c r="AN19" s="156"/>
      <c r="AO19" s="156"/>
      <c r="AP19" s="1"/>
      <c r="AQ19" s="1"/>
      <c r="AR19" s="1"/>
      <c r="AS19" s="1"/>
    </row>
    <row r="20" ht="18.75" customHeight="1">
      <c r="A20" s="21"/>
      <c r="B20" s="525"/>
      <c r="C20" s="385" t="s">
        <v>540</v>
      </c>
      <c r="D20" s="24"/>
      <c r="E20" s="25"/>
      <c r="F20" s="385" t="s">
        <v>540</v>
      </c>
      <c r="G20" s="24"/>
      <c r="H20" s="25"/>
      <c r="I20" s="530"/>
      <c r="J20" s="530"/>
      <c r="K20" s="530"/>
      <c r="L20" s="530"/>
      <c r="M20" s="530"/>
      <c r="N20" s="530"/>
      <c r="O20" s="530"/>
      <c r="P20" s="530"/>
      <c r="Q20" s="530"/>
      <c r="R20" s="530"/>
      <c r="S20" s="531"/>
      <c r="T20" s="531"/>
      <c r="U20" s="531"/>
      <c r="V20" s="531"/>
      <c r="W20" s="530"/>
      <c r="X20" s="530"/>
      <c r="Y20" s="530"/>
      <c r="Z20" s="387" t="s">
        <v>541</v>
      </c>
      <c r="AA20" s="24"/>
      <c r="AB20" s="269"/>
      <c r="AC20" s="502"/>
      <c r="AD20" s="156"/>
      <c r="AE20" s="156"/>
      <c r="AF20" s="156"/>
      <c r="AG20" s="156"/>
      <c r="AH20" s="156"/>
      <c r="AI20" s="156"/>
      <c r="AJ20" s="156"/>
      <c r="AK20" s="156"/>
      <c r="AL20" s="156"/>
      <c r="AM20" s="156"/>
      <c r="AN20" s="156"/>
      <c r="AO20" s="156"/>
      <c r="AP20" s="1"/>
      <c r="AQ20" s="1"/>
      <c r="AR20" s="1"/>
      <c r="AS20" s="1"/>
    </row>
    <row r="21" ht="27.0" customHeight="1">
      <c r="A21" s="70"/>
      <c r="B21" s="532" t="s">
        <v>505</v>
      </c>
      <c r="C21" s="518"/>
      <c r="D21" s="518"/>
      <c r="E21" s="518"/>
      <c r="F21" s="518"/>
      <c r="G21" s="518"/>
      <c r="H21" s="518"/>
      <c r="I21" s="518"/>
      <c r="J21" s="518"/>
      <c r="K21" s="518"/>
      <c r="L21" s="518"/>
      <c r="M21" s="518"/>
      <c r="N21" s="518"/>
      <c r="O21" s="518"/>
      <c r="P21" s="518"/>
      <c r="Q21" s="518"/>
      <c r="R21" s="518"/>
      <c r="S21" s="517"/>
      <c r="T21" s="517"/>
      <c r="U21" s="517"/>
      <c r="V21" s="517"/>
      <c r="W21" s="518"/>
      <c r="X21" s="518"/>
      <c r="Y21" s="518"/>
      <c r="Z21" s="518"/>
      <c r="AA21" s="518"/>
      <c r="AB21" s="519"/>
      <c r="AC21" s="502"/>
      <c r="AD21" s="533"/>
      <c r="AE21" s="533"/>
      <c r="AF21" s="533"/>
      <c r="AG21" s="533"/>
      <c r="AH21" s="533"/>
      <c r="AI21" s="533"/>
      <c r="AJ21" s="156"/>
      <c r="AK21" s="156"/>
      <c r="AL21" s="156"/>
      <c r="AM21" s="156"/>
      <c r="AN21" s="156"/>
      <c r="AO21" s="156"/>
      <c r="AP21" s="1"/>
      <c r="AQ21" s="1"/>
      <c r="AR21" s="1"/>
      <c r="AS21" s="1"/>
    </row>
    <row r="22" ht="24.75" customHeight="1">
      <c r="A22" s="500" t="s">
        <v>76</v>
      </c>
      <c r="B22" s="521" t="s">
        <v>542</v>
      </c>
      <c r="C22" s="83"/>
      <c r="D22" s="83"/>
      <c r="E22" s="83"/>
      <c r="F22" s="83"/>
      <c r="G22" s="83"/>
      <c r="H22" s="83"/>
      <c r="I22" s="83"/>
      <c r="J22" s="83"/>
      <c r="K22" s="83"/>
      <c r="L22" s="83"/>
      <c r="M22" s="83"/>
      <c r="N22" s="83"/>
      <c r="O22" s="83"/>
      <c r="P22" s="83"/>
      <c r="Q22" s="83"/>
      <c r="R22" s="83"/>
      <c r="S22" s="523"/>
      <c r="T22" s="523"/>
      <c r="U22" s="523"/>
      <c r="V22" s="523"/>
      <c r="W22" s="522" t="s">
        <v>353</v>
      </c>
      <c r="X22" s="12"/>
      <c r="Y22" s="12"/>
      <c r="Z22" s="13"/>
      <c r="AA22" s="534"/>
      <c r="AB22" s="535"/>
      <c r="AC22" s="502"/>
      <c r="AD22" s="533"/>
      <c r="AE22" s="533"/>
      <c r="AF22" s="533"/>
      <c r="AG22" s="533"/>
      <c r="AH22" s="533"/>
      <c r="AI22" s="533"/>
      <c r="AJ22" s="156"/>
      <c r="AK22" s="156"/>
      <c r="AL22" s="156"/>
      <c r="AM22" s="156"/>
      <c r="AN22" s="156"/>
      <c r="AO22" s="156"/>
      <c r="AP22" s="1"/>
      <c r="AQ22" s="1"/>
      <c r="AR22" s="1"/>
      <c r="AS22" s="1"/>
    </row>
    <row r="23" ht="24.75" customHeight="1">
      <c r="A23" s="21"/>
      <c r="C23" s="534"/>
      <c r="D23" s="534"/>
      <c r="E23" s="534"/>
      <c r="F23" s="534"/>
      <c r="G23" s="534"/>
      <c r="H23" s="534"/>
      <c r="I23" s="534"/>
      <c r="J23" s="534"/>
      <c r="K23" s="534"/>
      <c r="L23" s="534"/>
      <c r="M23" s="534"/>
      <c r="N23" s="534"/>
      <c r="O23" s="534"/>
      <c r="P23" s="534"/>
      <c r="Q23" s="534"/>
      <c r="R23" s="534"/>
      <c r="S23" s="536"/>
      <c r="T23" s="536"/>
      <c r="U23" s="537"/>
      <c r="V23" s="537"/>
      <c r="W23" s="388" t="s">
        <v>354</v>
      </c>
      <c r="X23" s="24"/>
      <c r="Y23" s="24"/>
      <c r="Z23" s="25"/>
      <c r="AA23" s="95"/>
      <c r="AB23" s="512"/>
      <c r="AC23" s="502"/>
      <c r="AD23" s="533"/>
      <c r="AE23" s="533"/>
      <c r="AF23" s="533"/>
      <c r="AG23" s="533"/>
      <c r="AH23" s="533"/>
      <c r="AI23" s="533"/>
      <c r="AJ23" s="156"/>
      <c r="AK23" s="156"/>
      <c r="AL23" s="156"/>
      <c r="AM23" s="156"/>
      <c r="AN23" s="156"/>
      <c r="AO23" s="156"/>
      <c r="AP23" s="1"/>
      <c r="AQ23" s="1"/>
      <c r="AR23" s="1"/>
      <c r="AS23" s="1"/>
    </row>
    <row r="24" ht="25.5" customHeight="1">
      <c r="A24" s="21"/>
      <c r="B24" s="538" t="s">
        <v>543</v>
      </c>
      <c r="C24" s="385" t="s">
        <v>518</v>
      </c>
      <c r="D24" s="24"/>
      <c r="E24" s="25"/>
      <c r="F24" s="386" t="s">
        <v>519</v>
      </c>
      <c r="G24" s="81"/>
      <c r="H24" s="82"/>
      <c r="I24" s="27"/>
      <c r="J24" s="27"/>
      <c r="K24" s="27"/>
      <c r="L24" s="27"/>
      <c r="M24" s="434" t="s">
        <v>490</v>
      </c>
      <c r="N24" s="24"/>
      <c r="O24" s="25"/>
      <c r="P24" s="434" t="s">
        <v>544</v>
      </c>
      <c r="Q24" s="24"/>
      <c r="R24" s="25"/>
      <c r="S24" s="96"/>
      <c r="T24" s="404"/>
      <c r="U24" s="96"/>
      <c r="V24" s="96"/>
      <c r="W24" s="95"/>
      <c r="X24" s="95"/>
      <c r="Y24" s="95"/>
      <c r="Z24" s="95"/>
      <c r="AA24" s="95"/>
      <c r="AB24" s="512"/>
      <c r="AC24" s="502"/>
      <c r="AD24" s="533"/>
      <c r="AE24" s="533"/>
      <c r="AF24" s="533"/>
      <c r="AG24" s="156"/>
      <c r="AH24" s="156"/>
      <c r="AI24" s="156"/>
      <c r="AJ24" s="156"/>
      <c r="AK24" s="156"/>
      <c r="AL24" s="156"/>
      <c r="AM24" s="156"/>
      <c r="AN24" s="156"/>
      <c r="AO24" s="156"/>
      <c r="AP24" s="1"/>
      <c r="AQ24" s="1"/>
      <c r="AR24" s="1"/>
      <c r="AS24" s="1"/>
    </row>
    <row r="25" ht="25.5" customHeight="1">
      <c r="A25" s="21"/>
      <c r="C25" s="385" t="s">
        <v>525</v>
      </c>
      <c r="D25" s="24"/>
      <c r="E25" s="25"/>
      <c r="F25" s="385" t="s">
        <v>526</v>
      </c>
      <c r="G25" s="24"/>
      <c r="H25" s="25"/>
      <c r="I25" s="27"/>
      <c r="J25" s="27"/>
      <c r="K25" s="27"/>
      <c r="L25" s="27"/>
      <c r="M25" s="434" t="s">
        <v>492</v>
      </c>
      <c r="N25" s="24"/>
      <c r="O25" s="25"/>
      <c r="P25" s="434" t="s">
        <v>492</v>
      </c>
      <c r="Q25" s="24"/>
      <c r="R25" s="25"/>
      <c r="S25" s="85"/>
      <c r="T25" s="404"/>
      <c r="U25" s="96"/>
      <c r="V25" s="96"/>
      <c r="W25" s="95"/>
      <c r="X25" s="95"/>
      <c r="Y25" s="95"/>
      <c r="Z25" s="95"/>
      <c r="AA25" s="95"/>
      <c r="AB25" s="512"/>
      <c r="AC25" s="502"/>
      <c r="AD25" s="533"/>
      <c r="AE25" s="533"/>
      <c r="AF25" s="533"/>
      <c r="AG25" s="156"/>
      <c r="AH25" s="156"/>
      <c r="AI25" s="156"/>
      <c r="AJ25" s="156"/>
      <c r="AK25" s="156"/>
      <c r="AL25" s="156"/>
      <c r="AM25" s="156"/>
      <c r="AN25" s="156"/>
      <c r="AO25" s="156"/>
      <c r="AP25" s="1"/>
      <c r="AQ25" s="1"/>
      <c r="AR25" s="1"/>
      <c r="AS25" s="1"/>
    </row>
    <row r="26" ht="25.5" customHeight="1">
      <c r="A26" s="21"/>
      <c r="C26" s="509" t="s">
        <v>530</v>
      </c>
      <c r="D26" s="24"/>
      <c r="E26" s="25"/>
      <c r="F26" s="509" t="s">
        <v>531</v>
      </c>
      <c r="G26" s="24"/>
      <c r="H26" s="25"/>
      <c r="I26" s="27"/>
      <c r="J26" s="27"/>
      <c r="K26" s="27"/>
      <c r="L26" s="27"/>
      <c r="M26" s="509" t="s">
        <v>500</v>
      </c>
      <c r="N26" s="24"/>
      <c r="O26" s="25"/>
      <c r="P26" s="509" t="s">
        <v>500</v>
      </c>
      <c r="Q26" s="24"/>
      <c r="R26" s="25"/>
      <c r="S26" s="85"/>
      <c r="T26" s="404"/>
      <c r="U26" s="96"/>
      <c r="V26" s="96"/>
      <c r="W26" s="95"/>
      <c r="X26" s="95"/>
      <c r="Y26" s="95"/>
      <c r="Z26" s="95"/>
      <c r="AA26" s="95"/>
      <c r="AB26" s="512"/>
      <c r="AC26" s="502"/>
      <c r="AD26" s="533"/>
      <c r="AE26" s="533"/>
      <c r="AF26" s="533"/>
      <c r="AG26" s="156"/>
      <c r="AH26" s="156"/>
      <c r="AI26" s="156"/>
      <c r="AJ26" s="156"/>
      <c r="AK26" s="156"/>
      <c r="AL26" s="156"/>
      <c r="AM26" s="156"/>
      <c r="AN26" s="156"/>
      <c r="AO26" s="156"/>
      <c r="AP26" s="1"/>
      <c r="AQ26" s="1"/>
      <c r="AR26" s="1"/>
      <c r="AS26" s="1"/>
    </row>
    <row r="27" ht="25.5" customHeight="1">
      <c r="A27" s="21"/>
      <c r="C27" s="385" t="s">
        <v>545</v>
      </c>
      <c r="D27" s="24"/>
      <c r="E27" s="25"/>
      <c r="F27" s="385" t="s">
        <v>545</v>
      </c>
      <c r="G27" s="24"/>
      <c r="H27" s="25"/>
      <c r="I27" s="27"/>
      <c r="J27" s="27"/>
      <c r="K27" s="27"/>
      <c r="L27" s="27"/>
      <c r="M27" s="434" t="s">
        <v>546</v>
      </c>
      <c r="N27" s="24"/>
      <c r="O27" s="25"/>
      <c r="P27" s="434" t="s">
        <v>546</v>
      </c>
      <c r="Q27" s="24"/>
      <c r="R27" s="25"/>
      <c r="S27" s="85"/>
      <c r="T27" s="404"/>
      <c r="U27" s="96"/>
      <c r="V27" s="96"/>
      <c r="W27" s="95"/>
      <c r="X27" s="95"/>
      <c r="Y27" s="95"/>
      <c r="Z27" s="95"/>
      <c r="AA27" s="95"/>
      <c r="AB27" s="512"/>
      <c r="AC27" s="502"/>
      <c r="AD27" s="533"/>
      <c r="AE27" s="533"/>
      <c r="AF27" s="533"/>
      <c r="AG27" s="156"/>
      <c r="AH27" s="156"/>
      <c r="AI27" s="156"/>
      <c r="AJ27" s="156"/>
      <c r="AK27" s="156"/>
      <c r="AL27" s="156"/>
      <c r="AM27" s="156"/>
      <c r="AN27" s="156"/>
      <c r="AO27" s="156"/>
      <c r="AP27" s="1"/>
      <c r="AQ27" s="1"/>
      <c r="AR27" s="1"/>
      <c r="AS27" s="1"/>
    </row>
    <row r="28" ht="25.5" customHeight="1">
      <c r="A28" s="21"/>
      <c r="C28" s="385" t="s">
        <v>538</v>
      </c>
      <c r="D28" s="24"/>
      <c r="E28" s="25"/>
      <c r="F28" s="385" t="s">
        <v>539</v>
      </c>
      <c r="G28" s="24"/>
      <c r="H28" s="25"/>
      <c r="I28" s="27"/>
      <c r="J28" s="27"/>
      <c r="K28" s="27"/>
      <c r="L28" s="27"/>
      <c r="M28" s="434" t="s">
        <v>547</v>
      </c>
      <c r="N28" s="24"/>
      <c r="O28" s="25"/>
      <c r="P28" s="434" t="s">
        <v>547</v>
      </c>
      <c r="Q28" s="24"/>
      <c r="R28" s="25"/>
      <c r="S28" s="85"/>
      <c r="T28" s="404"/>
      <c r="U28" s="96"/>
      <c r="V28" s="96"/>
      <c r="W28" s="95"/>
      <c r="X28" s="95"/>
      <c r="Y28" s="95"/>
      <c r="Z28" s="95"/>
      <c r="AA28" s="95"/>
      <c r="AB28" s="512"/>
      <c r="AC28" s="502"/>
      <c r="AD28" s="533"/>
      <c r="AE28" s="533"/>
      <c r="AF28" s="533"/>
      <c r="AG28" s="156"/>
      <c r="AH28" s="156"/>
      <c r="AI28" s="156"/>
      <c r="AJ28" s="156"/>
      <c r="AK28" s="156"/>
      <c r="AL28" s="156"/>
      <c r="AM28" s="156"/>
      <c r="AN28" s="156"/>
      <c r="AO28" s="156"/>
      <c r="AP28" s="1"/>
      <c r="AQ28" s="1"/>
      <c r="AR28" s="1"/>
      <c r="AS28" s="1"/>
    </row>
    <row r="29" ht="25.5" customHeight="1">
      <c r="A29" s="21"/>
      <c r="B29" s="538"/>
      <c r="C29" s="385" t="s">
        <v>540</v>
      </c>
      <c r="D29" s="24"/>
      <c r="E29" s="25"/>
      <c r="F29" s="385" t="s">
        <v>540</v>
      </c>
      <c r="G29" s="24"/>
      <c r="H29" s="25"/>
      <c r="I29" s="406"/>
      <c r="J29" s="406"/>
      <c r="K29" s="406"/>
      <c r="L29" s="406"/>
      <c r="M29" s="434" t="s">
        <v>548</v>
      </c>
      <c r="N29" s="24"/>
      <c r="O29" s="25"/>
      <c r="P29" s="434" t="s">
        <v>548</v>
      </c>
      <c r="Q29" s="24"/>
      <c r="R29" s="25"/>
      <c r="S29" s="408"/>
      <c r="T29" s="407"/>
      <c r="U29" s="402"/>
      <c r="V29" s="402"/>
      <c r="W29" s="530"/>
      <c r="X29" s="530"/>
      <c r="Y29" s="530"/>
      <c r="Z29" s="530"/>
      <c r="AA29" s="530"/>
      <c r="AB29" s="539"/>
      <c r="AC29" s="502"/>
      <c r="AD29" s="533"/>
      <c r="AE29" s="533"/>
      <c r="AF29" s="533"/>
      <c r="AG29" s="156"/>
      <c r="AH29" s="156"/>
      <c r="AI29" s="156"/>
      <c r="AJ29" s="156"/>
      <c r="AK29" s="156"/>
      <c r="AL29" s="156"/>
      <c r="AM29" s="156"/>
      <c r="AN29" s="156"/>
      <c r="AO29" s="156"/>
      <c r="AP29" s="1"/>
      <c r="AQ29" s="1"/>
      <c r="AR29" s="1"/>
      <c r="AS29" s="1"/>
    </row>
    <row r="30" ht="26.25" customHeight="1">
      <c r="A30" s="70"/>
      <c r="B30" s="532" t="s">
        <v>505</v>
      </c>
      <c r="C30" s="518"/>
      <c r="D30" s="540"/>
      <c r="E30" s="540"/>
      <c r="F30" s="540"/>
      <c r="G30" s="540"/>
      <c r="H30" s="540"/>
      <c r="I30" s="540"/>
      <c r="J30" s="518"/>
      <c r="K30" s="518"/>
      <c r="L30" s="518"/>
      <c r="M30" s="541"/>
      <c r="N30" s="541"/>
      <c r="O30" s="541"/>
      <c r="P30" s="541"/>
      <c r="Q30" s="541"/>
      <c r="R30" s="541"/>
      <c r="S30" s="542"/>
      <c r="T30" s="517"/>
      <c r="U30" s="517"/>
      <c r="V30" s="517"/>
      <c r="W30" s="518"/>
      <c r="X30" s="518"/>
      <c r="Y30" s="518"/>
      <c r="Z30" s="518"/>
      <c r="AA30" s="518"/>
      <c r="AB30" s="519"/>
      <c r="AC30" s="502"/>
      <c r="AD30" s="383"/>
      <c r="AE30" s="383"/>
      <c r="AF30" s="383"/>
      <c r="AG30" s="383"/>
      <c r="AH30" s="383"/>
      <c r="AI30" s="383"/>
      <c r="AJ30" s="156"/>
      <c r="AK30" s="156"/>
      <c r="AL30" s="156"/>
      <c r="AM30" s="156"/>
      <c r="AN30" s="156"/>
      <c r="AO30" s="156"/>
      <c r="AP30" s="1"/>
      <c r="AQ30" s="1"/>
      <c r="AR30" s="1"/>
      <c r="AS30" s="1"/>
    </row>
    <row r="31" ht="21.75" customHeight="1">
      <c r="A31" s="500" t="s">
        <v>262</v>
      </c>
      <c r="B31" s="543" t="s">
        <v>542</v>
      </c>
      <c r="C31" s="83"/>
      <c r="D31" s="83"/>
      <c r="E31" s="83"/>
      <c r="F31" s="83"/>
      <c r="G31" s="83"/>
      <c r="H31" s="83"/>
      <c r="I31" s="83"/>
      <c r="J31" s="83"/>
      <c r="K31" s="83"/>
      <c r="L31" s="83"/>
      <c r="M31" s="83"/>
      <c r="N31" s="83"/>
      <c r="O31" s="522" t="s">
        <v>353</v>
      </c>
      <c r="P31" s="12"/>
      <c r="Q31" s="12"/>
      <c r="R31" s="13"/>
      <c r="S31" s="523"/>
      <c r="T31" s="523"/>
      <c r="U31" s="523"/>
      <c r="V31" s="523"/>
      <c r="W31" s="522" t="s">
        <v>353</v>
      </c>
      <c r="X31" s="12"/>
      <c r="Y31" s="12"/>
      <c r="Z31" s="13"/>
      <c r="AA31" s="83"/>
      <c r="AB31" s="524"/>
      <c r="AC31" s="502"/>
      <c r="AD31" s="383"/>
      <c r="AE31" s="383"/>
      <c r="AF31" s="383"/>
      <c r="AG31" s="383"/>
      <c r="AH31" s="383"/>
      <c r="AI31" s="383"/>
      <c r="AJ31" s="156"/>
      <c r="AK31" s="156"/>
      <c r="AL31" s="156"/>
      <c r="AM31" s="156"/>
      <c r="AN31" s="156"/>
      <c r="AO31" s="156"/>
      <c r="AP31" s="1"/>
      <c r="AQ31" s="1"/>
      <c r="AR31" s="1"/>
      <c r="AS31" s="1"/>
    </row>
    <row r="32" ht="16.5" customHeight="1">
      <c r="A32" s="21"/>
      <c r="B32" s="44"/>
      <c r="C32" s="95"/>
      <c r="D32" s="95"/>
      <c r="E32" s="95"/>
      <c r="F32" s="95"/>
      <c r="G32" s="95"/>
      <c r="H32" s="95"/>
      <c r="I32" s="95"/>
      <c r="J32" s="95"/>
      <c r="K32" s="95"/>
      <c r="L32" s="95"/>
      <c r="M32" s="95"/>
      <c r="N32" s="95"/>
      <c r="O32" s="388" t="s">
        <v>354</v>
      </c>
      <c r="P32" s="24"/>
      <c r="Q32" s="24"/>
      <c r="R32" s="25"/>
      <c r="S32" s="504"/>
      <c r="T32" s="504"/>
      <c r="U32" s="504"/>
      <c r="V32" s="504"/>
      <c r="W32" s="388" t="s">
        <v>354</v>
      </c>
      <c r="X32" s="24"/>
      <c r="Y32" s="24"/>
      <c r="Z32" s="25"/>
      <c r="AA32" s="95"/>
      <c r="AB32" s="512"/>
      <c r="AC32" s="502"/>
      <c r="AD32" s="383"/>
      <c r="AE32" s="383"/>
      <c r="AF32" s="383"/>
      <c r="AG32" s="383"/>
      <c r="AH32" s="383"/>
      <c r="AI32" s="383"/>
      <c r="AJ32" s="156"/>
      <c r="AK32" s="156"/>
      <c r="AL32" s="156"/>
      <c r="AM32" s="156"/>
      <c r="AN32" s="156"/>
      <c r="AO32" s="156"/>
      <c r="AP32" s="1"/>
      <c r="AQ32" s="1"/>
      <c r="AR32" s="1"/>
      <c r="AS32" s="1"/>
    </row>
    <row r="33" ht="18.75" customHeight="1">
      <c r="A33" s="21"/>
      <c r="B33" s="544" t="s">
        <v>543</v>
      </c>
      <c r="C33" s="472"/>
      <c r="D33" s="472"/>
      <c r="E33" s="472"/>
      <c r="F33" s="472"/>
      <c r="G33" s="472"/>
      <c r="H33" s="472"/>
      <c r="I33" s="472"/>
      <c r="J33" s="27"/>
      <c r="K33" s="27"/>
      <c r="L33" s="27"/>
      <c r="M33" s="27"/>
      <c r="N33" s="27"/>
      <c r="O33" s="27"/>
      <c r="P33" s="472"/>
      <c r="Q33" s="472"/>
      <c r="R33" s="472"/>
      <c r="S33" s="402"/>
      <c r="T33" s="96"/>
      <c r="U33" s="96"/>
      <c r="V33" s="96"/>
      <c r="W33" s="434" t="s">
        <v>491</v>
      </c>
      <c r="X33" s="24"/>
      <c r="Y33" s="25"/>
      <c r="Z33" s="385" t="s">
        <v>521</v>
      </c>
      <c r="AA33" s="24"/>
      <c r="AB33" s="269"/>
      <c r="AC33" s="545" t="s">
        <v>549</v>
      </c>
      <c r="AE33" s="533"/>
      <c r="AF33" s="533"/>
      <c r="AG33" s="533"/>
      <c r="AH33" s="533"/>
      <c r="AI33" s="533"/>
      <c r="AJ33" s="533"/>
      <c r="AK33" s="533"/>
      <c r="AL33" s="156"/>
      <c r="AM33" s="156"/>
      <c r="AN33" s="156"/>
      <c r="AO33" s="156"/>
      <c r="AP33" s="1"/>
      <c r="AQ33" s="1"/>
      <c r="AR33" s="1"/>
      <c r="AS33" s="1"/>
    </row>
    <row r="34" ht="18.75" customHeight="1">
      <c r="A34" s="21"/>
      <c r="B34" s="22"/>
      <c r="C34" s="546" t="s">
        <v>550</v>
      </c>
      <c r="D34" s="81"/>
      <c r="E34" s="82"/>
      <c r="F34" s="546" t="s">
        <v>551</v>
      </c>
      <c r="G34" s="81"/>
      <c r="H34" s="82"/>
      <c r="I34" s="472"/>
      <c r="J34" s="27"/>
      <c r="K34" s="27"/>
      <c r="L34" s="27"/>
      <c r="M34" s="27"/>
      <c r="N34" s="27"/>
      <c r="O34" s="27"/>
      <c r="P34" s="427" t="s">
        <v>552</v>
      </c>
      <c r="Q34" s="24"/>
      <c r="R34" s="25"/>
      <c r="S34" s="504"/>
      <c r="T34" s="547"/>
      <c r="U34" s="504"/>
      <c r="V34" s="504"/>
      <c r="W34" s="434" t="s">
        <v>493</v>
      </c>
      <c r="X34" s="24"/>
      <c r="Y34" s="25"/>
      <c r="Z34" s="385" t="s">
        <v>493</v>
      </c>
      <c r="AA34" s="24"/>
      <c r="AB34" s="269"/>
      <c r="AE34" s="533"/>
      <c r="AF34" s="533"/>
      <c r="AG34" s="533"/>
      <c r="AH34" s="533"/>
      <c r="AI34" s="533"/>
      <c r="AJ34" s="533"/>
      <c r="AK34" s="533"/>
      <c r="AL34" s="156"/>
      <c r="AM34" s="156"/>
      <c r="AN34" s="156"/>
      <c r="AO34" s="156"/>
      <c r="AP34" s="1"/>
      <c r="AQ34" s="1"/>
      <c r="AR34" s="1"/>
      <c r="AS34" s="1"/>
    </row>
    <row r="35" ht="18.75" customHeight="1">
      <c r="A35" s="21"/>
      <c r="B35" s="22"/>
      <c r="C35" s="427" t="s">
        <v>553</v>
      </c>
      <c r="D35" s="24"/>
      <c r="E35" s="25"/>
      <c r="F35" s="427" t="s">
        <v>553</v>
      </c>
      <c r="G35" s="24"/>
      <c r="H35" s="25"/>
      <c r="I35" s="472"/>
      <c r="J35" s="27"/>
      <c r="K35" s="27"/>
      <c r="L35" s="27"/>
      <c r="M35" s="27"/>
      <c r="N35" s="27"/>
      <c r="O35" s="27"/>
      <c r="P35" s="427" t="s">
        <v>554</v>
      </c>
      <c r="Q35" s="24"/>
      <c r="R35" s="25"/>
      <c r="S35" s="548"/>
      <c r="T35" s="531"/>
      <c r="U35" s="531"/>
      <c r="V35" s="531"/>
      <c r="W35" s="527" t="s">
        <v>500</v>
      </c>
      <c r="X35" s="81"/>
      <c r="Y35" s="82"/>
      <c r="Z35" s="527" t="s">
        <v>532</v>
      </c>
      <c r="AA35" s="81"/>
      <c r="AB35" s="253"/>
      <c r="AE35" s="533"/>
      <c r="AF35" s="533"/>
      <c r="AG35" s="533"/>
      <c r="AH35" s="533"/>
      <c r="AI35" s="533"/>
      <c r="AJ35" s="533"/>
      <c r="AK35" s="533"/>
      <c r="AL35" s="156"/>
      <c r="AM35" s="156"/>
      <c r="AN35" s="156"/>
      <c r="AO35" s="156"/>
      <c r="AP35" s="1"/>
      <c r="AQ35" s="1"/>
      <c r="AR35" s="1"/>
      <c r="AS35" s="1"/>
    </row>
    <row r="36" ht="18.75" customHeight="1">
      <c r="A36" s="21"/>
      <c r="B36" s="22"/>
      <c r="C36" s="509" t="s">
        <v>555</v>
      </c>
      <c r="D36" s="24"/>
      <c r="E36" s="25"/>
      <c r="F36" s="509" t="s">
        <v>556</v>
      </c>
      <c r="G36" s="24"/>
      <c r="H36" s="25"/>
      <c r="I36" s="472"/>
      <c r="J36" s="27"/>
      <c r="K36" s="27"/>
      <c r="L36" s="27"/>
      <c r="M36" s="27"/>
      <c r="N36" s="27"/>
      <c r="O36" s="27"/>
      <c r="P36" s="509" t="s">
        <v>557</v>
      </c>
      <c r="Q36" s="24"/>
      <c r="R36" s="25"/>
      <c r="S36" s="531"/>
      <c r="T36" s="531"/>
      <c r="U36" s="531"/>
      <c r="V36" s="531"/>
      <c r="W36" s="549" t="s">
        <v>502</v>
      </c>
      <c r="X36" s="81"/>
      <c r="Y36" s="82"/>
      <c r="Z36" s="386" t="s">
        <v>535</v>
      </c>
      <c r="AA36" s="81"/>
      <c r="AB36" s="253"/>
      <c r="AE36" s="533"/>
      <c r="AF36" s="533"/>
      <c r="AG36" s="533"/>
      <c r="AH36" s="533"/>
      <c r="AI36" s="533"/>
      <c r="AJ36" s="533"/>
      <c r="AK36" s="533"/>
      <c r="AL36" s="156"/>
      <c r="AM36" s="156"/>
      <c r="AN36" s="156"/>
      <c r="AO36" s="156"/>
      <c r="AP36" s="1"/>
      <c r="AQ36" s="1"/>
      <c r="AR36" s="1"/>
      <c r="AS36" s="1"/>
    </row>
    <row r="37" ht="18.75" customHeight="1">
      <c r="A37" s="21"/>
      <c r="B37" s="22"/>
      <c r="C37" s="427" t="s">
        <v>558</v>
      </c>
      <c r="D37" s="24"/>
      <c r="E37" s="25"/>
      <c r="F37" s="427" t="s">
        <v>558</v>
      </c>
      <c r="G37" s="24"/>
      <c r="H37" s="25"/>
      <c r="I37" s="472"/>
      <c r="J37" s="27"/>
      <c r="K37" s="27"/>
      <c r="L37" s="27"/>
      <c r="M37" s="27"/>
      <c r="N37" s="27"/>
      <c r="O37" s="27"/>
      <c r="P37" s="427" t="s">
        <v>534</v>
      </c>
      <c r="Q37" s="24"/>
      <c r="R37" s="25"/>
      <c r="S37" s="531"/>
      <c r="T37" s="531"/>
      <c r="U37" s="531"/>
      <c r="V37" s="531"/>
      <c r="W37" s="550"/>
      <c r="X37" s="550"/>
      <c r="Y37" s="550"/>
      <c r="Z37" s="550"/>
      <c r="AA37" s="550"/>
      <c r="AB37" s="551"/>
      <c r="AE37" s="533"/>
      <c r="AF37" s="533"/>
      <c r="AG37" s="533"/>
      <c r="AH37" s="533"/>
      <c r="AI37" s="533"/>
      <c r="AJ37" s="533"/>
      <c r="AK37" s="533"/>
      <c r="AL37" s="156"/>
      <c r="AM37" s="156"/>
      <c r="AN37" s="156"/>
      <c r="AO37" s="156"/>
      <c r="AP37" s="1"/>
      <c r="AQ37" s="1"/>
      <c r="AR37" s="1"/>
      <c r="AS37" s="1"/>
    </row>
    <row r="38" ht="18.75" customHeight="1">
      <c r="A38" s="21"/>
      <c r="B38" s="22"/>
      <c r="C38" s="427" t="s">
        <v>559</v>
      </c>
      <c r="D38" s="24"/>
      <c r="E38" s="25"/>
      <c r="F38" s="427" t="s">
        <v>560</v>
      </c>
      <c r="G38" s="24"/>
      <c r="H38" s="25"/>
      <c r="I38" s="472"/>
      <c r="J38" s="27"/>
      <c r="K38" s="27"/>
      <c r="L38" s="27"/>
      <c r="M38" s="27"/>
      <c r="N38" s="27"/>
      <c r="O38" s="27"/>
      <c r="P38" s="27"/>
      <c r="Q38" s="27"/>
      <c r="R38" s="27"/>
      <c r="S38" s="531"/>
      <c r="T38" s="531"/>
      <c r="U38" s="531"/>
      <c r="V38" s="531"/>
      <c r="W38" s="550"/>
      <c r="X38" s="550"/>
      <c r="Y38" s="550"/>
      <c r="Z38" s="550"/>
      <c r="AA38" s="550"/>
      <c r="AB38" s="551"/>
      <c r="AE38" s="533"/>
      <c r="AF38" s="533"/>
      <c r="AG38" s="533"/>
      <c r="AH38" s="533"/>
      <c r="AI38" s="533"/>
      <c r="AJ38" s="533"/>
      <c r="AK38" s="533"/>
      <c r="AL38" s="156"/>
      <c r="AM38" s="156"/>
      <c r="AN38" s="156"/>
      <c r="AO38" s="156"/>
      <c r="AP38" s="1"/>
      <c r="AQ38" s="1"/>
      <c r="AR38" s="1"/>
      <c r="AS38" s="1"/>
    </row>
    <row r="39" ht="18.75" customHeight="1">
      <c r="A39" s="21"/>
      <c r="B39" s="44"/>
      <c r="C39" s="427" t="s">
        <v>561</v>
      </c>
      <c r="D39" s="24"/>
      <c r="E39" s="25"/>
      <c r="F39" s="427" t="s">
        <v>562</v>
      </c>
      <c r="G39" s="24"/>
      <c r="H39" s="25"/>
      <c r="I39" s="552"/>
      <c r="J39" s="406"/>
      <c r="K39" s="406"/>
      <c r="L39" s="406"/>
      <c r="M39" s="406"/>
      <c r="N39" s="406"/>
      <c r="O39" s="406"/>
      <c r="P39" s="406"/>
      <c r="Q39" s="406"/>
      <c r="R39" s="406"/>
      <c r="S39" s="531"/>
      <c r="T39" s="531"/>
      <c r="U39" s="531"/>
      <c r="V39" s="531"/>
      <c r="W39" s="550"/>
      <c r="X39" s="550"/>
      <c r="Y39" s="550"/>
      <c r="Z39" s="550"/>
      <c r="AA39" s="550"/>
      <c r="AB39" s="551"/>
      <c r="AC39" s="545"/>
      <c r="AD39" s="545"/>
      <c r="AE39" s="533"/>
      <c r="AF39" s="533"/>
      <c r="AG39" s="533"/>
      <c r="AH39" s="533"/>
      <c r="AI39" s="533"/>
      <c r="AJ39" s="533"/>
      <c r="AK39" s="533"/>
      <c r="AL39" s="156"/>
      <c r="AM39" s="156"/>
      <c r="AN39" s="156"/>
      <c r="AO39" s="156"/>
      <c r="AP39" s="1"/>
      <c r="AQ39" s="1"/>
      <c r="AR39" s="1"/>
      <c r="AS39" s="1"/>
    </row>
    <row r="40" ht="27.75" customHeight="1">
      <c r="A40" s="70"/>
      <c r="B40" s="553" t="s">
        <v>505</v>
      </c>
      <c r="C40" s="540"/>
      <c r="D40" s="540"/>
      <c r="E40" s="540"/>
      <c r="F40" s="540"/>
      <c r="G40" s="540"/>
      <c r="H40" s="540"/>
      <c r="I40" s="540"/>
      <c r="J40" s="540"/>
      <c r="K40" s="540"/>
      <c r="L40" s="540"/>
      <c r="M40" s="540"/>
      <c r="N40" s="540"/>
      <c r="O40" s="540"/>
      <c r="P40" s="540"/>
      <c r="Q40" s="540"/>
      <c r="R40" s="540"/>
      <c r="S40" s="517"/>
      <c r="T40" s="517"/>
      <c r="U40" s="517"/>
      <c r="V40" s="517"/>
      <c r="W40" s="554"/>
      <c r="X40" s="554"/>
      <c r="Y40" s="554"/>
      <c r="Z40" s="554"/>
      <c r="AA40" s="554"/>
      <c r="AB40" s="555"/>
      <c r="AC40" s="502"/>
      <c r="AD40" s="356"/>
      <c r="AE40" s="156"/>
      <c r="AF40" s="156"/>
      <c r="AG40" s="156"/>
      <c r="AH40" s="156"/>
      <c r="AI40" s="156"/>
      <c r="AJ40" s="156"/>
      <c r="AK40" s="156"/>
      <c r="AL40" s="156"/>
      <c r="AM40" s="156"/>
      <c r="AN40" s="156"/>
      <c r="AO40" s="156"/>
      <c r="AP40" s="1"/>
      <c r="AQ40" s="1"/>
      <c r="AR40" s="1"/>
      <c r="AS40" s="1"/>
    </row>
    <row r="41" ht="24.75" customHeight="1">
      <c r="A41" s="500"/>
      <c r="B41" s="501" t="s">
        <v>489</v>
      </c>
      <c r="C41" s="95"/>
      <c r="D41" s="95"/>
      <c r="E41" s="432" t="s">
        <v>563</v>
      </c>
      <c r="F41" s="119"/>
      <c r="G41" s="503"/>
      <c r="H41" s="556"/>
      <c r="I41" s="472"/>
      <c r="J41" s="472"/>
      <c r="K41" s="472"/>
      <c r="L41" s="557"/>
      <c r="M41" s="557"/>
      <c r="N41" s="472"/>
      <c r="O41" s="472"/>
      <c r="P41" s="472"/>
      <c r="Q41" s="558"/>
      <c r="R41" s="95"/>
      <c r="S41" s="504"/>
      <c r="T41" s="504"/>
      <c r="U41" s="504"/>
      <c r="V41" s="504"/>
      <c r="W41" s="434" t="s">
        <v>544</v>
      </c>
      <c r="X41" s="24"/>
      <c r="Y41" s="25"/>
      <c r="Z41" s="559" t="s">
        <v>564</v>
      </c>
      <c r="AA41" s="118"/>
      <c r="AB41" s="252"/>
      <c r="AC41" s="502"/>
      <c r="AD41" s="356"/>
      <c r="AE41" s="156"/>
      <c r="AF41" s="156"/>
      <c r="AG41" s="156"/>
      <c r="AH41" s="156"/>
      <c r="AI41" s="156"/>
      <c r="AJ41" s="156"/>
      <c r="AK41" s="156"/>
      <c r="AL41" s="156"/>
      <c r="AM41" s="156"/>
      <c r="AN41" s="156"/>
      <c r="AO41" s="156"/>
      <c r="AP41" s="1"/>
      <c r="AQ41" s="1"/>
      <c r="AR41" s="1"/>
      <c r="AS41" s="1"/>
    </row>
    <row r="42" ht="24.75" customHeight="1">
      <c r="A42" s="21"/>
      <c r="B42" s="22"/>
      <c r="C42" s="95"/>
      <c r="D42" s="95"/>
      <c r="E42" s="67"/>
      <c r="F42" s="68"/>
      <c r="G42" s="560"/>
      <c r="H42" s="561"/>
      <c r="I42" s="562"/>
      <c r="J42" s="562"/>
      <c r="K42" s="562"/>
      <c r="L42" s="563"/>
      <c r="M42" s="563"/>
      <c r="N42" s="562"/>
      <c r="O42" s="562"/>
      <c r="P42" s="562"/>
      <c r="Q42" s="558"/>
      <c r="R42" s="95"/>
      <c r="S42" s="504"/>
      <c r="T42" s="504"/>
      <c r="U42" s="504"/>
      <c r="V42" s="504"/>
      <c r="W42" s="434" t="s">
        <v>492</v>
      </c>
      <c r="X42" s="24"/>
      <c r="Y42" s="25"/>
      <c r="Z42" s="67"/>
      <c r="AB42" s="278"/>
      <c r="AC42" s="502"/>
      <c r="AD42" s="356"/>
      <c r="AE42" s="156"/>
      <c r="AF42" s="156"/>
      <c r="AG42" s="156"/>
      <c r="AH42" s="156"/>
      <c r="AI42" s="156"/>
      <c r="AJ42" s="156"/>
      <c r="AK42" s="156"/>
      <c r="AL42" s="156"/>
      <c r="AM42" s="156"/>
      <c r="AN42" s="156"/>
      <c r="AO42" s="156"/>
      <c r="AP42" s="1"/>
      <c r="AQ42" s="1"/>
      <c r="AR42" s="1"/>
      <c r="AS42" s="1"/>
    </row>
    <row r="43" ht="24.75" customHeight="1">
      <c r="A43" s="21"/>
      <c r="B43" s="22"/>
      <c r="C43" s="95"/>
      <c r="D43" s="95"/>
      <c r="E43" s="67"/>
      <c r="F43" s="68"/>
      <c r="G43" s="560"/>
      <c r="H43" s="561"/>
      <c r="I43" s="562"/>
      <c r="J43" s="562"/>
      <c r="K43" s="562"/>
      <c r="L43" s="563"/>
      <c r="M43" s="563"/>
      <c r="N43" s="562"/>
      <c r="O43" s="562"/>
      <c r="P43" s="562"/>
      <c r="Q43" s="558"/>
      <c r="R43" s="95"/>
      <c r="S43" s="504"/>
      <c r="T43" s="504"/>
      <c r="U43" s="504"/>
      <c r="V43" s="504"/>
      <c r="W43" s="509" t="s">
        <v>500</v>
      </c>
      <c r="X43" s="24"/>
      <c r="Y43" s="25"/>
      <c r="Z43" s="67"/>
      <c r="AB43" s="278"/>
      <c r="AC43" s="502"/>
      <c r="AD43" s="356"/>
      <c r="AE43" s="156"/>
      <c r="AF43" s="156"/>
      <c r="AG43" s="156"/>
      <c r="AH43" s="156"/>
      <c r="AI43" s="156"/>
      <c r="AJ43" s="156"/>
      <c r="AK43" s="156"/>
      <c r="AL43" s="156"/>
      <c r="AM43" s="156"/>
      <c r="AN43" s="156"/>
      <c r="AO43" s="156"/>
      <c r="AP43" s="1"/>
      <c r="AQ43" s="1"/>
      <c r="AR43" s="1"/>
      <c r="AS43" s="1"/>
    </row>
    <row r="44" ht="24.75" customHeight="1">
      <c r="A44" s="21"/>
      <c r="B44" s="22"/>
      <c r="C44" s="95"/>
      <c r="D44" s="95"/>
      <c r="E44" s="67"/>
      <c r="F44" s="68"/>
      <c r="G44" s="560"/>
      <c r="H44" s="561"/>
      <c r="I44" s="562"/>
      <c r="J44" s="562"/>
      <c r="K44" s="562"/>
      <c r="L44" s="563"/>
      <c r="M44" s="563"/>
      <c r="N44" s="562"/>
      <c r="O44" s="562"/>
      <c r="P44" s="562"/>
      <c r="Q44" s="558"/>
      <c r="R44" s="95"/>
      <c r="S44" s="504"/>
      <c r="T44" s="504"/>
      <c r="U44" s="504"/>
      <c r="V44" s="504"/>
      <c r="W44" s="434" t="s">
        <v>546</v>
      </c>
      <c r="X44" s="24"/>
      <c r="Y44" s="25"/>
      <c r="Z44" s="67"/>
      <c r="AB44" s="278"/>
      <c r="AC44" s="502"/>
      <c r="AD44" s="356"/>
      <c r="AE44" s="156"/>
      <c r="AF44" s="156"/>
      <c r="AG44" s="156"/>
      <c r="AH44" s="156"/>
      <c r="AI44" s="156"/>
      <c r="AJ44" s="156"/>
      <c r="AK44" s="156"/>
      <c r="AL44" s="156"/>
      <c r="AM44" s="156"/>
      <c r="AN44" s="156"/>
      <c r="AO44" s="156"/>
      <c r="AP44" s="1"/>
      <c r="AQ44" s="1"/>
      <c r="AR44" s="1"/>
      <c r="AS44" s="1"/>
    </row>
    <row r="45" ht="24.75" customHeight="1">
      <c r="A45" s="21"/>
      <c r="B45" s="44"/>
      <c r="C45" s="95"/>
      <c r="D45" s="95"/>
      <c r="E45" s="67"/>
      <c r="F45" s="68"/>
      <c r="G45" s="560"/>
      <c r="H45" s="561"/>
      <c r="I45" s="562"/>
      <c r="J45" s="562"/>
      <c r="K45" s="562"/>
      <c r="L45" s="563"/>
      <c r="M45" s="563"/>
      <c r="N45" s="562"/>
      <c r="O45" s="562"/>
      <c r="P45" s="562"/>
      <c r="Q45" s="558"/>
      <c r="R45" s="95"/>
      <c r="S45" s="504"/>
      <c r="T45" s="504"/>
      <c r="U45" s="504"/>
      <c r="V45" s="504"/>
      <c r="W45" s="434" t="s">
        <v>547</v>
      </c>
      <c r="X45" s="24"/>
      <c r="Y45" s="25"/>
      <c r="Z45" s="67"/>
      <c r="AB45" s="278"/>
      <c r="AC45" s="502"/>
      <c r="AD45" s="356"/>
      <c r="AE45" s="156"/>
      <c r="AF45" s="156"/>
      <c r="AG45" s="156"/>
      <c r="AH45" s="156"/>
      <c r="AI45" s="156"/>
      <c r="AJ45" s="156"/>
      <c r="AK45" s="156"/>
      <c r="AL45" s="156"/>
      <c r="AM45" s="156"/>
      <c r="AN45" s="156"/>
      <c r="AO45" s="156"/>
      <c r="AP45" s="1"/>
      <c r="AQ45" s="1"/>
      <c r="AR45" s="1"/>
      <c r="AS45" s="1"/>
    </row>
    <row r="46" ht="24.75" customHeight="1">
      <c r="A46" s="21"/>
      <c r="B46" s="564" t="s">
        <v>505</v>
      </c>
      <c r="C46" s="53"/>
      <c r="D46" s="53"/>
      <c r="E46" s="67"/>
      <c r="F46" s="68"/>
      <c r="G46" s="492"/>
      <c r="H46" s="565" t="s">
        <v>305</v>
      </c>
      <c r="I46" s="82"/>
      <c r="J46" s="566"/>
      <c r="K46" s="565" t="s">
        <v>182</v>
      </c>
      <c r="L46" s="82"/>
      <c r="M46" s="565" t="s">
        <v>230</v>
      </c>
      <c r="N46" s="82"/>
      <c r="O46" s="565" t="s">
        <v>306</v>
      </c>
      <c r="P46" s="82"/>
      <c r="Q46" s="109"/>
      <c r="R46" s="316"/>
      <c r="S46" s="504"/>
      <c r="T46" s="504"/>
      <c r="U46" s="504"/>
      <c r="V46" s="504"/>
      <c r="W46" s="434" t="s">
        <v>548</v>
      </c>
      <c r="X46" s="24"/>
      <c r="Y46" s="25"/>
      <c r="Z46" s="67"/>
      <c r="AB46" s="278"/>
      <c r="AC46" s="502"/>
      <c r="AD46" s="356"/>
      <c r="AE46" s="156"/>
      <c r="AF46" s="156"/>
      <c r="AG46" s="156"/>
      <c r="AH46" s="156"/>
      <c r="AI46" s="156"/>
      <c r="AJ46" s="156"/>
      <c r="AK46" s="156"/>
      <c r="AL46" s="156"/>
      <c r="AM46" s="156"/>
      <c r="AN46" s="156"/>
      <c r="AO46" s="156"/>
      <c r="AP46" s="1"/>
      <c r="AQ46" s="1"/>
      <c r="AR46" s="1"/>
      <c r="AS46" s="1"/>
    </row>
    <row r="47" ht="23.25" customHeight="1">
      <c r="A47" s="21"/>
      <c r="B47" s="22"/>
      <c r="C47" s="53"/>
      <c r="D47" s="53"/>
      <c r="E47" s="67"/>
      <c r="F47" s="68"/>
      <c r="G47" s="53"/>
      <c r="H47" s="567" t="s">
        <v>565</v>
      </c>
      <c r="I47" s="25"/>
      <c r="J47" s="568" t="s">
        <v>566</v>
      </c>
      <c r="K47" s="25"/>
      <c r="L47" s="569"/>
      <c r="M47" s="563"/>
      <c r="N47" s="562"/>
      <c r="O47" s="568" t="s">
        <v>567</v>
      </c>
      <c r="P47" s="25"/>
      <c r="Q47" s="568" t="s">
        <v>568</v>
      </c>
      <c r="R47" s="25"/>
      <c r="S47" s="504"/>
      <c r="T47" s="504"/>
      <c r="U47" s="504"/>
      <c r="V47" s="504"/>
      <c r="W47" s="95"/>
      <c r="X47" s="95"/>
      <c r="Y47" s="95"/>
      <c r="Z47" s="67"/>
      <c r="AB47" s="278"/>
      <c r="AC47" s="502"/>
      <c r="AD47" s="356"/>
      <c r="AE47" s="156"/>
      <c r="AF47" s="156"/>
      <c r="AG47" s="156"/>
      <c r="AH47" s="156"/>
      <c r="AI47" s="156"/>
      <c r="AJ47" s="156"/>
      <c r="AK47" s="156"/>
      <c r="AL47" s="156"/>
      <c r="AM47" s="156"/>
      <c r="AN47" s="156"/>
      <c r="AO47" s="156"/>
      <c r="AP47" s="1"/>
      <c r="AQ47" s="1"/>
      <c r="AR47" s="1"/>
      <c r="AS47" s="1"/>
    </row>
    <row r="48" ht="24.0" customHeight="1">
      <c r="A48" s="70"/>
      <c r="B48" s="65"/>
      <c r="C48" s="467"/>
      <c r="D48" s="467"/>
      <c r="E48" s="73"/>
      <c r="F48" s="75"/>
      <c r="G48" s="570"/>
      <c r="H48" s="571" t="s">
        <v>569</v>
      </c>
      <c r="I48" s="241"/>
      <c r="J48" s="571" t="s">
        <v>570</v>
      </c>
      <c r="K48" s="241"/>
      <c r="L48" s="571" t="s">
        <v>571</v>
      </c>
      <c r="M48" s="241"/>
      <c r="N48" s="572"/>
      <c r="O48" s="572"/>
      <c r="P48" s="572"/>
      <c r="Q48" s="342"/>
      <c r="R48" s="344"/>
      <c r="S48" s="517"/>
      <c r="T48" s="517"/>
      <c r="U48" s="517"/>
      <c r="V48" s="517"/>
      <c r="W48" s="518"/>
      <c r="X48" s="518"/>
      <c r="Y48" s="518"/>
      <c r="Z48" s="73"/>
      <c r="AA48" s="74"/>
      <c r="AB48" s="436"/>
      <c r="AC48" s="502"/>
      <c r="AD48" s="356"/>
      <c r="AE48" s="156"/>
      <c r="AF48" s="156"/>
      <c r="AG48" s="156"/>
      <c r="AH48" s="156"/>
      <c r="AI48" s="156"/>
      <c r="AJ48" s="156"/>
      <c r="AK48" s="156"/>
      <c r="AL48" s="156"/>
      <c r="AM48" s="156"/>
      <c r="AN48" s="156"/>
      <c r="AO48" s="156"/>
      <c r="AP48" s="1"/>
      <c r="AQ48" s="1"/>
      <c r="AR48" s="1"/>
      <c r="AS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56"/>
      <c r="AE49" s="156"/>
      <c r="AF49" s="156"/>
      <c r="AG49" s="156"/>
      <c r="AH49" s="156"/>
      <c r="AI49" s="156"/>
      <c r="AJ49" s="156"/>
      <c r="AK49" s="156"/>
      <c r="AL49" s="156"/>
      <c r="AM49" s="156"/>
      <c r="AN49" s="156"/>
      <c r="AO49" s="156"/>
      <c r="AP49" s="1"/>
      <c r="AQ49" s="1"/>
      <c r="AR49" s="1"/>
      <c r="AS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56"/>
      <c r="AE50" s="156"/>
      <c r="AF50" s="156"/>
      <c r="AG50" s="156"/>
      <c r="AH50" s="156"/>
      <c r="AI50" s="156"/>
      <c r="AJ50" s="156"/>
      <c r="AK50" s="156"/>
      <c r="AL50" s="156"/>
      <c r="AM50" s="156"/>
      <c r="AN50" s="156"/>
      <c r="AO50" s="156"/>
      <c r="AP50" s="1"/>
      <c r="AQ50" s="1"/>
      <c r="AR50" s="1"/>
      <c r="AS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56"/>
      <c r="AE51" s="156"/>
      <c r="AF51" s="156"/>
      <c r="AG51" s="156"/>
      <c r="AH51" s="156"/>
      <c r="AI51" s="156"/>
      <c r="AJ51" s="156"/>
      <c r="AK51" s="156"/>
      <c r="AL51" s="156"/>
      <c r="AM51" s="156"/>
      <c r="AN51" s="156"/>
      <c r="AO51" s="156"/>
      <c r="AP51" s="1"/>
      <c r="AQ51" s="1"/>
      <c r="AR51" s="1"/>
      <c r="AS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56"/>
      <c r="AE52" s="156"/>
      <c r="AF52" s="156"/>
      <c r="AG52" s="156"/>
      <c r="AH52" s="156"/>
      <c r="AI52" s="156"/>
      <c r="AJ52" s="156"/>
      <c r="AK52" s="156"/>
      <c r="AL52" s="156"/>
      <c r="AM52" s="156"/>
      <c r="AN52" s="156"/>
      <c r="AO52" s="156"/>
      <c r="AP52" s="1"/>
      <c r="AQ52" s="1"/>
      <c r="AR52" s="1"/>
      <c r="AS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56"/>
      <c r="AE53" s="156"/>
      <c r="AF53" s="156"/>
      <c r="AG53" s="156"/>
      <c r="AH53" s="156"/>
      <c r="AI53" s="156"/>
      <c r="AJ53" s="156"/>
      <c r="AK53" s="156"/>
      <c r="AL53" s="156"/>
      <c r="AM53" s="156"/>
      <c r="AN53" s="156"/>
      <c r="AO53" s="156"/>
      <c r="AP53" s="1"/>
      <c r="AQ53" s="1"/>
      <c r="AR53" s="1"/>
      <c r="AS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56"/>
      <c r="AE54" s="156"/>
      <c r="AF54" s="156"/>
      <c r="AG54" s="156"/>
      <c r="AH54" s="156"/>
      <c r="AI54" s="156"/>
      <c r="AJ54" s="156"/>
      <c r="AK54" s="156"/>
      <c r="AL54" s="156"/>
      <c r="AM54" s="156"/>
      <c r="AN54" s="156"/>
      <c r="AO54" s="156"/>
      <c r="AP54" s="1"/>
      <c r="AQ54" s="1"/>
      <c r="AR54" s="1"/>
      <c r="AS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56"/>
      <c r="AE55" s="156"/>
      <c r="AF55" s="156"/>
      <c r="AG55" s="156"/>
      <c r="AH55" s="156"/>
      <c r="AI55" s="156"/>
      <c r="AJ55" s="156"/>
      <c r="AK55" s="156"/>
      <c r="AL55" s="156"/>
      <c r="AM55" s="156"/>
      <c r="AN55" s="156"/>
      <c r="AO55" s="156"/>
      <c r="AP55" s="1"/>
      <c r="AQ55" s="1"/>
      <c r="AR55" s="1"/>
      <c r="AS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56"/>
      <c r="AE56" s="156"/>
      <c r="AF56" s="156"/>
      <c r="AG56" s="156"/>
      <c r="AH56" s="156"/>
      <c r="AI56" s="156"/>
      <c r="AJ56" s="156"/>
      <c r="AK56" s="156"/>
      <c r="AL56" s="156"/>
      <c r="AM56" s="156"/>
      <c r="AN56" s="156"/>
      <c r="AO56" s="156"/>
      <c r="AP56" s="1"/>
      <c r="AQ56" s="1"/>
      <c r="AR56" s="1"/>
      <c r="AS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56"/>
      <c r="AE57" s="156"/>
      <c r="AF57" s="156"/>
      <c r="AG57" s="156"/>
      <c r="AH57" s="156"/>
      <c r="AI57" s="156"/>
      <c r="AJ57" s="156"/>
      <c r="AK57" s="156"/>
      <c r="AL57" s="156"/>
      <c r="AM57" s="156"/>
      <c r="AN57" s="156"/>
      <c r="AO57" s="156"/>
      <c r="AP57" s="1"/>
      <c r="AQ57" s="1"/>
      <c r="AR57" s="1"/>
      <c r="AS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56"/>
      <c r="AE58" s="156"/>
      <c r="AF58" s="156"/>
      <c r="AG58" s="156"/>
      <c r="AH58" s="156"/>
      <c r="AI58" s="156"/>
      <c r="AJ58" s="156"/>
      <c r="AK58" s="156"/>
      <c r="AL58" s="156"/>
      <c r="AM58" s="156"/>
      <c r="AN58" s="156"/>
      <c r="AO58" s="156"/>
      <c r="AP58" s="1"/>
      <c r="AQ58" s="1"/>
      <c r="AR58" s="1"/>
      <c r="AS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56"/>
      <c r="AE59" s="156"/>
      <c r="AF59" s="156"/>
      <c r="AG59" s="156"/>
      <c r="AH59" s="156"/>
      <c r="AI59" s="156"/>
      <c r="AJ59" s="156"/>
      <c r="AK59" s="156"/>
      <c r="AL59" s="156"/>
      <c r="AM59" s="156"/>
      <c r="AN59" s="156"/>
      <c r="AO59" s="156"/>
      <c r="AP59" s="1"/>
      <c r="AQ59" s="1"/>
      <c r="AR59" s="1"/>
      <c r="AS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56"/>
      <c r="AE60" s="156"/>
      <c r="AF60" s="156"/>
      <c r="AG60" s="156"/>
      <c r="AH60" s="156"/>
      <c r="AI60" s="156"/>
      <c r="AJ60" s="156"/>
      <c r="AK60" s="156"/>
      <c r="AL60" s="156"/>
      <c r="AM60" s="156"/>
      <c r="AN60" s="156"/>
      <c r="AO60" s="156"/>
      <c r="AP60" s="1"/>
      <c r="AQ60" s="1"/>
      <c r="AR60" s="1"/>
      <c r="AS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56"/>
      <c r="AE61" s="156"/>
      <c r="AF61" s="156"/>
      <c r="AG61" s="156"/>
      <c r="AH61" s="156"/>
      <c r="AI61" s="156"/>
      <c r="AJ61" s="156"/>
      <c r="AK61" s="156"/>
      <c r="AL61" s="156"/>
      <c r="AM61" s="156"/>
      <c r="AN61" s="156"/>
      <c r="AO61" s="156"/>
      <c r="AP61" s="1"/>
      <c r="AQ61" s="1"/>
      <c r="AR61" s="1"/>
      <c r="AS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56"/>
      <c r="AE62" s="156"/>
      <c r="AF62" s="156"/>
      <c r="AG62" s="156"/>
      <c r="AH62" s="156"/>
      <c r="AI62" s="156"/>
      <c r="AJ62" s="156"/>
      <c r="AK62" s="156"/>
      <c r="AL62" s="156"/>
      <c r="AM62" s="156"/>
      <c r="AN62" s="156"/>
      <c r="AO62" s="156"/>
      <c r="AP62" s="1"/>
      <c r="AQ62" s="1"/>
      <c r="AR62" s="1"/>
      <c r="AS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56"/>
      <c r="AE63" s="156"/>
      <c r="AF63" s="156"/>
      <c r="AG63" s="156"/>
      <c r="AH63" s="156"/>
      <c r="AI63" s="156"/>
      <c r="AJ63" s="156"/>
      <c r="AK63" s="156"/>
      <c r="AL63" s="156"/>
      <c r="AM63" s="156"/>
      <c r="AN63" s="156"/>
      <c r="AO63" s="156"/>
      <c r="AP63" s="1"/>
      <c r="AQ63" s="1"/>
      <c r="AR63" s="1"/>
      <c r="AS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56"/>
      <c r="AE64" s="156"/>
      <c r="AF64" s="156"/>
      <c r="AG64" s="156"/>
      <c r="AH64" s="156"/>
      <c r="AI64" s="156"/>
      <c r="AJ64" s="156"/>
      <c r="AK64" s="156"/>
      <c r="AL64" s="156"/>
      <c r="AM64" s="156"/>
      <c r="AN64" s="156"/>
      <c r="AO64" s="156"/>
      <c r="AP64" s="1"/>
      <c r="AQ64" s="1"/>
      <c r="AR64" s="1"/>
      <c r="AS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56"/>
      <c r="AE65" s="156"/>
      <c r="AF65" s="156"/>
      <c r="AG65" s="156"/>
      <c r="AH65" s="156"/>
      <c r="AI65" s="156"/>
      <c r="AJ65" s="156"/>
      <c r="AK65" s="156"/>
      <c r="AL65" s="156"/>
      <c r="AM65" s="156"/>
      <c r="AN65" s="156"/>
      <c r="AO65" s="156"/>
      <c r="AP65" s="1"/>
      <c r="AQ65" s="1"/>
      <c r="AR65" s="1"/>
      <c r="AS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56"/>
      <c r="AE66" s="156"/>
      <c r="AF66" s="156"/>
      <c r="AG66" s="156"/>
      <c r="AH66" s="156"/>
      <c r="AI66" s="156"/>
      <c r="AJ66" s="156"/>
      <c r="AK66" s="156"/>
      <c r="AL66" s="156"/>
      <c r="AM66" s="156"/>
      <c r="AN66" s="156"/>
      <c r="AO66" s="156"/>
      <c r="AP66" s="1"/>
      <c r="AQ66" s="1"/>
      <c r="AR66" s="1"/>
      <c r="AS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56"/>
      <c r="AE67" s="156"/>
      <c r="AF67" s="156"/>
      <c r="AG67" s="156"/>
      <c r="AH67" s="156"/>
      <c r="AI67" s="156"/>
      <c r="AJ67" s="156"/>
      <c r="AK67" s="156"/>
      <c r="AL67" s="156"/>
      <c r="AM67" s="156"/>
      <c r="AN67" s="156"/>
      <c r="AO67" s="156"/>
      <c r="AP67" s="1"/>
      <c r="AQ67" s="1"/>
      <c r="AR67" s="1"/>
      <c r="AS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56"/>
      <c r="AE68" s="156"/>
      <c r="AF68" s="156"/>
      <c r="AG68" s="156"/>
      <c r="AH68" s="156"/>
      <c r="AI68" s="156"/>
      <c r="AJ68" s="156"/>
      <c r="AK68" s="156"/>
      <c r="AL68" s="156"/>
      <c r="AM68" s="156"/>
      <c r="AN68" s="156"/>
      <c r="AO68" s="156"/>
      <c r="AP68" s="1"/>
      <c r="AQ68" s="1"/>
      <c r="AR68" s="1"/>
      <c r="AS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56"/>
      <c r="AE69" s="156"/>
      <c r="AF69" s="156"/>
      <c r="AG69" s="156"/>
      <c r="AH69" s="156"/>
      <c r="AI69" s="156"/>
      <c r="AJ69" s="156"/>
      <c r="AK69" s="156"/>
      <c r="AL69" s="156"/>
      <c r="AM69" s="156"/>
      <c r="AN69" s="156"/>
      <c r="AO69" s="156"/>
      <c r="AP69" s="1"/>
      <c r="AQ69" s="1"/>
      <c r="AR69" s="1"/>
      <c r="AS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56"/>
      <c r="AE70" s="156"/>
      <c r="AF70" s="156"/>
      <c r="AG70" s="156"/>
      <c r="AH70" s="156"/>
      <c r="AI70" s="156"/>
      <c r="AJ70" s="156"/>
      <c r="AK70" s="156"/>
      <c r="AL70" s="156"/>
      <c r="AM70" s="156"/>
      <c r="AN70" s="156"/>
      <c r="AO70" s="156"/>
      <c r="AP70" s="1"/>
      <c r="AQ70" s="1"/>
      <c r="AR70" s="1"/>
      <c r="AS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56"/>
      <c r="AE71" s="156"/>
      <c r="AF71" s="156"/>
      <c r="AG71" s="156"/>
      <c r="AH71" s="156"/>
      <c r="AI71" s="156"/>
      <c r="AJ71" s="156"/>
      <c r="AK71" s="156"/>
      <c r="AL71" s="156"/>
      <c r="AM71" s="156"/>
      <c r="AN71" s="156"/>
      <c r="AO71" s="156"/>
      <c r="AP71" s="1"/>
      <c r="AQ71" s="1"/>
      <c r="AR71" s="1"/>
      <c r="AS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56"/>
      <c r="AE72" s="156"/>
      <c r="AF72" s="156"/>
      <c r="AG72" s="156"/>
      <c r="AH72" s="156"/>
      <c r="AI72" s="156"/>
      <c r="AJ72" s="156"/>
      <c r="AK72" s="156"/>
      <c r="AL72" s="156"/>
      <c r="AM72" s="156"/>
      <c r="AN72" s="156"/>
      <c r="AO72" s="156"/>
      <c r="AP72" s="1"/>
      <c r="AQ72" s="1"/>
      <c r="AR72" s="1"/>
      <c r="AS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56"/>
      <c r="AE73" s="156"/>
      <c r="AF73" s="156"/>
      <c r="AG73" s="156"/>
      <c r="AH73" s="156"/>
      <c r="AI73" s="156"/>
      <c r="AJ73" s="156"/>
      <c r="AK73" s="156"/>
      <c r="AL73" s="156"/>
      <c r="AM73" s="156"/>
      <c r="AN73" s="156"/>
      <c r="AO73" s="156"/>
      <c r="AP73" s="1"/>
      <c r="AQ73" s="1"/>
      <c r="AR73" s="1"/>
      <c r="AS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56"/>
      <c r="AE74" s="156"/>
      <c r="AF74" s="156"/>
      <c r="AG74" s="156"/>
      <c r="AH74" s="156"/>
      <c r="AI74" s="156"/>
      <c r="AJ74" s="156"/>
      <c r="AK74" s="156"/>
      <c r="AL74" s="156"/>
      <c r="AM74" s="156"/>
      <c r="AN74" s="156"/>
      <c r="AO74" s="156"/>
      <c r="AP74" s="1"/>
      <c r="AQ74" s="1"/>
      <c r="AR74" s="1"/>
      <c r="AS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56"/>
      <c r="AE75" s="156"/>
      <c r="AF75" s="156"/>
      <c r="AG75" s="156"/>
      <c r="AH75" s="156"/>
      <c r="AI75" s="156"/>
      <c r="AJ75" s="156"/>
      <c r="AK75" s="156"/>
      <c r="AL75" s="156"/>
      <c r="AM75" s="156"/>
      <c r="AN75" s="156"/>
      <c r="AO75" s="156"/>
      <c r="AP75" s="1"/>
      <c r="AQ75" s="1"/>
      <c r="AR75" s="1"/>
      <c r="AS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56"/>
      <c r="AE76" s="156"/>
      <c r="AF76" s="156"/>
      <c r="AG76" s="156"/>
      <c r="AH76" s="156"/>
      <c r="AI76" s="156"/>
      <c r="AJ76" s="156"/>
      <c r="AK76" s="156"/>
      <c r="AL76" s="156"/>
      <c r="AM76" s="156"/>
      <c r="AN76" s="156"/>
      <c r="AO76" s="156"/>
      <c r="AP76" s="1"/>
      <c r="AQ76" s="1"/>
      <c r="AR76" s="1"/>
      <c r="AS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56"/>
      <c r="AE77" s="156"/>
      <c r="AF77" s="156"/>
      <c r="AG77" s="156"/>
      <c r="AH77" s="156"/>
      <c r="AI77" s="156"/>
      <c r="AJ77" s="156"/>
      <c r="AK77" s="156"/>
      <c r="AL77" s="156"/>
      <c r="AM77" s="156"/>
      <c r="AN77" s="156"/>
      <c r="AO77" s="156"/>
      <c r="AP77" s="1"/>
      <c r="AQ77" s="1"/>
      <c r="AR77" s="1"/>
      <c r="AS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56"/>
      <c r="AE78" s="156"/>
      <c r="AF78" s="156"/>
      <c r="AG78" s="156"/>
      <c r="AH78" s="156"/>
      <c r="AI78" s="156"/>
      <c r="AJ78" s="156"/>
      <c r="AK78" s="156"/>
      <c r="AL78" s="156"/>
      <c r="AM78" s="156"/>
      <c r="AN78" s="156"/>
      <c r="AO78" s="156"/>
      <c r="AP78" s="1"/>
      <c r="AQ78" s="1"/>
      <c r="AR78" s="1"/>
      <c r="AS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56"/>
      <c r="AE79" s="156"/>
      <c r="AF79" s="156"/>
      <c r="AG79" s="156"/>
      <c r="AH79" s="156"/>
      <c r="AI79" s="156"/>
      <c r="AJ79" s="156"/>
      <c r="AK79" s="156"/>
      <c r="AL79" s="156"/>
      <c r="AM79" s="156"/>
      <c r="AN79" s="156"/>
      <c r="AO79" s="156"/>
      <c r="AP79" s="1"/>
      <c r="AQ79" s="1"/>
      <c r="AR79" s="1"/>
      <c r="AS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56"/>
      <c r="AE80" s="156"/>
      <c r="AF80" s="156"/>
      <c r="AG80" s="156"/>
      <c r="AH80" s="156"/>
      <c r="AI80" s="156"/>
      <c r="AJ80" s="156"/>
      <c r="AK80" s="156"/>
      <c r="AL80" s="156"/>
      <c r="AM80" s="156"/>
      <c r="AN80" s="156"/>
      <c r="AO80" s="156"/>
      <c r="AP80" s="1"/>
      <c r="AQ80" s="1"/>
      <c r="AR80" s="1"/>
      <c r="AS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56"/>
      <c r="AE81" s="156"/>
      <c r="AF81" s="156"/>
      <c r="AG81" s="156"/>
      <c r="AH81" s="156"/>
      <c r="AI81" s="156"/>
      <c r="AJ81" s="156"/>
      <c r="AK81" s="156"/>
      <c r="AL81" s="156"/>
      <c r="AM81" s="156"/>
      <c r="AN81" s="156"/>
      <c r="AO81" s="156"/>
      <c r="AP81" s="1"/>
      <c r="AQ81" s="1"/>
      <c r="AR81" s="1"/>
      <c r="AS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56"/>
      <c r="AE82" s="156"/>
      <c r="AF82" s="156"/>
      <c r="AG82" s="156"/>
      <c r="AH82" s="156"/>
      <c r="AI82" s="156"/>
      <c r="AJ82" s="156"/>
      <c r="AK82" s="156"/>
      <c r="AL82" s="156"/>
      <c r="AM82" s="156"/>
      <c r="AN82" s="156"/>
      <c r="AO82" s="156"/>
      <c r="AP82" s="1"/>
      <c r="AQ82" s="1"/>
      <c r="AR82" s="1"/>
      <c r="AS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56"/>
      <c r="AE83" s="156"/>
      <c r="AF83" s="156"/>
      <c r="AG83" s="156"/>
      <c r="AH83" s="156"/>
      <c r="AI83" s="156"/>
      <c r="AJ83" s="156"/>
      <c r="AK83" s="156"/>
      <c r="AL83" s="156"/>
      <c r="AM83" s="156"/>
      <c r="AN83" s="156"/>
      <c r="AO83" s="156"/>
      <c r="AP83" s="1"/>
      <c r="AQ83" s="1"/>
      <c r="AR83" s="1"/>
      <c r="AS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56"/>
      <c r="AE84" s="156"/>
      <c r="AF84" s="156"/>
      <c r="AG84" s="156"/>
      <c r="AH84" s="156"/>
      <c r="AI84" s="156"/>
      <c r="AJ84" s="156"/>
      <c r="AK84" s="156"/>
      <c r="AL84" s="156"/>
      <c r="AM84" s="156"/>
      <c r="AN84" s="156"/>
      <c r="AO84" s="156"/>
      <c r="AP84" s="1"/>
      <c r="AQ84" s="1"/>
      <c r="AR84" s="1"/>
      <c r="AS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56"/>
      <c r="AE85" s="156"/>
      <c r="AF85" s="156"/>
      <c r="AG85" s="156"/>
      <c r="AH85" s="156"/>
      <c r="AI85" s="156"/>
      <c r="AJ85" s="156"/>
      <c r="AK85" s="156"/>
      <c r="AL85" s="156"/>
      <c r="AM85" s="156"/>
      <c r="AN85" s="156"/>
      <c r="AO85" s="156"/>
      <c r="AP85" s="1"/>
      <c r="AQ85" s="1"/>
      <c r="AR85" s="1"/>
      <c r="AS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56"/>
      <c r="AE86" s="156"/>
      <c r="AF86" s="156"/>
      <c r="AG86" s="156"/>
      <c r="AH86" s="156"/>
      <c r="AI86" s="156"/>
      <c r="AJ86" s="156"/>
      <c r="AK86" s="156"/>
      <c r="AL86" s="156"/>
      <c r="AM86" s="156"/>
      <c r="AN86" s="156"/>
      <c r="AO86" s="156"/>
      <c r="AP86" s="1"/>
      <c r="AQ86" s="1"/>
      <c r="AR86" s="1"/>
      <c r="AS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56"/>
      <c r="AE87" s="156"/>
      <c r="AF87" s="156"/>
      <c r="AG87" s="156"/>
      <c r="AH87" s="156"/>
      <c r="AI87" s="156"/>
      <c r="AJ87" s="156"/>
      <c r="AK87" s="156"/>
      <c r="AL87" s="156"/>
      <c r="AM87" s="156"/>
      <c r="AN87" s="156"/>
      <c r="AO87" s="156"/>
      <c r="AP87" s="1"/>
      <c r="AQ87" s="1"/>
      <c r="AR87" s="1"/>
      <c r="AS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56"/>
      <c r="AE88" s="156"/>
      <c r="AF88" s="156"/>
      <c r="AG88" s="156"/>
      <c r="AH88" s="156"/>
      <c r="AI88" s="156"/>
      <c r="AJ88" s="156"/>
      <c r="AK88" s="156"/>
      <c r="AL88" s="156"/>
      <c r="AM88" s="156"/>
      <c r="AN88" s="156"/>
      <c r="AO88" s="156"/>
      <c r="AP88" s="1"/>
      <c r="AQ88" s="1"/>
      <c r="AR88" s="1"/>
      <c r="AS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56"/>
      <c r="AE89" s="156"/>
      <c r="AF89" s="156"/>
      <c r="AG89" s="156"/>
      <c r="AH89" s="156"/>
      <c r="AI89" s="156"/>
      <c r="AJ89" s="156"/>
      <c r="AK89" s="156"/>
      <c r="AL89" s="156"/>
      <c r="AM89" s="156"/>
      <c r="AN89" s="156"/>
      <c r="AO89" s="156"/>
      <c r="AP89" s="1"/>
      <c r="AQ89" s="1"/>
      <c r="AR89" s="1"/>
      <c r="AS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56"/>
      <c r="AE90" s="156"/>
      <c r="AF90" s="156"/>
      <c r="AG90" s="156"/>
      <c r="AH90" s="156"/>
      <c r="AI90" s="156"/>
      <c r="AJ90" s="156"/>
      <c r="AK90" s="156"/>
      <c r="AL90" s="156"/>
      <c r="AM90" s="156"/>
      <c r="AN90" s="156"/>
      <c r="AO90" s="156"/>
      <c r="AP90" s="1"/>
      <c r="AQ90" s="1"/>
      <c r="AR90" s="1"/>
      <c r="AS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56"/>
      <c r="AE91" s="156"/>
      <c r="AF91" s="156"/>
      <c r="AG91" s="156"/>
      <c r="AH91" s="156"/>
      <c r="AI91" s="156"/>
      <c r="AJ91" s="156"/>
      <c r="AK91" s="156"/>
      <c r="AL91" s="156"/>
      <c r="AM91" s="156"/>
      <c r="AN91" s="156"/>
      <c r="AO91" s="156"/>
      <c r="AP91" s="1"/>
      <c r="AQ91" s="1"/>
      <c r="AR91" s="1"/>
      <c r="AS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56"/>
      <c r="AE92" s="156"/>
      <c r="AF92" s="156"/>
      <c r="AG92" s="156"/>
      <c r="AH92" s="156"/>
      <c r="AI92" s="156"/>
      <c r="AJ92" s="156"/>
      <c r="AK92" s="156"/>
      <c r="AL92" s="156"/>
      <c r="AM92" s="156"/>
      <c r="AN92" s="156"/>
      <c r="AO92" s="156"/>
      <c r="AP92" s="1"/>
      <c r="AQ92" s="1"/>
      <c r="AR92" s="1"/>
      <c r="AS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56"/>
      <c r="AE93" s="156"/>
      <c r="AF93" s="156"/>
      <c r="AG93" s="156"/>
      <c r="AH93" s="156"/>
      <c r="AI93" s="156"/>
      <c r="AJ93" s="156"/>
      <c r="AK93" s="156"/>
      <c r="AL93" s="156"/>
      <c r="AM93" s="156"/>
      <c r="AN93" s="156"/>
      <c r="AO93" s="156"/>
      <c r="AP93" s="1"/>
      <c r="AQ93" s="1"/>
      <c r="AR93" s="1"/>
      <c r="AS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56"/>
      <c r="AE94" s="156"/>
      <c r="AF94" s="156"/>
      <c r="AG94" s="156"/>
      <c r="AH94" s="156"/>
      <c r="AI94" s="156"/>
      <c r="AJ94" s="156"/>
      <c r="AK94" s="156"/>
      <c r="AL94" s="156"/>
      <c r="AM94" s="156"/>
      <c r="AN94" s="156"/>
      <c r="AO94" s="156"/>
      <c r="AP94" s="1"/>
      <c r="AQ94" s="1"/>
      <c r="AR94" s="1"/>
      <c r="AS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56"/>
      <c r="AE95" s="156"/>
      <c r="AF95" s="156"/>
      <c r="AG95" s="156"/>
      <c r="AH95" s="156"/>
      <c r="AI95" s="156"/>
      <c r="AJ95" s="156"/>
      <c r="AK95" s="156"/>
      <c r="AL95" s="156"/>
      <c r="AM95" s="156"/>
      <c r="AN95" s="156"/>
      <c r="AO95" s="156"/>
      <c r="AP95" s="1"/>
      <c r="AQ95" s="1"/>
      <c r="AR95" s="1"/>
      <c r="AS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56"/>
      <c r="AE96" s="156"/>
      <c r="AF96" s="156"/>
      <c r="AG96" s="156"/>
      <c r="AH96" s="156"/>
      <c r="AI96" s="156"/>
      <c r="AJ96" s="156"/>
      <c r="AK96" s="156"/>
      <c r="AL96" s="156"/>
      <c r="AM96" s="156"/>
      <c r="AN96" s="156"/>
      <c r="AO96" s="156"/>
      <c r="AP96" s="1"/>
      <c r="AQ96" s="1"/>
      <c r="AR96" s="1"/>
      <c r="AS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56"/>
      <c r="AE97" s="156"/>
      <c r="AF97" s="156"/>
      <c r="AG97" s="156"/>
      <c r="AH97" s="156"/>
      <c r="AI97" s="156"/>
      <c r="AJ97" s="156"/>
      <c r="AK97" s="156"/>
      <c r="AL97" s="156"/>
      <c r="AM97" s="156"/>
      <c r="AN97" s="156"/>
      <c r="AO97" s="156"/>
      <c r="AP97" s="1"/>
      <c r="AQ97" s="1"/>
      <c r="AR97" s="1"/>
      <c r="AS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56"/>
      <c r="AE98" s="156"/>
      <c r="AF98" s="156"/>
      <c r="AG98" s="156"/>
      <c r="AH98" s="156"/>
      <c r="AI98" s="156"/>
      <c r="AJ98" s="156"/>
      <c r="AK98" s="156"/>
      <c r="AL98" s="156"/>
      <c r="AM98" s="156"/>
      <c r="AN98" s="156"/>
      <c r="AO98" s="156"/>
      <c r="AP98" s="1"/>
      <c r="AQ98" s="1"/>
      <c r="AR98" s="1"/>
      <c r="AS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56"/>
      <c r="AE99" s="156"/>
      <c r="AF99" s="156"/>
      <c r="AG99" s="156"/>
      <c r="AH99" s="156"/>
      <c r="AI99" s="156"/>
      <c r="AJ99" s="156"/>
      <c r="AK99" s="156"/>
      <c r="AL99" s="156"/>
      <c r="AM99" s="156"/>
      <c r="AN99" s="156"/>
      <c r="AO99" s="156"/>
      <c r="AP99" s="1"/>
      <c r="AQ99" s="1"/>
      <c r="AR99" s="1"/>
      <c r="AS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56"/>
      <c r="AE100" s="156"/>
      <c r="AF100" s="156"/>
      <c r="AG100" s="156"/>
      <c r="AH100" s="156"/>
      <c r="AI100" s="156"/>
      <c r="AJ100" s="156"/>
      <c r="AK100" s="156"/>
      <c r="AL100" s="156"/>
      <c r="AM100" s="156"/>
      <c r="AN100" s="156"/>
      <c r="AO100" s="156"/>
      <c r="AP100" s="1"/>
      <c r="AQ100" s="1"/>
      <c r="AR100" s="1"/>
      <c r="AS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56"/>
      <c r="AE101" s="156"/>
      <c r="AF101" s="156"/>
      <c r="AG101" s="156"/>
      <c r="AH101" s="156"/>
      <c r="AI101" s="156"/>
      <c r="AJ101" s="156"/>
      <c r="AK101" s="156"/>
      <c r="AL101" s="156"/>
      <c r="AM101" s="156"/>
      <c r="AN101" s="156"/>
      <c r="AO101" s="156"/>
      <c r="AP101" s="1"/>
      <c r="AQ101" s="1"/>
      <c r="AR101" s="1"/>
      <c r="AS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56"/>
      <c r="AE102" s="156"/>
      <c r="AF102" s="156"/>
      <c r="AG102" s="156"/>
      <c r="AH102" s="156"/>
      <c r="AI102" s="156"/>
      <c r="AJ102" s="156"/>
      <c r="AK102" s="156"/>
      <c r="AL102" s="156"/>
      <c r="AM102" s="156"/>
      <c r="AN102" s="156"/>
      <c r="AO102" s="156"/>
      <c r="AP102" s="1"/>
      <c r="AQ102" s="1"/>
      <c r="AR102" s="1"/>
      <c r="AS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56"/>
      <c r="AE103" s="156"/>
      <c r="AF103" s="156"/>
      <c r="AG103" s="156"/>
      <c r="AH103" s="156"/>
      <c r="AI103" s="156"/>
      <c r="AJ103" s="156"/>
      <c r="AK103" s="156"/>
      <c r="AL103" s="156"/>
      <c r="AM103" s="156"/>
      <c r="AN103" s="156"/>
      <c r="AO103" s="156"/>
      <c r="AP103" s="1"/>
      <c r="AQ103" s="1"/>
      <c r="AR103" s="1"/>
      <c r="AS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56"/>
      <c r="AE104" s="156"/>
      <c r="AF104" s="156"/>
      <c r="AG104" s="156"/>
      <c r="AH104" s="156"/>
      <c r="AI104" s="156"/>
      <c r="AJ104" s="156"/>
      <c r="AK104" s="156"/>
      <c r="AL104" s="156"/>
      <c r="AM104" s="156"/>
      <c r="AN104" s="156"/>
      <c r="AO104" s="156"/>
      <c r="AP104" s="1"/>
      <c r="AQ104" s="1"/>
      <c r="AR104" s="1"/>
      <c r="AS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56"/>
      <c r="AE105" s="156"/>
      <c r="AF105" s="156"/>
      <c r="AG105" s="156"/>
      <c r="AH105" s="156"/>
      <c r="AI105" s="156"/>
      <c r="AJ105" s="156"/>
      <c r="AK105" s="156"/>
      <c r="AL105" s="156"/>
      <c r="AM105" s="156"/>
      <c r="AN105" s="156"/>
      <c r="AO105" s="156"/>
      <c r="AP105" s="1"/>
      <c r="AQ105" s="1"/>
      <c r="AR105" s="1"/>
      <c r="AS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56"/>
      <c r="AE106" s="156"/>
      <c r="AF106" s="156"/>
      <c r="AG106" s="156"/>
      <c r="AH106" s="156"/>
      <c r="AI106" s="156"/>
      <c r="AJ106" s="156"/>
      <c r="AK106" s="156"/>
      <c r="AL106" s="156"/>
      <c r="AM106" s="156"/>
      <c r="AN106" s="156"/>
      <c r="AO106" s="156"/>
      <c r="AP106" s="1"/>
      <c r="AQ106" s="1"/>
      <c r="AR106" s="1"/>
      <c r="AS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56"/>
      <c r="AE107" s="156"/>
      <c r="AF107" s="156"/>
      <c r="AG107" s="156"/>
      <c r="AH107" s="156"/>
      <c r="AI107" s="156"/>
      <c r="AJ107" s="156"/>
      <c r="AK107" s="156"/>
      <c r="AL107" s="156"/>
      <c r="AM107" s="156"/>
      <c r="AN107" s="156"/>
      <c r="AO107" s="156"/>
      <c r="AP107" s="1"/>
      <c r="AQ107" s="1"/>
      <c r="AR107" s="1"/>
      <c r="AS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56"/>
      <c r="AE108" s="156"/>
      <c r="AF108" s="156"/>
      <c r="AG108" s="156"/>
      <c r="AH108" s="156"/>
      <c r="AI108" s="156"/>
      <c r="AJ108" s="156"/>
      <c r="AK108" s="156"/>
      <c r="AL108" s="156"/>
      <c r="AM108" s="156"/>
      <c r="AN108" s="156"/>
      <c r="AO108" s="156"/>
      <c r="AP108" s="1"/>
      <c r="AQ108" s="1"/>
      <c r="AR108" s="1"/>
      <c r="AS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56"/>
      <c r="AE109" s="156"/>
      <c r="AF109" s="156"/>
      <c r="AG109" s="156"/>
      <c r="AH109" s="156"/>
      <c r="AI109" s="156"/>
      <c r="AJ109" s="156"/>
      <c r="AK109" s="156"/>
      <c r="AL109" s="156"/>
      <c r="AM109" s="156"/>
      <c r="AN109" s="156"/>
      <c r="AO109" s="156"/>
      <c r="AP109" s="1"/>
      <c r="AQ109" s="1"/>
      <c r="AR109" s="1"/>
      <c r="AS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56"/>
      <c r="AE110" s="156"/>
      <c r="AF110" s="156"/>
      <c r="AG110" s="156"/>
      <c r="AH110" s="156"/>
      <c r="AI110" s="156"/>
      <c r="AJ110" s="156"/>
      <c r="AK110" s="156"/>
      <c r="AL110" s="156"/>
      <c r="AM110" s="156"/>
      <c r="AN110" s="156"/>
      <c r="AO110" s="156"/>
      <c r="AP110" s="1"/>
      <c r="AQ110" s="1"/>
      <c r="AR110" s="1"/>
      <c r="AS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56"/>
      <c r="AE111" s="156"/>
      <c r="AF111" s="156"/>
      <c r="AG111" s="156"/>
      <c r="AH111" s="156"/>
      <c r="AI111" s="156"/>
      <c r="AJ111" s="156"/>
      <c r="AK111" s="156"/>
      <c r="AL111" s="156"/>
      <c r="AM111" s="156"/>
      <c r="AN111" s="156"/>
      <c r="AO111" s="156"/>
      <c r="AP111" s="1"/>
      <c r="AQ111" s="1"/>
      <c r="AR111" s="1"/>
      <c r="AS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56"/>
      <c r="AE112" s="156"/>
      <c r="AF112" s="156"/>
      <c r="AG112" s="156"/>
      <c r="AH112" s="156"/>
      <c r="AI112" s="156"/>
      <c r="AJ112" s="156"/>
      <c r="AK112" s="156"/>
      <c r="AL112" s="156"/>
      <c r="AM112" s="156"/>
      <c r="AN112" s="156"/>
      <c r="AO112" s="156"/>
      <c r="AP112" s="1"/>
      <c r="AQ112" s="1"/>
      <c r="AR112" s="1"/>
      <c r="AS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56"/>
      <c r="AE113" s="156"/>
      <c r="AF113" s="156"/>
      <c r="AG113" s="156"/>
      <c r="AH113" s="156"/>
      <c r="AI113" s="156"/>
      <c r="AJ113" s="156"/>
      <c r="AK113" s="156"/>
      <c r="AL113" s="156"/>
      <c r="AM113" s="156"/>
      <c r="AN113" s="156"/>
      <c r="AO113" s="156"/>
      <c r="AP113" s="1"/>
      <c r="AQ113" s="1"/>
      <c r="AR113" s="1"/>
      <c r="AS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56"/>
      <c r="AE114" s="156"/>
      <c r="AF114" s="156"/>
      <c r="AG114" s="156"/>
      <c r="AH114" s="156"/>
      <c r="AI114" s="156"/>
      <c r="AJ114" s="156"/>
      <c r="AK114" s="156"/>
      <c r="AL114" s="156"/>
      <c r="AM114" s="156"/>
      <c r="AN114" s="156"/>
      <c r="AO114" s="156"/>
      <c r="AP114" s="1"/>
      <c r="AQ114" s="1"/>
      <c r="AR114" s="1"/>
      <c r="AS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56"/>
      <c r="AE115" s="156"/>
      <c r="AF115" s="156"/>
      <c r="AG115" s="156"/>
      <c r="AH115" s="156"/>
      <c r="AI115" s="156"/>
      <c r="AJ115" s="156"/>
      <c r="AK115" s="156"/>
      <c r="AL115" s="156"/>
      <c r="AM115" s="156"/>
      <c r="AN115" s="156"/>
      <c r="AO115" s="156"/>
      <c r="AP115" s="1"/>
      <c r="AQ115" s="1"/>
      <c r="AR115" s="1"/>
      <c r="AS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56"/>
      <c r="AE116" s="156"/>
      <c r="AF116" s="156"/>
      <c r="AG116" s="156"/>
      <c r="AH116" s="156"/>
      <c r="AI116" s="156"/>
      <c r="AJ116" s="156"/>
      <c r="AK116" s="156"/>
      <c r="AL116" s="156"/>
      <c r="AM116" s="156"/>
      <c r="AN116" s="156"/>
      <c r="AO116" s="156"/>
      <c r="AP116" s="1"/>
      <c r="AQ116" s="1"/>
      <c r="AR116" s="1"/>
      <c r="AS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56"/>
      <c r="AE117" s="156"/>
      <c r="AF117" s="156"/>
      <c r="AG117" s="156"/>
      <c r="AH117" s="156"/>
      <c r="AI117" s="156"/>
      <c r="AJ117" s="156"/>
      <c r="AK117" s="156"/>
      <c r="AL117" s="156"/>
      <c r="AM117" s="156"/>
      <c r="AN117" s="156"/>
      <c r="AO117" s="156"/>
      <c r="AP117" s="1"/>
      <c r="AQ117" s="1"/>
      <c r="AR117" s="1"/>
      <c r="AS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56"/>
      <c r="AE118" s="156"/>
      <c r="AF118" s="156"/>
      <c r="AG118" s="156"/>
      <c r="AH118" s="156"/>
      <c r="AI118" s="156"/>
      <c r="AJ118" s="156"/>
      <c r="AK118" s="156"/>
      <c r="AL118" s="156"/>
      <c r="AM118" s="156"/>
      <c r="AN118" s="156"/>
      <c r="AO118" s="156"/>
      <c r="AP118" s="1"/>
      <c r="AQ118" s="1"/>
      <c r="AR118" s="1"/>
      <c r="AS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56"/>
      <c r="AE119" s="156"/>
      <c r="AF119" s="156"/>
      <c r="AG119" s="156"/>
      <c r="AH119" s="156"/>
      <c r="AI119" s="156"/>
      <c r="AJ119" s="156"/>
      <c r="AK119" s="156"/>
      <c r="AL119" s="156"/>
      <c r="AM119" s="156"/>
      <c r="AN119" s="156"/>
      <c r="AO119" s="156"/>
      <c r="AP119" s="1"/>
      <c r="AQ119" s="1"/>
      <c r="AR119" s="1"/>
      <c r="AS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56"/>
      <c r="AE120" s="156"/>
      <c r="AF120" s="156"/>
      <c r="AG120" s="156"/>
      <c r="AH120" s="156"/>
      <c r="AI120" s="156"/>
      <c r="AJ120" s="156"/>
      <c r="AK120" s="156"/>
      <c r="AL120" s="156"/>
      <c r="AM120" s="156"/>
      <c r="AN120" s="156"/>
      <c r="AO120" s="156"/>
      <c r="AP120" s="1"/>
      <c r="AQ120" s="1"/>
      <c r="AR120" s="1"/>
      <c r="AS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56"/>
      <c r="AE121" s="156"/>
      <c r="AF121" s="156"/>
      <c r="AG121" s="156"/>
      <c r="AH121" s="156"/>
      <c r="AI121" s="156"/>
      <c r="AJ121" s="156"/>
      <c r="AK121" s="156"/>
      <c r="AL121" s="156"/>
      <c r="AM121" s="156"/>
      <c r="AN121" s="156"/>
      <c r="AO121" s="156"/>
      <c r="AP121" s="1"/>
      <c r="AQ121" s="1"/>
      <c r="AR121" s="1"/>
      <c r="AS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56"/>
      <c r="AE122" s="156"/>
      <c r="AF122" s="156"/>
      <c r="AG122" s="156"/>
      <c r="AH122" s="156"/>
      <c r="AI122" s="156"/>
      <c r="AJ122" s="156"/>
      <c r="AK122" s="156"/>
      <c r="AL122" s="156"/>
      <c r="AM122" s="156"/>
      <c r="AN122" s="156"/>
      <c r="AO122" s="156"/>
      <c r="AP122" s="1"/>
      <c r="AQ122" s="1"/>
      <c r="AR122" s="1"/>
      <c r="AS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56"/>
      <c r="AE123" s="156"/>
      <c r="AF123" s="156"/>
      <c r="AG123" s="156"/>
      <c r="AH123" s="156"/>
      <c r="AI123" s="156"/>
      <c r="AJ123" s="156"/>
      <c r="AK123" s="156"/>
      <c r="AL123" s="156"/>
      <c r="AM123" s="156"/>
      <c r="AN123" s="156"/>
      <c r="AO123" s="156"/>
      <c r="AP123" s="1"/>
      <c r="AQ123" s="1"/>
      <c r="AR123" s="1"/>
      <c r="AS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56"/>
      <c r="AE124" s="156"/>
      <c r="AF124" s="156"/>
      <c r="AG124" s="156"/>
      <c r="AH124" s="156"/>
      <c r="AI124" s="156"/>
      <c r="AJ124" s="156"/>
      <c r="AK124" s="156"/>
      <c r="AL124" s="156"/>
      <c r="AM124" s="156"/>
      <c r="AN124" s="156"/>
      <c r="AO124" s="156"/>
      <c r="AP124" s="1"/>
      <c r="AQ124" s="1"/>
      <c r="AR124" s="1"/>
      <c r="AS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56"/>
      <c r="AE125" s="156"/>
      <c r="AF125" s="156"/>
      <c r="AG125" s="156"/>
      <c r="AH125" s="156"/>
      <c r="AI125" s="156"/>
      <c r="AJ125" s="156"/>
      <c r="AK125" s="156"/>
      <c r="AL125" s="156"/>
      <c r="AM125" s="156"/>
      <c r="AN125" s="156"/>
      <c r="AO125" s="156"/>
      <c r="AP125" s="1"/>
      <c r="AQ125" s="1"/>
      <c r="AR125" s="1"/>
      <c r="AS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56"/>
      <c r="AE126" s="156"/>
      <c r="AF126" s="156"/>
      <c r="AG126" s="156"/>
      <c r="AH126" s="156"/>
      <c r="AI126" s="156"/>
      <c r="AJ126" s="156"/>
      <c r="AK126" s="156"/>
      <c r="AL126" s="156"/>
      <c r="AM126" s="156"/>
      <c r="AN126" s="156"/>
      <c r="AO126" s="156"/>
      <c r="AP126" s="1"/>
      <c r="AQ126" s="1"/>
      <c r="AR126" s="1"/>
      <c r="AS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56"/>
      <c r="AE127" s="156"/>
      <c r="AF127" s="156"/>
      <c r="AG127" s="156"/>
      <c r="AH127" s="156"/>
      <c r="AI127" s="156"/>
      <c r="AJ127" s="156"/>
      <c r="AK127" s="156"/>
      <c r="AL127" s="156"/>
      <c r="AM127" s="156"/>
      <c r="AN127" s="156"/>
      <c r="AO127" s="156"/>
      <c r="AP127" s="1"/>
      <c r="AQ127" s="1"/>
      <c r="AR127" s="1"/>
      <c r="AS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56"/>
      <c r="AE128" s="156"/>
      <c r="AF128" s="156"/>
      <c r="AG128" s="156"/>
      <c r="AH128" s="156"/>
      <c r="AI128" s="156"/>
      <c r="AJ128" s="156"/>
      <c r="AK128" s="156"/>
      <c r="AL128" s="156"/>
      <c r="AM128" s="156"/>
      <c r="AN128" s="156"/>
      <c r="AO128" s="156"/>
      <c r="AP128" s="1"/>
      <c r="AQ128" s="1"/>
      <c r="AR128" s="1"/>
      <c r="AS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56"/>
      <c r="AE129" s="156"/>
      <c r="AF129" s="156"/>
      <c r="AG129" s="156"/>
      <c r="AH129" s="156"/>
      <c r="AI129" s="156"/>
      <c r="AJ129" s="156"/>
      <c r="AK129" s="156"/>
      <c r="AL129" s="156"/>
      <c r="AM129" s="156"/>
      <c r="AN129" s="156"/>
      <c r="AO129" s="156"/>
      <c r="AP129" s="1"/>
      <c r="AQ129" s="1"/>
      <c r="AR129" s="1"/>
      <c r="AS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56"/>
      <c r="AE130" s="156"/>
      <c r="AF130" s="156"/>
      <c r="AG130" s="156"/>
      <c r="AH130" s="156"/>
      <c r="AI130" s="156"/>
      <c r="AJ130" s="156"/>
      <c r="AK130" s="156"/>
      <c r="AL130" s="156"/>
      <c r="AM130" s="156"/>
      <c r="AN130" s="156"/>
      <c r="AO130" s="156"/>
      <c r="AP130" s="1"/>
      <c r="AQ130" s="1"/>
      <c r="AR130" s="1"/>
      <c r="AS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56"/>
      <c r="AE131" s="156"/>
      <c r="AF131" s="156"/>
      <c r="AG131" s="156"/>
      <c r="AH131" s="156"/>
      <c r="AI131" s="156"/>
      <c r="AJ131" s="156"/>
      <c r="AK131" s="156"/>
      <c r="AL131" s="156"/>
      <c r="AM131" s="156"/>
      <c r="AN131" s="156"/>
      <c r="AO131" s="156"/>
      <c r="AP131" s="1"/>
      <c r="AQ131" s="1"/>
      <c r="AR131" s="1"/>
      <c r="AS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56"/>
      <c r="AE132" s="156"/>
      <c r="AF132" s="156"/>
      <c r="AG132" s="156"/>
      <c r="AH132" s="156"/>
      <c r="AI132" s="156"/>
      <c r="AJ132" s="156"/>
      <c r="AK132" s="156"/>
      <c r="AL132" s="156"/>
      <c r="AM132" s="156"/>
      <c r="AN132" s="156"/>
      <c r="AO132" s="156"/>
      <c r="AP132" s="1"/>
      <c r="AQ132" s="1"/>
      <c r="AR132" s="1"/>
      <c r="AS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56"/>
      <c r="AE133" s="156"/>
      <c r="AF133" s="156"/>
      <c r="AG133" s="156"/>
      <c r="AH133" s="156"/>
      <c r="AI133" s="156"/>
      <c r="AJ133" s="156"/>
      <c r="AK133" s="156"/>
      <c r="AL133" s="156"/>
      <c r="AM133" s="156"/>
      <c r="AN133" s="156"/>
      <c r="AO133" s="156"/>
      <c r="AP133" s="1"/>
      <c r="AQ133" s="1"/>
      <c r="AR133" s="1"/>
      <c r="AS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56"/>
      <c r="AE134" s="156"/>
      <c r="AF134" s="156"/>
      <c r="AG134" s="156"/>
      <c r="AH134" s="156"/>
      <c r="AI134" s="156"/>
      <c r="AJ134" s="156"/>
      <c r="AK134" s="156"/>
      <c r="AL134" s="156"/>
      <c r="AM134" s="156"/>
      <c r="AN134" s="156"/>
      <c r="AO134" s="156"/>
      <c r="AP134" s="1"/>
      <c r="AQ134" s="1"/>
      <c r="AR134" s="1"/>
      <c r="AS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56"/>
      <c r="AE135" s="156"/>
      <c r="AF135" s="156"/>
      <c r="AG135" s="156"/>
      <c r="AH135" s="156"/>
      <c r="AI135" s="156"/>
      <c r="AJ135" s="156"/>
      <c r="AK135" s="156"/>
      <c r="AL135" s="156"/>
      <c r="AM135" s="156"/>
      <c r="AN135" s="156"/>
      <c r="AO135" s="156"/>
      <c r="AP135" s="1"/>
      <c r="AQ135" s="1"/>
      <c r="AR135" s="1"/>
      <c r="AS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56"/>
      <c r="AE136" s="156"/>
      <c r="AF136" s="156"/>
      <c r="AG136" s="156"/>
      <c r="AH136" s="156"/>
      <c r="AI136" s="156"/>
      <c r="AJ136" s="156"/>
      <c r="AK136" s="156"/>
      <c r="AL136" s="156"/>
      <c r="AM136" s="156"/>
      <c r="AN136" s="156"/>
      <c r="AO136" s="156"/>
      <c r="AP136" s="1"/>
      <c r="AQ136" s="1"/>
      <c r="AR136" s="1"/>
      <c r="AS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56"/>
      <c r="AE137" s="156"/>
      <c r="AF137" s="156"/>
      <c r="AG137" s="156"/>
      <c r="AH137" s="156"/>
      <c r="AI137" s="156"/>
      <c r="AJ137" s="156"/>
      <c r="AK137" s="156"/>
      <c r="AL137" s="156"/>
      <c r="AM137" s="156"/>
      <c r="AN137" s="156"/>
      <c r="AO137" s="156"/>
      <c r="AP137" s="1"/>
      <c r="AQ137" s="1"/>
      <c r="AR137" s="1"/>
      <c r="AS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56"/>
      <c r="AE138" s="156"/>
      <c r="AF138" s="156"/>
      <c r="AG138" s="156"/>
      <c r="AH138" s="156"/>
      <c r="AI138" s="156"/>
      <c r="AJ138" s="156"/>
      <c r="AK138" s="156"/>
      <c r="AL138" s="156"/>
      <c r="AM138" s="156"/>
      <c r="AN138" s="156"/>
      <c r="AO138" s="156"/>
      <c r="AP138" s="1"/>
      <c r="AQ138" s="1"/>
      <c r="AR138" s="1"/>
      <c r="AS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56"/>
      <c r="AE139" s="156"/>
      <c r="AF139" s="156"/>
      <c r="AG139" s="156"/>
      <c r="AH139" s="156"/>
      <c r="AI139" s="156"/>
      <c r="AJ139" s="156"/>
      <c r="AK139" s="156"/>
      <c r="AL139" s="156"/>
      <c r="AM139" s="156"/>
      <c r="AN139" s="156"/>
      <c r="AO139" s="156"/>
      <c r="AP139" s="1"/>
      <c r="AQ139" s="1"/>
      <c r="AR139" s="1"/>
      <c r="AS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56"/>
      <c r="AE140" s="156"/>
      <c r="AF140" s="156"/>
      <c r="AG140" s="156"/>
      <c r="AH140" s="156"/>
      <c r="AI140" s="156"/>
      <c r="AJ140" s="156"/>
      <c r="AK140" s="156"/>
      <c r="AL140" s="156"/>
      <c r="AM140" s="156"/>
      <c r="AN140" s="156"/>
      <c r="AO140" s="156"/>
      <c r="AP140" s="1"/>
      <c r="AQ140" s="1"/>
      <c r="AR140" s="1"/>
      <c r="AS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56"/>
      <c r="AE141" s="156"/>
      <c r="AF141" s="156"/>
      <c r="AG141" s="156"/>
      <c r="AH141" s="156"/>
      <c r="AI141" s="156"/>
      <c r="AJ141" s="156"/>
      <c r="AK141" s="156"/>
      <c r="AL141" s="156"/>
      <c r="AM141" s="156"/>
      <c r="AN141" s="156"/>
      <c r="AO141" s="156"/>
      <c r="AP141" s="1"/>
      <c r="AQ141" s="1"/>
      <c r="AR141" s="1"/>
      <c r="AS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56"/>
      <c r="AE142" s="156"/>
      <c r="AF142" s="156"/>
      <c r="AG142" s="156"/>
      <c r="AH142" s="156"/>
      <c r="AI142" s="156"/>
      <c r="AJ142" s="156"/>
      <c r="AK142" s="156"/>
      <c r="AL142" s="156"/>
      <c r="AM142" s="156"/>
      <c r="AN142" s="156"/>
      <c r="AO142" s="156"/>
      <c r="AP142" s="1"/>
      <c r="AQ142" s="1"/>
      <c r="AR142" s="1"/>
      <c r="AS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56"/>
      <c r="AE143" s="156"/>
      <c r="AF143" s="156"/>
      <c r="AG143" s="156"/>
      <c r="AH143" s="156"/>
      <c r="AI143" s="156"/>
      <c r="AJ143" s="156"/>
      <c r="AK143" s="156"/>
      <c r="AL143" s="156"/>
      <c r="AM143" s="156"/>
      <c r="AN143" s="156"/>
      <c r="AO143" s="156"/>
      <c r="AP143" s="1"/>
      <c r="AQ143" s="1"/>
      <c r="AR143" s="1"/>
      <c r="AS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56"/>
      <c r="AE144" s="156"/>
      <c r="AF144" s="156"/>
      <c r="AG144" s="156"/>
      <c r="AH144" s="156"/>
      <c r="AI144" s="156"/>
      <c r="AJ144" s="156"/>
      <c r="AK144" s="156"/>
      <c r="AL144" s="156"/>
      <c r="AM144" s="156"/>
      <c r="AN144" s="156"/>
      <c r="AO144" s="156"/>
      <c r="AP144" s="1"/>
      <c r="AQ144" s="1"/>
      <c r="AR144" s="1"/>
      <c r="AS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56"/>
      <c r="AE145" s="156"/>
      <c r="AF145" s="156"/>
      <c r="AG145" s="156"/>
      <c r="AH145" s="156"/>
      <c r="AI145" s="156"/>
      <c r="AJ145" s="156"/>
      <c r="AK145" s="156"/>
      <c r="AL145" s="156"/>
      <c r="AM145" s="156"/>
      <c r="AN145" s="156"/>
      <c r="AO145" s="156"/>
      <c r="AP145" s="1"/>
      <c r="AQ145" s="1"/>
      <c r="AR145" s="1"/>
      <c r="AS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56"/>
      <c r="AE146" s="156"/>
      <c r="AF146" s="156"/>
      <c r="AG146" s="156"/>
      <c r="AH146" s="156"/>
      <c r="AI146" s="156"/>
      <c r="AJ146" s="156"/>
      <c r="AK146" s="156"/>
      <c r="AL146" s="156"/>
      <c r="AM146" s="156"/>
      <c r="AN146" s="156"/>
      <c r="AO146" s="156"/>
      <c r="AP146" s="1"/>
      <c r="AQ146" s="1"/>
      <c r="AR146" s="1"/>
      <c r="AS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56"/>
      <c r="AE147" s="156"/>
      <c r="AF147" s="156"/>
      <c r="AG147" s="156"/>
      <c r="AH147" s="156"/>
      <c r="AI147" s="156"/>
      <c r="AJ147" s="156"/>
      <c r="AK147" s="156"/>
      <c r="AL147" s="156"/>
      <c r="AM147" s="156"/>
      <c r="AN147" s="156"/>
      <c r="AO147" s="156"/>
      <c r="AP147" s="1"/>
      <c r="AQ147" s="1"/>
      <c r="AR147" s="1"/>
      <c r="AS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56"/>
      <c r="AE148" s="156"/>
      <c r="AF148" s="156"/>
      <c r="AG148" s="156"/>
      <c r="AH148" s="156"/>
      <c r="AI148" s="156"/>
      <c r="AJ148" s="156"/>
      <c r="AK148" s="156"/>
      <c r="AL148" s="156"/>
      <c r="AM148" s="156"/>
      <c r="AN148" s="156"/>
      <c r="AO148" s="156"/>
      <c r="AP148" s="1"/>
      <c r="AQ148" s="1"/>
      <c r="AR148" s="1"/>
      <c r="AS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56"/>
      <c r="AE149" s="156"/>
      <c r="AF149" s="156"/>
      <c r="AG149" s="156"/>
      <c r="AH149" s="156"/>
      <c r="AI149" s="156"/>
      <c r="AJ149" s="156"/>
      <c r="AK149" s="156"/>
      <c r="AL149" s="156"/>
      <c r="AM149" s="156"/>
      <c r="AN149" s="156"/>
      <c r="AO149" s="156"/>
      <c r="AP149" s="1"/>
      <c r="AQ149" s="1"/>
      <c r="AR149" s="1"/>
      <c r="AS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56"/>
      <c r="AE150" s="156"/>
      <c r="AF150" s="156"/>
      <c r="AG150" s="156"/>
      <c r="AH150" s="156"/>
      <c r="AI150" s="156"/>
      <c r="AJ150" s="156"/>
      <c r="AK150" s="156"/>
      <c r="AL150" s="156"/>
      <c r="AM150" s="156"/>
      <c r="AN150" s="156"/>
      <c r="AO150" s="156"/>
      <c r="AP150" s="1"/>
      <c r="AQ150" s="1"/>
      <c r="AR150" s="1"/>
      <c r="AS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56"/>
      <c r="AE151" s="156"/>
      <c r="AF151" s="156"/>
      <c r="AG151" s="156"/>
      <c r="AH151" s="156"/>
      <c r="AI151" s="156"/>
      <c r="AJ151" s="156"/>
      <c r="AK151" s="156"/>
      <c r="AL151" s="156"/>
      <c r="AM151" s="156"/>
      <c r="AN151" s="156"/>
      <c r="AO151" s="156"/>
      <c r="AP151" s="1"/>
      <c r="AQ151" s="1"/>
      <c r="AR151" s="1"/>
      <c r="AS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56"/>
      <c r="AE152" s="156"/>
      <c r="AF152" s="156"/>
      <c r="AG152" s="156"/>
      <c r="AH152" s="156"/>
      <c r="AI152" s="156"/>
      <c r="AJ152" s="156"/>
      <c r="AK152" s="156"/>
      <c r="AL152" s="156"/>
      <c r="AM152" s="156"/>
      <c r="AN152" s="156"/>
      <c r="AO152" s="156"/>
      <c r="AP152" s="1"/>
      <c r="AQ152" s="1"/>
      <c r="AR152" s="1"/>
      <c r="AS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56"/>
      <c r="AE153" s="156"/>
      <c r="AF153" s="156"/>
      <c r="AG153" s="156"/>
      <c r="AH153" s="156"/>
      <c r="AI153" s="156"/>
      <c r="AJ153" s="156"/>
      <c r="AK153" s="156"/>
      <c r="AL153" s="156"/>
      <c r="AM153" s="156"/>
      <c r="AN153" s="156"/>
      <c r="AO153" s="156"/>
      <c r="AP153" s="1"/>
      <c r="AQ153" s="1"/>
      <c r="AR153" s="1"/>
      <c r="AS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56"/>
      <c r="AE154" s="156"/>
      <c r="AF154" s="156"/>
      <c r="AG154" s="156"/>
      <c r="AH154" s="156"/>
      <c r="AI154" s="156"/>
      <c r="AJ154" s="156"/>
      <c r="AK154" s="156"/>
      <c r="AL154" s="156"/>
      <c r="AM154" s="156"/>
      <c r="AN154" s="156"/>
      <c r="AO154" s="156"/>
      <c r="AP154" s="1"/>
      <c r="AQ154" s="1"/>
      <c r="AR154" s="1"/>
      <c r="AS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56"/>
      <c r="AE155" s="156"/>
      <c r="AF155" s="156"/>
      <c r="AG155" s="156"/>
      <c r="AH155" s="156"/>
      <c r="AI155" s="156"/>
      <c r="AJ155" s="156"/>
      <c r="AK155" s="156"/>
      <c r="AL155" s="156"/>
      <c r="AM155" s="156"/>
      <c r="AN155" s="156"/>
      <c r="AO155" s="156"/>
      <c r="AP155" s="1"/>
      <c r="AQ155" s="1"/>
      <c r="AR155" s="1"/>
      <c r="AS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56"/>
      <c r="AE156" s="156"/>
      <c r="AF156" s="156"/>
      <c r="AG156" s="156"/>
      <c r="AH156" s="156"/>
      <c r="AI156" s="156"/>
      <c r="AJ156" s="156"/>
      <c r="AK156" s="156"/>
      <c r="AL156" s="156"/>
      <c r="AM156" s="156"/>
      <c r="AN156" s="156"/>
      <c r="AO156" s="156"/>
      <c r="AP156" s="1"/>
      <c r="AQ156" s="1"/>
      <c r="AR156" s="1"/>
      <c r="AS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56"/>
      <c r="AE157" s="156"/>
      <c r="AF157" s="156"/>
      <c r="AG157" s="156"/>
      <c r="AH157" s="156"/>
      <c r="AI157" s="156"/>
      <c r="AJ157" s="156"/>
      <c r="AK157" s="156"/>
      <c r="AL157" s="156"/>
      <c r="AM157" s="156"/>
      <c r="AN157" s="156"/>
      <c r="AO157" s="156"/>
      <c r="AP157" s="1"/>
      <c r="AQ157" s="1"/>
      <c r="AR157" s="1"/>
      <c r="AS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56"/>
      <c r="AE158" s="156"/>
      <c r="AF158" s="156"/>
      <c r="AG158" s="156"/>
      <c r="AH158" s="156"/>
      <c r="AI158" s="156"/>
      <c r="AJ158" s="156"/>
      <c r="AK158" s="156"/>
      <c r="AL158" s="156"/>
      <c r="AM158" s="156"/>
      <c r="AN158" s="156"/>
      <c r="AO158" s="156"/>
      <c r="AP158" s="1"/>
      <c r="AQ158" s="1"/>
      <c r="AR158" s="1"/>
      <c r="AS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56"/>
      <c r="AE159" s="156"/>
      <c r="AF159" s="156"/>
      <c r="AG159" s="156"/>
      <c r="AH159" s="156"/>
      <c r="AI159" s="156"/>
      <c r="AJ159" s="156"/>
      <c r="AK159" s="156"/>
      <c r="AL159" s="156"/>
      <c r="AM159" s="156"/>
      <c r="AN159" s="156"/>
      <c r="AO159" s="156"/>
      <c r="AP159" s="1"/>
      <c r="AQ159" s="1"/>
      <c r="AR159" s="1"/>
      <c r="AS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56"/>
      <c r="AE160" s="156"/>
      <c r="AF160" s="156"/>
      <c r="AG160" s="156"/>
      <c r="AH160" s="156"/>
      <c r="AI160" s="156"/>
      <c r="AJ160" s="156"/>
      <c r="AK160" s="156"/>
      <c r="AL160" s="156"/>
      <c r="AM160" s="156"/>
      <c r="AN160" s="156"/>
      <c r="AO160" s="156"/>
      <c r="AP160" s="1"/>
      <c r="AQ160" s="1"/>
      <c r="AR160" s="1"/>
      <c r="AS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56"/>
      <c r="AE161" s="156"/>
      <c r="AF161" s="156"/>
      <c r="AG161" s="156"/>
      <c r="AH161" s="156"/>
      <c r="AI161" s="156"/>
      <c r="AJ161" s="156"/>
      <c r="AK161" s="156"/>
      <c r="AL161" s="156"/>
      <c r="AM161" s="156"/>
      <c r="AN161" s="156"/>
      <c r="AO161" s="156"/>
      <c r="AP161" s="1"/>
      <c r="AQ161" s="1"/>
      <c r="AR161" s="1"/>
      <c r="AS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56"/>
      <c r="AE162" s="156"/>
      <c r="AF162" s="156"/>
      <c r="AG162" s="156"/>
      <c r="AH162" s="156"/>
      <c r="AI162" s="156"/>
      <c r="AJ162" s="156"/>
      <c r="AK162" s="156"/>
      <c r="AL162" s="156"/>
      <c r="AM162" s="156"/>
      <c r="AN162" s="156"/>
      <c r="AO162" s="156"/>
      <c r="AP162" s="1"/>
      <c r="AQ162" s="1"/>
      <c r="AR162" s="1"/>
      <c r="AS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56"/>
      <c r="AE163" s="156"/>
      <c r="AF163" s="156"/>
      <c r="AG163" s="156"/>
      <c r="AH163" s="156"/>
      <c r="AI163" s="156"/>
      <c r="AJ163" s="156"/>
      <c r="AK163" s="156"/>
      <c r="AL163" s="156"/>
      <c r="AM163" s="156"/>
      <c r="AN163" s="156"/>
      <c r="AO163" s="156"/>
      <c r="AP163" s="1"/>
      <c r="AQ163" s="1"/>
      <c r="AR163" s="1"/>
      <c r="AS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56"/>
      <c r="AE164" s="156"/>
      <c r="AF164" s="156"/>
      <c r="AG164" s="156"/>
      <c r="AH164" s="156"/>
      <c r="AI164" s="156"/>
      <c r="AJ164" s="156"/>
      <c r="AK164" s="156"/>
      <c r="AL164" s="156"/>
      <c r="AM164" s="156"/>
      <c r="AN164" s="156"/>
      <c r="AO164" s="156"/>
      <c r="AP164" s="1"/>
      <c r="AQ164" s="1"/>
      <c r="AR164" s="1"/>
      <c r="AS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56"/>
      <c r="AE165" s="156"/>
      <c r="AF165" s="156"/>
      <c r="AG165" s="156"/>
      <c r="AH165" s="156"/>
      <c r="AI165" s="156"/>
      <c r="AJ165" s="156"/>
      <c r="AK165" s="156"/>
      <c r="AL165" s="156"/>
      <c r="AM165" s="156"/>
      <c r="AN165" s="156"/>
      <c r="AO165" s="156"/>
      <c r="AP165" s="1"/>
      <c r="AQ165" s="1"/>
      <c r="AR165" s="1"/>
      <c r="AS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56"/>
      <c r="AE166" s="156"/>
      <c r="AF166" s="156"/>
      <c r="AG166" s="156"/>
      <c r="AH166" s="156"/>
      <c r="AI166" s="156"/>
      <c r="AJ166" s="156"/>
      <c r="AK166" s="156"/>
      <c r="AL166" s="156"/>
      <c r="AM166" s="156"/>
      <c r="AN166" s="156"/>
      <c r="AO166" s="156"/>
      <c r="AP166" s="1"/>
      <c r="AQ166" s="1"/>
      <c r="AR166" s="1"/>
      <c r="AS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56"/>
      <c r="AE167" s="156"/>
      <c r="AF167" s="156"/>
      <c r="AG167" s="156"/>
      <c r="AH167" s="156"/>
      <c r="AI167" s="156"/>
      <c r="AJ167" s="156"/>
      <c r="AK167" s="156"/>
      <c r="AL167" s="156"/>
      <c r="AM167" s="156"/>
      <c r="AN167" s="156"/>
      <c r="AO167" s="156"/>
      <c r="AP167" s="1"/>
      <c r="AQ167" s="1"/>
      <c r="AR167" s="1"/>
      <c r="AS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56"/>
      <c r="AE168" s="156"/>
      <c r="AF168" s="156"/>
      <c r="AG168" s="156"/>
      <c r="AH168" s="156"/>
      <c r="AI168" s="156"/>
      <c r="AJ168" s="156"/>
      <c r="AK168" s="156"/>
      <c r="AL168" s="156"/>
      <c r="AM168" s="156"/>
      <c r="AN168" s="156"/>
      <c r="AO168" s="156"/>
      <c r="AP168" s="1"/>
      <c r="AQ168" s="1"/>
      <c r="AR168" s="1"/>
      <c r="AS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56"/>
      <c r="AE169" s="156"/>
      <c r="AF169" s="156"/>
      <c r="AG169" s="156"/>
      <c r="AH169" s="156"/>
      <c r="AI169" s="156"/>
      <c r="AJ169" s="156"/>
      <c r="AK169" s="156"/>
      <c r="AL169" s="156"/>
      <c r="AM169" s="156"/>
      <c r="AN169" s="156"/>
      <c r="AO169" s="156"/>
      <c r="AP169" s="1"/>
      <c r="AQ169" s="1"/>
      <c r="AR169" s="1"/>
      <c r="AS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56"/>
      <c r="AE170" s="156"/>
      <c r="AF170" s="156"/>
      <c r="AG170" s="156"/>
      <c r="AH170" s="156"/>
      <c r="AI170" s="156"/>
      <c r="AJ170" s="156"/>
      <c r="AK170" s="156"/>
      <c r="AL170" s="156"/>
      <c r="AM170" s="156"/>
      <c r="AN170" s="156"/>
      <c r="AO170" s="156"/>
      <c r="AP170" s="1"/>
      <c r="AQ170" s="1"/>
      <c r="AR170" s="1"/>
      <c r="AS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56"/>
      <c r="AE171" s="156"/>
      <c r="AF171" s="156"/>
      <c r="AG171" s="156"/>
      <c r="AH171" s="156"/>
      <c r="AI171" s="156"/>
      <c r="AJ171" s="156"/>
      <c r="AK171" s="156"/>
      <c r="AL171" s="156"/>
      <c r="AM171" s="156"/>
      <c r="AN171" s="156"/>
      <c r="AO171" s="156"/>
      <c r="AP171" s="1"/>
      <c r="AQ171" s="1"/>
      <c r="AR171" s="1"/>
      <c r="AS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56"/>
      <c r="AE172" s="156"/>
      <c r="AF172" s="156"/>
      <c r="AG172" s="156"/>
      <c r="AH172" s="156"/>
      <c r="AI172" s="156"/>
      <c r="AJ172" s="156"/>
      <c r="AK172" s="156"/>
      <c r="AL172" s="156"/>
      <c r="AM172" s="156"/>
      <c r="AN172" s="156"/>
      <c r="AO172" s="156"/>
      <c r="AP172" s="1"/>
      <c r="AQ172" s="1"/>
      <c r="AR172" s="1"/>
      <c r="AS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56"/>
      <c r="AE173" s="156"/>
      <c r="AF173" s="156"/>
      <c r="AG173" s="156"/>
      <c r="AH173" s="156"/>
      <c r="AI173" s="156"/>
      <c r="AJ173" s="156"/>
      <c r="AK173" s="156"/>
      <c r="AL173" s="156"/>
      <c r="AM173" s="156"/>
      <c r="AN173" s="156"/>
      <c r="AO173" s="156"/>
      <c r="AP173" s="1"/>
      <c r="AQ173" s="1"/>
      <c r="AR173" s="1"/>
      <c r="AS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56"/>
      <c r="AE174" s="156"/>
      <c r="AF174" s="156"/>
      <c r="AG174" s="156"/>
      <c r="AH174" s="156"/>
      <c r="AI174" s="156"/>
      <c r="AJ174" s="156"/>
      <c r="AK174" s="156"/>
      <c r="AL174" s="156"/>
      <c r="AM174" s="156"/>
      <c r="AN174" s="156"/>
      <c r="AO174" s="156"/>
      <c r="AP174" s="1"/>
      <c r="AQ174" s="1"/>
      <c r="AR174" s="1"/>
      <c r="AS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56"/>
      <c r="AE175" s="156"/>
      <c r="AF175" s="156"/>
      <c r="AG175" s="156"/>
      <c r="AH175" s="156"/>
      <c r="AI175" s="156"/>
      <c r="AJ175" s="156"/>
      <c r="AK175" s="156"/>
      <c r="AL175" s="156"/>
      <c r="AM175" s="156"/>
      <c r="AN175" s="156"/>
      <c r="AO175" s="156"/>
      <c r="AP175" s="1"/>
      <c r="AQ175" s="1"/>
      <c r="AR175" s="1"/>
      <c r="AS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56"/>
      <c r="AE176" s="156"/>
      <c r="AF176" s="156"/>
      <c r="AG176" s="156"/>
      <c r="AH176" s="156"/>
      <c r="AI176" s="156"/>
      <c r="AJ176" s="156"/>
      <c r="AK176" s="156"/>
      <c r="AL176" s="156"/>
      <c r="AM176" s="156"/>
      <c r="AN176" s="156"/>
      <c r="AO176" s="156"/>
      <c r="AP176" s="1"/>
      <c r="AQ176" s="1"/>
      <c r="AR176" s="1"/>
      <c r="AS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56"/>
      <c r="AE177" s="156"/>
      <c r="AF177" s="156"/>
      <c r="AG177" s="156"/>
      <c r="AH177" s="156"/>
      <c r="AI177" s="156"/>
      <c r="AJ177" s="156"/>
      <c r="AK177" s="156"/>
      <c r="AL177" s="156"/>
      <c r="AM177" s="156"/>
      <c r="AN177" s="156"/>
      <c r="AO177" s="156"/>
      <c r="AP177" s="1"/>
      <c r="AQ177" s="1"/>
      <c r="AR177" s="1"/>
      <c r="AS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56"/>
      <c r="AE178" s="156"/>
      <c r="AF178" s="156"/>
      <c r="AG178" s="156"/>
      <c r="AH178" s="156"/>
      <c r="AI178" s="156"/>
      <c r="AJ178" s="156"/>
      <c r="AK178" s="156"/>
      <c r="AL178" s="156"/>
      <c r="AM178" s="156"/>
      <c r="AN178" s="156"/>
      <c r="AO178" s="156"/>
      <c r="AP178" s="1"/>
      <c r="AQ178" s="1"/>
      <c r="AR178" s="1"/>
      <c r="AS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56"/>
      <c r="AE179" s="156"/>
      <c r="AF179" s="156"/>
      <c r="AG179" s="156"/>
      <c r="AH179" s="156"/>
      <c r="AI179" s="156"/>
      <c r="AJ179" s="156"/>
      <c r="AK179" s="156"/>
      <c r="AL179" s="156"/>
      <c r="AM179" s="156"/>
      <c r="AN179" s="156"/>
      <c r="AO179" s="156"/>
      <c r="AP179" s="1"/>
      <c r="AQ179" s="1"/>
      <c r="AR179" s="1"/>
      <c r="AS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56"/>
      <c r="AE180" s="156"/>
      <c r="AF180" s="156"/>
      <c r="AG180" s="156"/>
      <c r="AH180" s="156"/>
      <c r="AI180" s="156"/>
      <c r="AJ180" s="156"/>
      <c r="AK180" s="156"/>
      <c r="AL180" s="156"/>
      <c r="AM180" s="156"/>
      <c r="AN180" s="156"/>
      <c r="AO180" s="156"/>
      <c r="AP180" s="1"/>
      <c r="AQ180" s="1"/>
      <c r="AR180" s="1"/>
      <c r="AS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56"/>
      <c r="AE181" s="156"/>
      <c r="AF181" s="156"/>
      <c r="AG181" s="156"/>
      <c r="AH181" s="156"/>
      <c r="AI181" s="156"/>
      <c r="AJ181" s="156"/>
      <c r="AK181" s="156"/>
      <c r="AL181" s="156"/>
      <c r="AM181" s="156"/>
      <c r="AN181" s="156"/>
      <c r="AO181" s="156"/>
      <c r="AP181" s="1"/>
      <c r="AQ181" s="1"/>
      <c r="AR181" s="1"/>
      <c r="AS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56"/>
      <c r="AE182" s="156"/>
      <c r="AF182" s="156"/>
      <c r="AG182" s="156"/>
      <c r="AH182" s="156"/>
      <c r="AI182" s="156"/>
      <c r="AJ182" s="156"/>
      <c r="AK182" s="156"/>
      <c r="AL182" s="156"/>
      <c r="AM182" s="156"/>
      <c r="AN182" s="156"/>
      <c r="AO182" s="156"/>
      <c r="AP182" s="1"/>
      <c r="AQ182" s="1"/>
      <c r="AR182" s="1"/>
      <c r="AS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56"/>
      <c r="AE183" s="156"/>
      <c r="AF183" s="156"/>
      <c r="AG183" s="156"/>
      <c r="AH183" s="156"/>
      <c r="AI183" s="156"/>
      <c r="AJ183" s="156"/>
      <c r="AK183" s="156"/>
      <c r="AL183" s="156"/>
      <c r="AM183" s="156"/>
      <c r="AN183" s="156"/>
      <c r="AO183" s="156"/>
      <c r="AP183" s="1"/>
      <c r="AQ183" s="1"/>
      <c r="AR183" s="1"/>
      <c r="AS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56"/>
      <c r="AE184" s="156"/>
      <c r="AF184" s="156"/>
      <c r="AG184" s="156"/>
      <c r="AH184" s="156"/>
      <c r="AI184" s="156"/>
      <c r="AJ184" s="156"/>
      <c r="AK184" s="156"/>
      <c r="AL184" s="156"/>
      <c r="AM184" s="156"/>
      <c r="AN184" s="156"/>
      <c r="AO184" s="156"/>
      <c r="AP184" s="1"/>
      <c r="AQ184" s="1"/>
      <c r="AR184" s="1"/>
      <c r="AS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56"/>
      <c r="AE185" s="156"/>
      <c r="AF185" s="156"/>
      <c r="AG185" s="156"/>
      <c r="AH185" s="156"/>
      <c r="AI185" s="156"/>
      <c r="AJ185" s="156"/>
      <c r="AK185" s="156"/>
      <c r="AL185" s="156"/>
      <c r="AM185" s="156"/>
      <c r="AN185" s="156"/>
      <c r="AO185" s="156"/>
      <c r="AP185" s="1"/>
      <c r="AQ185" s="1"/>
      <c r="AR185" s="1"/>
      <c r="AS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56"/>
      <c r="AE186" s="156"/>
      <c r="AF186" s="156"/>
      <c r="AG186" s="156"/>
      <c r="AH186" s="156"/>
      <c r="AI186" s="156"/>
      <c r="AJ186" s="156"/>
      <c r="AK186" s="156"/>
      <c r="AL186" s="156"/>
      <c r="AM186" s="156"/>
      <c r="AN186" s="156"/>
      <c r="AO186" s="156"/>
      <c r="AP186" s="1"/>
      <c r="AQ186" s="1"/>
      <c r="AR186" s="1"/>
      <c r="AS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56"/>
      <c r="AE187" s="156"/>
      <c r="AF187" s="156"/>
      <c r="AG187" s="156"/>
      <c r="AH187" s="156"/>
      <c r="AI187" s="156"/>
      <c r="AJ187" s="156"/>
      <c r="AK187" s="156"/>
      <c r="AL187" s="156"/>
      <c r="AM187" s="156"/>
      <c r="AN187" s="156"/>
      <c r="AO187" s="156"/>
      <c r="AP187" s="1"/>
      <c r="AQ187" s="1"/>
      <c r="AR187" s="1"/>
      <c r="AS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56"/>
      <c r="AE188" s="156"/>
      <c r="AF188" s="156"/>
      <c r="AG188" s="156"/>
      <c r="AH188" s="156"/>
      <c r="AI188" s="156"/>
      <c r="AJ188" s="156"/>
      <c r="AK188" s="156"/>
      <c r="AL188" s="156"/>
      <c r="AM188" s="156"/>
      <c r="AN188" s="156"/>
      <c r="AO188" s="156"/>
      <c r="AP188" s="1"/>
      <c r="AQ188" s="1"/>
      <c r="AR188" s="1"/>
      <c r="AS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56"/>
      <c r="AE189" s="156"/>
      <c r="AF189" s="156"/>
      <c r="AG189" s="156"/>
      <c r="AH189" s="156"/>
      <c r="AI189" s="156"/>
      <c r="AJ189" s="156"/>
      <c r="AK189" s="156"/>
      <c r="AL189" s="156"/>
      <c r="AM189" s="156"/>
      <c r="AN189" s="156"/>
      <c r="AO189" s="156"/>
      <c r="AP189" s="1"/>
      <c r="AQ189" s="1"/>
      <c r="AR189" s="1"/>
      <c r="AS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56"/>
      <c r="AE190" s="156"/>
      <c r="AF190" s="156"/>
      <c r="AG190" s="156"/>
      <c r="AH190" s="156"/>
      <c r="AI190" s="156"/>
      <c r="AJ190" s="156"/>
      <c r="AK190" s="156"/>
      <c r="AL190" s="156"/>
      <c r="AM190" s="156"/>
      <c r="AN190" s="156"/>
      <c r="AO190" s="156"/>
      <c r="AP190" s="1"/>
      <c r="AQ190" s="1"/>
      <c r="AR190" s="1"/>
      <c r="AS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56"/>
      <c r="AE191" s="156"/>
      <c r="AF191" s="156"/>
      <c r="AG191" s="156"/>
      <c r="AH191" s="156"/>
      <c r="AI191" s="156"/>
      <c r="AJ191" s="156"/>
      <c r="AK191" s="156"/>
      <c r="AL191" s="156"/>
      <c r="AM191" s="156"/>
      <c r="AN191" s="156"/>
      <c r="AO191" s="156"/>
      <c r="AP191" s="1"/>
      <c r="AQ191" s="1"/>
      <c r="AR191" s="1"/>
      <c r="AS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56"/>
      <c r="AE192" s="156"/>
      <c r="AF192" s="156"/>
      <c r="AG192" s="156"/>
      <c r="AH192" s="156"/>
      <c r="AI192" s="156"/>
      <c r="AJ192" s="156"/>
      <c r="AK192" s="156"/>
      <c r="AL192" s="156"/>
      <c r="AM192" s="156"/>
      <c r="AN192" s="156"/>
      <c r="AO192" s="156"/>
      <c r="AP192" s="1"/>
      <c r="AQ192" s="1"/>
      <c r="AR192" s="1"/>
      <c r="AS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56"/>
      <c r="AE193" s="156"/>
      <c r="AF193" s="156"/>
      <c r="AG193" s="156"/>
      <c r="AH193" s="156"/>
      <c r="AI193" s="156"/>
      <c r="AJ193" s="156"/>
      <c r="AK193" s="156"/>
      <c r="AL193" s="156"/>
      <c r="AM193" s="156"/>
      <c r="AN193" s="156"/>
      <c r="AO193" s="156"/>
      <c r="AP193" s="1"/>
      <c r="AQ193" s="1"/>
      <c r="AR193" s="1"/>
      <c r="AS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56"/>
      <c r="AE194" s="156"/>
      <c r="AF194" s="156"/>
      <c r="AG194" s="156"/>
      <c r="AH194" s="156"/>
      <c r="AI194" s="156"/>
      <c r="AJ194" s="156"/>
      <c r="AK194" s="156"/>
      <c r="AL194" s="156"/>
      <c r="AM194" s="156"/>
      <c r="AN194" s="156"/>
      <c r="AO194" s="156"/>
      <c r="AP194" s="1"/>
      <c r="AQ194" s="1"/>
      <c r="AR194" s="1"/>
      <c r="AS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56"/>
      <c r="AE195" s="156"/>
      <c r="AF195" s="156"/>
      <c r="AG195" s="156"/>
      <c r="AH195" s="156"/>
      <c r="AI195" s="156"/>
      <c r="AJ195" s="156"/>
      <c r="AK195" s="156"/>
      <c r="AL195" s="156"/>
      <c r="AM195" s="156"/>
      <c r="AN195" s="156"/>
      <c r="AO195" s="156"/>
      <c r="AP195" s="1"/>
      <c r="AQ195" s="1"/>
      <c r="AR195" s="1"/>
      <c r="AS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56"/>
      <c r="AE196" s="156"/>
      <c r="AF196" s="156"/>
      <c r="AG196" s="156"/>
      <c r="AH196" s="156"/>
      <c r="AI196" s="156"/>
      <c r="AJ196" s="156"/>
      <c r="AK196" s="156"/>
      <c r="AL196" s="156"/>
      <c r="AM196" s="156"/>
      <c r="AN196" s="156"/>
      <c r="AO196" s="156"/>
      <c r="AP196" s="1"/>
      <c r="AQ196" s="1"/>
      <c r="AR196" s="1"/>
      <c r="AS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56"/>
      <c r="AE197" s="156"/>
      <c r="AF197" s="156"/>
      <c r="AG197" s="156"/>
      <c r="AH197" s="156"/>
      <c r="AI197" s="156"/>
      <c r="AJ197" s="156"/>
      <c r="AK197" s="156"/>
      <c r="AL197" s="156"/>
      <c r="AM197" s="156"/>
      <c r="AN197" s="156"/>
      <c r="AO197" s="156"/>
      <c r="AP197" s="1"/>
      <c r="AQ197" s="1"/>
      <c r="AR197" s="1"/>
      <c r="AS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56"/>
      <c r="AE198" s="156"/>
      <c r="AF198" s="156"/>
      <c r="AG198" s="156"/>
      <c r="AH198" s="156"/>
      <c r="AI198" s="156"/>
      <c r="AJ198" s="156"/>
      <c r="AK198" s="156"/>
      <c r="AL198" s="156"/>
      <c r="AM198" s="156"/>
      <c r="AN198" s="156"/>
      <c r="AO198" s="156"/>
      <c r="AP198" s="1"/>
      <c r="AQ198" s="1"/>
      <c r="AR198" s="1"/>
      <c r="AS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56"/>
      <c r="AE199" s="156"/>
      <c r="AF199" s="156"/>
      <c r="AG199" s="156"/>
      <c r="AH199" s="156"/>
      <c r="AI199" s="156"/>
      <c r="AJ199" s="156"/>
      <c r="AK199" s="156"/>
      <c r="AL199" s="156"/>
      <c r="AM199" s="156"/>
      <c r="AN199" s="156"/>
      <c r="AO199" s="156"/>
      <c r="AP199" s="1"/>
      <c r="AQ199" s="1"/>
      <c r="AR199" s="1"/>
      <c r="AS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56"/>
      <c r="AE200" s="156"/>
      <c r="AF200" s="156"/>
      <c r="AG200" s="156"/>
      <c r="AH200" s="156"/>
      <c r="AI200" s="156"/>
      <c r="AJ200" s="156"/>
      <c r="AK200" s="156"/>
      <c r="AL200" s="156"/>
      <c r="AM200" s="156"/>
      <c r="AN200" s="156"/>
      <c r="AO200" s="156"/>
      <c r="AP200" s="1"/>
      <c r="AQ200" s="1"/>
      <c r="AR200" s="1"/>
      <c r="AS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56"/>
      <c r="AE201" s="156"/>
      <c r="AF201" s="156"/>
      <c r="AG201" s="156"/>
      <c r="AH201" s="156"/>
      <c r="AI201" s="156"/>
      <c r="AJ201" s="156"/>
      <c r="AK201" s="156"/>
      <c r="AL201" s="156"/>
      <c r="AM201" s="156"/>
      <c r="AN201" s="156"/>
      <c r="AO201" s="156"/>
      <c r="AP201" s="1"/>
      <c r="AQ201" s="1"/>
      <c r="AR201" s="1"/>
      <c r="AS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56"/>
      <c r="AE202" s="156"/>
      <c r="AF202" s="156"/>
      <c r="AG202" s="156"/>
      <c r="AH202" s="156"/>
      <c r="AI202" s="156"/>
      <c r="AJ202" s="156"/>
      <c r="AK202" s="156"/>
      <c r="AL202" s="156"/>
      <c r="AM202" s="156"/>
      <c r="AN202" s="156"/>
      <c r="AO202" s="156"/>
      <c r="AP202" s="1"/>
      <c r="AQ202" s="1"/>
      <c r="AR202" s="1"/>
      <c r="AS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56"/>
      <c r="AE203" s="156"/>
      <c r="AF203" s="156"/>
      <c r="AG203" s="156"/>
      <c r="AH203" s="156"/>
      <c r="AI203" s="156"/>
      <c r="AJ203" s="156"/>
      <c r="AK203" s="156"/>
      <c r="AL203" s="156"/>
      <c r="AM203" s="156"/>
      <c r="AN203" s="156"/>
      <c r="AO203" s="156"/>
      <c r="AP203" s="1"/>
      <c r="AQ203" s="1"/>
      <c r="AR203" s="1"/>
      <c r="AS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56"/>
      <c r="AE204" s="156"/>
      <c r="AF204" s="156"/>
      <c r="AG204" s="156"/>
      <c r="AH204" s="156"/>
      <c r="AI204" s="156"/>
      <c r="AJ204" s="156"/>
      <c r="AK204" s="156"/>
      <c r="AL204" s="156"/>
      <c r="AM204" s="156"/>
      <c r="AN204" s="156"/>
      <c r="AO204" s="156"/>
      <c r="AP204" s="1"/>
      <c r="AQ204" s="1"/>
      <c r="AR204" s="1"/>
      <c r="AS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56"/>
      <c r="AE205" s="156"/>
      <c r="AF205" s="156"/>
      <c r="AG205" s="156"/>
      <c r="AH205" s="156"/>
      <c r="AI205" s="156"/>
      <c r="AJ205" s="156"/>
      <c r="AK205" s="156"/>
      <c r="AL205" s="156"/>
      <c r="AM205" s="156"/>
      <c r="AN205" s="156"/>
      <c r="AO205" s="156"/>
      <c r="AP205" s="1"/>
      <c r="AQ205" s="1"/>
      <c r="AR205" s="1"/>
      <c r="AS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56"/>
      <c r="AE206" s="156"/>
      <c r="AF206" s="156"/>
      <c r="AG206" s="156"/>
      <c r="AH206" s="156"/>
      <c r="AI206" s="156"/>
      <c r="AJ206" s="156"/>
      <c r="AK206" s="156"/>
      <c r="AL206" s="156"/>
      <c r="AM206" s="156"/>
      <c r="AN206" s="156"/>
      <c r="AO206" s="156"/>
      <c r="AP206" s="1"/>
      <c r="AQ206" s="1"/>
      <c r="AR206" s="1"/>
      <c r="AS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56"/>
      <c r="AE207" s="156"/>
      <c r="AF207" s="156"/>
      <c r="AG207" s="156"/>
      <c r="AH207" s="156"/>
      <c r="AI207" s="156"/>
      <c r="AJ207" s="156"/>
      <c r="AK207" s="156"/>
      <c r="AL207" s="156"/>
      <c r="AM207" s="156"/>
      <c r="AN207" s="156"/>
      <c r="AO207" s="156"/>
      <c r="AP207" s="1"/>
      <c r="AQ207" s="1"/>
      <c r="AR207" s="1"/>
      <c r="AS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56"/>
      <c r="AE208" s="156"/>
      <c r="AF208" s="156"/>
      <c r="AG208" s="156"/>
      <c r="AH208" s="156"/>
      <c r="AI208" s="156"/>
      <c r="AJ208" s="156"/>
      <c r="AK208" s="156"/>
      <c r="AL208" s="156"/>
      <c r="AM208" s="156"/>
      <c r="AN208" s="156"/>
      <c r="AO208" s="156"/>
      <c r="AP208" s="1"/>
      <c r="AQ208" s="1"/>
      <c r="AR208" s="1"/>
      <c r="AS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56"/>
      <c r="AE209" s="156"/>
      <c r="AF209" s="156"/>
      <c r="AG209" s="156"/>
      <c r="AH209" s="156"/>
      <c r="AI209" s="156"/>
      <c r="AJ209" s="156"/>
      <c r="AK209" s="156"/>
      <c r="AL209" s="156"/>
      <c r="AM209" s="156"/>
      <c r="AN209" s="156"/>
      <c r="AO209" s="156"/>
      <c r="AP209" s="1"/>
      <c r="AQ209" s="1"/>
      <c r="AR209" s="1"/>
      <c r="AS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56"/>
      <c r="AE210" s="156"/>
      <c r="AF210" s="156"/>
      <c r="AG210" s="156"/>
      <c r="AH210" s="156"/>
      <c r="AI210" s="156"/>
      <c r="AJ210" s="156"/>
      <c r="AK210" s="156"/>
      <c r="AL210" s="156"/>
      <c r="AM210" s="156"/>
      <c r="AN210" s="156"/>
      <c r="AO210" s="156"/>
      <c r="AP210" s="1"/>
      <c r="AQ210" s="1"/>
      <c r="AR210" s="1"/>
      <c r="AS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56"/>
      <c r="AE211" s="156"/>
      <c r="AF211" s="156"/>
      <c r="AG211" s="156"/>
      <c r="AH211" s="156"/>
      <c r="AI211" s="156"/>
      <c r="AJ211" s="156"/>
      <c r="AK211" s="156"/>
      <c r="AL211" s="156"/>
      <c r="AM211" s="156"/>
      <c r="AN211" s="156"/>
      <c r="AO211" s="156"/>
      <c r="AP211" s="1"/>
      <c r="AQ211" s="1"/>
      <c r="AR211" s="1"/>
      <c r="AS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56"/>
      <c r="AE212" s="156"/>
      <c r="AF212" s="156"/>
      <c r="AG212" s="156"/>
      <c r="AH212" s="156"/>
      <c r="AI212" s="156"/>
      <c r="AJ212" s="156"/>
      <c r="AK212" s="156"/>
      <c r="AL212" s="156"/>
      <c r="AM212" s="156"/>
      <c r="AN212" s="156"/>
      <c r="AO212" s="156"/>
      <c r="AP212" s="1"/>
      <c r="AQ212" s="1"/>
      <c r="AR212" s="1"/>
      <c r="AS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56"/>
      <c r="AE213" s="156"/>
      <c r="AF213" s="156"/>
      <c r="AG213" s="156"/>
      <c r="AH213" s="156"/>
      <c r="AI213" s="156"/>
      <c r="AJ213" s="156"/>
      <c r="AK213" s="156"/>
      <c r="AL213" s="156"/>
      <c r="AM213" s="156"/>
      <c r="AN213" s="156"/>
      <c r="AO213" s="156"/>
      <c r="AP213" s="1"/>
      <c r="AQ213" s="1"/>
      <c r="AR213" s="1"/>
      <c r="AS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56"/>
      <c r="AE214" s="156"/>
      <c r="AF214" s="156"/>
      <c r="AG214" s="156"/>
      <c r="AH214" s="156"/>
      <c r="AI214" s="156"/>
      <c r="AJ214" s="156"/>
      <c r="AK214" s="156"/>
      <c r="AL214" s="156"/>
      <c r="AM214" s="156"/>
      <c r="AN214" s="156"/>
      <c r="AO214" s="156"/>
      <c r="AP214" s="1"/>
      <c r="AQ214" s="1"/>
      <c r="AR214" s="1"/>
      <c r="AS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56"/>
      <c r="AE215" s="156"/>
      <c r="AF215" s="156"/>
      <c r="AG215" s="156"/>
      <c r="AH215" s="156"/>
      <c r="AI215" s="156"/>
      <c r="AJ215" s="156"/>
      <c r="AK215" s="156"/>
      <c r="AL215" s="156"/>
      <c r="AM215" s="156"/>
      <c r="AN215" s="156"/>
      <c r="AO215" s="156"/>
      <c r="AP215" s="1"/>
      <c r="AQ215" s="1"/>
      <c r="AR215" s="1"/>
      <c r="AS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56"/>
      <c r="AE216" s="156"/>
      <c r="AF216" s="156"/>
      <c r="AG216" s="156"/>
      <c r="AH216" s="156"/>
      <c r="AI216" s="156"/>
      <c r="AJ216" s="156"/>
      <c r="AK216" s="156"/>
      <c r="AL216" s="156"/>
      <c r="AM216" s="156"/>
      <c r="AN216" s="156"/>
      <c r="AO216" s="156"/>
      <c r="AP216" s="1"/>
      <c r="AQ216" s="1"/>
      <c r="AR216" s="1"/>
      <c r="AS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56"/>
      <c r="AE217" s="156"/>
      <c r="AF217" s="156"/>
      <c r="AG217" s="156"/>
      <c r="AH217" s="156"/>
      <c r="AI217" s="156"/>
      <c r="AJ217" s="156"/>
      <c r="AK217" s="156"/>
      <c r="AL217" s="156"/>
      <c r="AM217" s="156"/>
      <c r="AN217" s="156"/>
      <c r="AO217" s="156"/>
      <c r="AP217" s="1"/>
      <c r="AQ217" s="1"/>
      <c r="AR217" s="1"/>
      <c r="AS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56"/>
      <c r="AE218" s="156"/>
      <c r="AF218" s="156"/>
      <c r="AG218" s="156"/>
      <c r="AH218" s="156"/>
      <c r="AI218" s="156"/>
      <c r="AJ218" s="156"/>
      <c r="AK218" s="156"/>
      <c r="AL218" s="156"/>
      <c r="AM218" s="156"/>
      <c r="AN218" s="156"/>
      <c r="AO218" s="156"/>
      <c r="AP218" s="1"/>
      <c r="AQ218" s="1"/>
      <c r="AR218" s="1"/>
      <c r="AS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56"/>
      <c r="AE219" s="156"/>
      <c r="AF219" s="156"/>
      <c r="AG219" s="156"/>
      <c r="AH219" s="156"/>
      <c r="AI219" s="156"/>
      <c r="AJ219" s="156"/>
      <c r="AK219" s="156"/>
      <c r="AL219" s="156"/>
      <c r="AM219" s="156"/>
      <c r="AN219" s="156"/>
      <c r="AO219" s="156"/>
      <c r="AP219" s="1"/>
      <c r="AQ219" s="1"/>
      <c r="AR219" s="1"/>
      <c r="AS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56"/>
      <c r="AE220" s="156"/>
      <c r="AF220" s="156"/>
      <c r="AG220" s="156"/>
      <c r="AH220" s="156"/>
      <c r="AI220" s="156"/>
      <c r="AJ220" s="156"/>
      <c r="AK220" s="156"/>
      <c r="AL220" s="156"/>
      <c r="AM220" s="156"/>
      <c r="AN220" s="156"/>
      <c r="AO220" s="156"/>
      <c r="AP220" s="1"/>
      <c r="AQ220" s="1"/>
      <c r="AR220" s="1"/>
      <c r="AS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56"/>
      <c r="AE221" s="156"/>
      <c r="AF221" s="156"/>
      <c r="AG221" s="156"/>
      <c r="AH221" s="156"/>
      <c r="AI221" s="156"/>
      <c r="AJ221" s="156"/>
      <c r="AK221" s="156"/>
      <c r="AL221" s="156"/>
      <c r="AM221" s="156"/>
      <c r="AN221" s="156"/>
      <c r="AO221" s="156"/>
      <c r="AP221" s="1"/>
      <c r="AQ221" s="1"/>
      <c r="AR221" s="1"/>
      <c r="AS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56"/>
      <c r="AE222" s="156"/>
      <c r="AF222" s="156"/>
      <c r="AG222" s="156"/>
      <c r="AH222" s="156"/>
      <c r="AI222" s="156"/>
      <c r="AJ222" s="156"/>
      <c r="AK222" s="156"/>
      <c r="AL222" s="156"/>
      <c r="AM222" s="156"/>
      <c r="AN222" s="156"/>
      <c r="AO222" s="156"/>
      <c r="AP222" s="1"/>
      <c r="AQ222" s="1"/>
      <c r="AR222" s="1"/>
      <c r="AS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56"/>
      <c r="AE223" s="156"/>
      <c r="AF223" s="156"/>
      <c r="AG223" s="156"/>
      <c r="AH223" s="156"/>
      <c r="AI223" s="156"/>
      <c r="AJ223" s="156"/>
      <c r="AK223" s="156"/>
      <c r="AL223" s="156"/>
      <c r="AM223" s="156"/>
      <c r="AN223" s="156"/>
      <c r="AO223" s="156"/>
      <c r="AP223" s="1"/>
      <c r="AQ223" s="1"/>
      <c r="AR223" s="1"/>
      <c r="AS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56"/>
      <c r="AE224" s="156"/>
      <c r="AF224" s="156"/>
      <c r="AG224" s="156"/>
      <c r="AH224" s="156"/>
      <c r="AI224" s="156"/>
      <c r="AJ224" s="156"/>
      <c r="AK224" s="156"/>
      <c r="AL224" s="156"/>
      <c r="AM224" s="156"/>
      <c r="AN224" s="156"/>
      <c r="AO224" s="156"/>
      <c r="AP224" s="1"/>
      <c r="AQ224" s="1"/>
      <c r="AR224" s="1"/>
      <c r="AS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56"/>
      <c r="AE225" s="156"/>
      <c r="AF225" s="156"/>
      <c r="AG225" s="156"/>
      <c r="AH225" s="156"/>
      <c r="AI225" s="156"/>
      <c r="AJ225" s="156"/>
      <c r="AK225" s="156"/>
      <c r="AL225" s="156"/>
      <c r="AM225" s="156"/>
      <c r="AN225" s="156"/>
      <c r="AO225" s="156"/>
      <c r="AP225" s="1"/>
      <c r="AQ225" s="1"/>
      <c r="AR225" s="1"/>
      <c r="AS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56"/>
      <c r="AE226" s="156"/>
      <c r="AF226" s="156"/>
      <c r="AG226" s="156"/>
      <c r="AH226" s="156"/>
      <c r="AI226" s="156"/>
      <c r="AJ226" s="156"/>
      <c r="AK226" s="156"/>
      <c r="AL226" s="156"/>
      <c r="AM226" s="156"/>
      <c r="AN226" s="156"/>
      <c r="AO226" s="156"/>
      <c r="AP226" s="1"/>
      <c r="AQ226" s="1"/>
      <c r="AR226" s="1"/>
      <c r="AS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56"/>
      <c r="AE227" s="156"/>
      <c r="AF227" s="156"/>
      <c r="AG227" s="156"/>
      <c r="AH227" s="156"/>
      <c r="AI227" s="156"/>
      <c r="AJ227" s="156"/>
      <c r="AK227" s="156"/>
      <c r="AL227" s="156"/>
      <c r="AM227" s="156"/>
      <c r="AN227" s="156"/>
      <c r="AO227" s="156"/>
      <c r="AP227" s="1"/>
      <c r="AQ227" s="1"/>
      <c r="AR227" s="1"/>
      <c r="AS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56"/>
      <c r="AE228" s="156"/>
      <c r="AF228" s="156"/>
      <c r="AG228" s="156"/>
      <c r="AH228" s="156"/>
      <c r="AI228" s="156"/>
      <c r="AJ228" s="156"/>
      <c r="AK228" s="156"/>
      <c r="AL228" s="156"/>
      <c r="AM228" s="156"/>
      <c r="AN228" s="156"/>
      <c r="AO228" s="156"/>
      <c r="AP228" s="1"/>
      <c r="AQ228" s="1"/>
      <c r="AR228" s="1"/>
      <c r="AS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56"/>
      <c r="AE229" s="156"/>
      <c r="AF229" s="156"/>
      <c r="AG229" s="156"/>
      <c r="AH229" s="156"/>
      <c r="AI229" s="156"/>
      <c r="AJ229" s="156"/>
      <c r="AK229" s="156"/>
      <c r="AL229" s="156"/>
      <c r="AM229" s="156"/>
      <c r="AN229" s="156"/>
      <c r="AO229" s="156"/>
      <c r="AP229" s="1"/>
      <c r="AQ229" s="1"/>
      <c r="AR229" s="1"/>
      <c r="AS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56"/>
      <c r="AE230" s="156"/>
      <c r="AF230" s="156"/>
      <c r="AG230" s="156"/>
      <c r="AH230" s="156"/>
      <c r="AI230" s="156"/>
      <c r="AJ230" s="156"/>
      <c r="AK230" s="156"/>
      <c r="AL230" s="156"/>
      <c r="AM230" s="156"/>
      <c r="AN230" s="156"/>
      <c r="AO230" s="156"/>
      <c r="AP230" s="1"/>
      <c r="AQ230" s="1"/>
      <c r="AR230" s="1"/>
      <c r="AS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56"/>
      <c r="AE231" s="156"/>
      <c r="AF231" s="156"/>
      <c r="AG231" s="156"/>
      <c r="AH231" s="156"/>
      <c r="AI231" s="156"/>
      <c r="AJ231" s="156"/>
      <c r="AK231" s="156"/>
      <c r="AL231" s="156"/>
      <c r="AM231" s="156"/>
      <c r="AN231" s="156"/>
      <c r="AO231" s="156"/>
      <c r="AP231" s="1"/>
      <c r="AQ231" s="1"/>
      <c r="AR231" s="1"/>
      <c r="AS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56"/>
      <c r="AE232" s="156"/>
      <c r="AF232" s="156"/>
      <c r="AG232" s="156"/>
      <c r="AH232" s="156"/>
      <c r="AI232" s="156"/>
      <c r="AJ232" s="156"/>
      <c r="AK232" s="156"/>
      <c r="AL232" s="156"/>
      <c r="AM232" s="156"/>
      <c r="AN232" s="156"/>
      <c r="AO232" s="156"/>
      <c r="AP232" s="1"/>
      <c r="AQ232" s="1"/>
      <c r="AR232" s="1"/>
      <c r="AS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56"/>
      <c r="AE233" s="156"/>
      <c r="AF233" s="156"/>
      <c r="AG233" s="156"/>
      <c r="AH233" s="156"/>
      <c r="AI233" s="156"/>
      <c r="AJ233" s="156"/>
      <c r="AK233" s="156"/>
      <c r="AL233" s="156"/>
      <c r="AM233" s="156"/>
      <c r="AN233" s="156"/>
      <c r="AO233" s="156"/>
      <c r="AP233" s="1"/>
      <c r="AQ233" s="1"/>
      <c r="AR233" s="1"/>
      <c r="AS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56"/>
      <c r="AE234" s="156"/>
      <c r="AF234" s="156"/>
      <c r="AG234" s="156"/>
      <c r="AH234" s="156"/>
      <c r="AI234" s="156"/>
      <c r="AJ234" s="156"/>
      <c r="AK234" s="156"/>
      <c r="AL234" s="156"/>
      <c r="AM234" s="156"/>
      <c r="AN234" s="156"/>
      <c r="AO234" s="156"/>
      <c r="AP234" s="1"/>
      <c r="AQ234" s="1"/>
      <c r="AR234" s="1"/>
      <c r="AS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56"/>
      <c r="AE235" s="156"/>
      <c r="AF235" s="156"/>
      <c r="AG235" s="156"/>
      <c r="AH235" s="156"/>
      <c r="AI235" s="156"/>
      <c r="AJ235" s="156"/>
      <c r="AK235" s="156"/>
      <c r="AL235" s="156"/>
      <c r="AM235" s="156"/>
      <c r="AN235" s="156"/>
      <c r="AO235" s="156"/>
      <c r="AP235" s="1"/>
      <c r="AQ235" s="1"/>
      <c r="AR235" s="1"/>
      <c r="AS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56"/>
      <c r="AE236" s="156"/>
      <c r="AF236" s="156"/>
      <c r="AG236" s="156"/>
      <c r="AH236" s="156"/>
      <c r="AI236" s="156"/>
      <c r="AJ236" s="156"/>
      <c r="AK236" s="156"/>
      <c r="AL236" s="156"/>
      <c r="AM236" s="156"/>
      <c r="AN236" s="156"/>
      <c r="AO236" s="156"/>
      <c r="AP236" s="1"/>
      <c r="AQ236" s="1"/>
      <c r="AR236" s="1"/>
      <c r="AS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56"/>
      <c r="AE237" s="156"/>
      <c r="AF237" s="156"/>
      <c r="AG237" s="156"/>
      <c r="AH237" s="156"/>
      <c r="AI237" s="156"/>
      <c r="AJ237" s="156"/>
      <c r="AK237" s="156"/>
      <c r="AL237" s="156"/>
      <c r="AM237" s="156"/>
      <c r="AN237" s="156"/>
      <c r="AO237" s="156"/>
      <c r="AP237" s="1"/>
      <c r="AQ237" s="1"/>
      <c r="AR237" s="1"/>
      <c r="AS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56"/>
      <c r="AE238" s="156"/>
      <c r="AF238" s="156"/>
      <c r="AG238" s="156"/>
      <c r="AH238" s="156"/>
      <c r="AI238" s="156"/>
      <c r="AJ238" s="156"/>
      <c r="AK238" s="156"/>
      <c r="AL238" s="156"/>
      <c r="AM238" s="156"/>
      <c r="AN238" s="156"/>
      <c r="AO238" s="156"/>
      <c r="AP238" s="1"/>
      <c r="AQ238" s="1"/>
      <c r="AR238" s="1"/>
      <c r="AS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56"/>
      <c r="AE239" s="156"/>
      <c r="AF239" s="156"/>
      <c r="AG239" s="156"/>
      <c r="AH239" s="156"/>
      <c r="AI239" s="156"/>
      <c r="AJ239" s="156"/>
      <c r="AK239" s="156"/>
      <c r="AL239" s="156"/>
      <c r="AM239" s="156"/>
      <c r="AN239" s="156"/>
      <c r="AO239" s="156"/>
      <c r="AP239" s="1"/>
      <c r="AQ239" s="1"/>
      <c r="AR239" s="1"/>
      <c r="AS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56"/>
      <c r="AE240" s="156"/>
      <c r="AF240" s="156"/>
      <c r="AG240" s="156"/>
      <c r="AH240" s="156"/>
      <c r="AI240" s="156"/>
      <c r="AJ240" s="156"/>
      <c r="AK240" s="156"/>
      <c r="AL240" s="156"/>
      <c r="AM240" s="156"/>
      <c r="AN240" s="156"/>
      <c r="AO240" s="156"/>
      <c r="AP240" s="1"/>
      <c r="AQ240" s="1"/>
      <c r="AR240" s="1"/>
      <c r="AS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56"/>
      <c r="AE241" s="156"/>
      <c r="AF241" s="156"/>
      <c r="AG241" s="156"/>
      <c r="AH241" s="156"/>
      <c r="AI241" s="156"/>
      <c r="AJ241" s="156"/>
      <c r="AK241" s="156"/>
      <c r="AL241" s="156"/>
      <c r="AM241" s="156"/>
      <c r="AN241" s="156"/>
      <c r="AO241" s="156"/>
      <c r="AP241" s="1"/>
      <c r="AQ241" s="1"/>
      <c r="AR241" s="1"/>
      <c r="AS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56"/>
      <c r="AE242" s="156"/>
      <c r="AF242" s="156"/>
      <c r="AG242" s="156"/>
      <c r="AH242" s="156"/>
      <c r="AI242" s="156"/>
      <c r="AJ242" s="156"/>
      <c r="AK242" s="156"/>
      <c r="AL242" s="156"/>
      <c r="AM242" s="156"/>
      <c r="AN242" s="156"/>
      <c r="AO242" s="156"/>
      <c r="AP242" s="1"/>
      <c r="AQ242" s="1"/>
      <c r="AR242" s="1"/>
      <c r="AS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56"/>
      <c r="AE243" s="156"/>
      <c r="AF243" s="156"/>
      <c r="AG243" s="156"/>
      <c r="AH243" s="156"/>
      <c r="AI243" s="156"/>
      <c r="AJ243" s="156"/>
      <c r="AK243" s="156"/>
      <c r="AL243" s="156"/>
      <c r="AM243" s="156"/>
      <c r="AN243" s="156"/>
      <c r="AO243" s="156"/>
      <c r="AP243" s="1"/>
      <c r="AQ243" s="1"/>
      <c r="AR243" s="1"/>
      <c r="AS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56"/>
      <c r="AE244" s="156"/>
      <c r="AF244" s="156"/>
      <c r="AG244" s="156"/>
      <c r="AH244" s="156"/>
      <c r="AI244" s="156"/>
      <c r="AJ244" s="156"/>
      <c r="AK244" s="156"/>
      <c r="AL244" s="156"/>
      <c r="AM244" s="156"/>
      <c r="AN244" s="156"/>
      <c r="AO244" s="156"/>
      <c r="AP244" s="1"/>
      <c r="AQ244" s="1"/>
      <c r="AR244" s="1"/>
      <c r="AS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56"/>
      <c r="AE245" s="156"/>
      <c r="AF245" s="156"/>
      <c r="AG245" s="156"/>
      <c r="AH245" s="156"/>
      <c r="AI245" s="156"/>
      <c r="AJ245" s="156"/>
      <c r="AK245" s="156"/>
      <c r="AL245" s="156"/>
      <c r="AM245" s="156"/>
      <c r="AN245" s="156"/>
      <c r="AO245" s="156"/>
      <c r="AP245" s="1"/>
      <c r="AQ245" s="1"/>
      <c r="AR245" s="1"/>
      <c r="AS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56"/>
      <c r="AE246" s="156"/>
      <c r="AF246" s="156"/>
      <c r="AG246" s="156"/>
      <c r="AH246" s="156"/>
      <c r="AI246" s="156"/>
      <c r="AJ246" s="156"/>
      <c r="AK246" s="156"/>
      <c r="AL246" s="156"/>
      <c r="AM246" s="156"/>
      <c r="AN246" s="156"/>
      <c r="AO246" s="156"/>
      <c r="AP246" s="1"/>
      <c r="AQ246" s="1"/>
      <c r="AR246" s="1"/>
      <c r="AS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56"/>
      <c r="AE247" s="156"/>
      <c r="AF247" s="156"/>
      <c r="AG247" s="156"/>
      <c r="AH247" s="156"/>
      <c r="AI247" s="156"/>
      <c r="AJ247" s="156"/>
      <c r="AK247" s="156"/>
      <c r="AL247" s="156"/>
      <c r="AM247" s="156"/>
      <c r="AN247" s="156"/>
      <c r="AO247" s="156"/>
      <c r="AP247" s="1"/>
      <c r="AQ247" s="1"/>
      <c r="AR247" s="1"/>
      <c r="AS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56"/>
      <c r="AE248" s="156"/>
      <c r="AF248" s="156"/>
      <c r="AG248" s="156"/>
      <c r="AH248" s="156"/>
      <c r="AI248" s="156"/>
      <c r="AJ248" s="156"/>
      <c r="AK248" s="156"/>
      <c r="AL248" s="156"/>
      <c r="AM248" s="156"/>
      <c r="AN248" s="156"/>
      <c r="AO248" s="156"/>
      <c r="AP248" s="1"/>
      <c r="AQ248" s="1"/>
      <c r="AR248" s="1"/>
      <c r="AS248" s="1"/>
    </row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57">
    <mergeCell ref="W5:Y5"/>
    <mergeCell ref="W6:Y6"/>
    <mergeCell ref="Z6:AB6"/>
    <mergeCell ref="W7:Y7"/>
    <mergeCell ref="Z7:AB7"/>
    <mergeCell ref="W8:Y8"/>
    <mergeCell ref="W9:Y9"/>
    <mergeCell ref="W15:Y15"/>
    <mergeCell ref="Z15:AB15"/>
    <mergeCell ref="W18:Y18"/>
    <mergeCell ref="Z18:AB18"/>
    <mergeCell ref="W19:Y19"/>
    <mergeCell ref="Z19:AB19"/>
    <mergeCell ref="Z20:AB20"/>
    <mergeCell ref="W34:Y34"/>
    <mergeCell ref="Z34:AB34"/>
    <mergeCell ref="W35:Y35"/>
    <mergeCell ref="Z35:AB35"/>
    <mergeCell ref="W36:Y36"/>
    <mergeCell ref="Z36:AB36"/>
    <mergeCell ref="W41:Y41"/>
    <mergeCell ref="Z41:AB48"/>
    <mergeCell ref="W42:Y42"/>
    <mergeCell ref="W43:Y43"/>
    <mergeCell ref="W44:Y44"/>
    <mergeCell ref="W45:Y45"/>
    <mergeCell ref="W46:Y46"/>
    <mergeCell ref="W22:Z22"/>
    <mergeCell ref="W23:Z23"/>
    <mergeCell ref="W31:Z31"/>
    <mergeCell ref="W32:Z32"/>
    <mergeCell ref="W33:Y33"/>
    <mergeCell ref="Z33:AB33"/>
    <mergeCell ref="AC33:AD38"/>
    <mergeCell ref="O10:P10"/>
    <mergeCell ref="O11:P11"/>
    <mergeCell ref="Q11:R11"/>
    <mergeCell ref="O13:R13"/>
    <mergeCell ref="O14:R14"/>
    <mergeCell ref="M15:O15"/>
    <mergeCell ref="P15:R15"/>
    <mergeCell ref="M25:O25"/>
    <mergeCell ref="M26:O26"/>
    <mergeCell ref="M27:O27"/>
    <mergeCell ref="M28:O28"/>
    <mergeCell ref="M29:O29"/>
    <mergeCell ref="M46:N46"/>
    <mergeCell ref="O46:P46"/>
    <mergeCell ref="O47:P47"/>
    <mergeCell ref="M16:O16"/>
    <mergeCell ref="P16:R16"/>
    <mergeCell ref="M18:O18"/>
    <mergeCell ref="P18:R18"/>
    <mergeCell ref="M24:O24"/>
    <mergeCell ref="P24:R24"/>
    <mergeCell ref="P25:R25"/>
    <mergeCell ref="P35:R35"/>
    <mergeCell ref="P36:R36"/>
    <mergeCell ref="P37:R37"/>
    <mergeCell ref="Q47:R47"/>
    <mergeCell ref="P26:R26"/>
    <mergeCell ref="P27:R27"/>
    <mergeCell ref="P28:R28"/>
    <mergeCell ref="P29:R29"/>
    <mergeCell ref="O31:R31"/>
    <mergeCell ref="O32:R32"/>
    <mergeCell ref="P34:R34"/>
    <mergeCell ref="Q3:R3"/>
    <mergeCell ref="S3:V3"/>
    <mergeCell ref="B1:H2"/>
    <mergeCell ref="I1:AA2"/>
    <mergeCell ref="C3:D3"/>
    <mergeCell ref="E3:F3"/>
    <mergeCell ref="G3:H3"/>
    <mergeCell ref="I3:J3"/>
    <mergeCell ref="K3:L3"/>
    <mergeCell ref="W3:X3"/>
    <mergeCell ref="Y3:Z3"/>
    <mergeCell ref="AA3:AB3"/>
    <mergeCell ref="W4:Y4"/>
    <mergeCell ref="Z4:AB4"/>
    <mergeCell ref="AD4:AO4"/>
    <mergeCell ref="Z5:AB5"/>
    <mergeCell ref="G10:H10"/>
    <mergeCell ref="G11:H11"/>
    <mergeCell ref="M3:N3"/>
    <mergeCell ref="O3:P3"/>
    <mergeCell ref="A4:A12"/>
    <mergeCell ref="B4:B9"/>
    <mergeCell ref="B10:B12"/>
    <mergeCell ref="M10:N10"/>
    <mergeCell ref="I11:J11"/>
    <mergeCell ref="J12:K12"/>
    <mergeCell ref="C16:E16"/>
    <mergeCell ref="F16:H16"/>
    <mergeCell ref="W16:Y16"/>
    <mergeCell ref="Z16:AB16"/>
    <mergeCell ref="C17:E17"/>
    <mergeCell ref="F17:H17"/>
    <mergeCell ref="M17:O17"/>
    <mergeCell ref="P17:R17"/>
    <mergeCell ref="W17:Y17"/>
    <mergeCell ref="Z17:AB17"/>
    <mergeCell ref="B31:B32"/>
    <mergeCell ref="B33:B39"/>
    <mergeCell ref="A41:A48"/>
    <mergeCell ref="B41:B45"/>
    <mergeCell ref="B46:B48"/>
    <mergeCell ref="F29:H29"/>
    <mergeCell ref="F34:H34"/>
    <mergeCell ref="F35:H35"/>
    <mergeCell ref="F36:H36"/>
    <mergeCell ref="F37:H37"/>
    <mergeCell ref="F38:H38"/>
    <mergeCell ref="F39:H39"/>
    <mergeCell ref="F12:G12"/>
    <mergeCell ref="H12:I12"/>
    <mergeCell ref="A13:A21"/>
    <mergeCell ref="B13:B14"/>
    <mergeCell ref="C15:E15"/>
    <mergeCell ref="F15:H15"/>
    <mergeCell ref="A22:A30"/>
    <mergeCell ref="C34:E34"/>
    <mergeCell ref="C35:E35"/>
    <mergeCell ref="C36:E36"/>
    <mergeCell ref="C37:E37"/>
    <mergeCell ref="B24:B28"/>
    <mergeCell ref="C24:E24"/>
    <mergeCell ref="C25:E25"/>
    <mergeCell ref="C26:E26"/>
    <mergeCell ref="C27:E27"/>
    <mergeCell ref="C28:E28"/>
    <mergeCell ref="A31:A40"/>
    <mergeCell ref="H48:I48"/>
    <mergeCell ref="J48:K48"/>
    <mergeCell ref="L48:M48"/>
    <mergeCell ref="C38:E38"/>
    <mergeCell ref="C39:E39"/>
    <mergeCell ref="E41:F48"/>
    <mergeCell ref="H46:I46"/>
    <mergeCell ref="K46:L46"/>
    <mergeCell ref="H47:I47"/>
    <mergeCell ref="J47:K47"/>
    <mergeCell ref="C18:E18"/>
    <mergeCell ref="F18:H18"/>
    <mergeCell ref="C19:E19"/>
    <mergeCell ref="F19:H19"/>
    <mergeCell ref="C20:E20"/>
    <mergeCell ref="F20:H20"/>
    <mergeCell ref="B15:B19"/>
    <mergeCell ref="B22:B23"/>
    <mergeCell ref="F24:H24"/>
    <mergeCell ref="F25:H25"/>
    <mergeCell ref="F26:H26"/>
    <mergeCell ref="F27:H27"/>
    <mergeCell ref="F28:H28"/>
    <mergeCell ref="C29:E29"/>
  </mergeCells>
  <printOptions gridLines="1" horizontalCentered="1"/>
  <pageMargins bottom="0.7" footer="0.0" header="0.0" left="0.75" right="0.75" top="0.7"/>
  <pageSetup paperSize="9" cellComments="atEnd" orientation="landscape" pageOrder="overThenDown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4.43" defaultRowHeight="15.0"/>
  <cols>
    <col customWidth="1" min="1" max="1" width="14.43"/>
    <col customWidth="1" min="2" max="2" width="8.86"/>
    <col customWidth="1" min="3" max="7" width="7.29"/>
    <col customWidth="1" min="8" max="8" width="6.71"/>
    <col customWidth="1" min="9" max="26" width="7.29"/>
    <col customWidth="1" min="27" max="27" width="12.0"/>
    <col customWidth="1" min="28" max="33" width="6.43"/>
  </cols>
  <sheetData>
    <row r="1" ht="26.25" customHeight="1">
      <c r="A1" s="347"/>
      <c r="B1" s="156"/>
      <c r="G1" s="573" t="s">
        <v>572</v>
      </c>
      <c r="AA1" s="156"/>
      <c r="AB1" s="156"/>
      <c r="AC1" s="156"/>
      <c r="AD1" s="156"/>
      <c r="AE1" s="156"/>
      <c r="AF1" s="156"/>
      <c r="AG1" s="156"/>
    </row>
    <row r="2" ht="26.25" customHeight="1">
      <c r="A2" s="347"/>
      <c r="AA2" s="156"/>
      <c r="AB2" s="156"/>
      <c r="AC2" s="156"/>
      <c r="AD2" s="156"/>
      <c r="AE2" s="156"/>
      <c r="AF2" s="156"/>
      <c r="AG2" s="156"/>
    </row>
    <row r="3" ht="15.75" customHeight="1">
      <c r="A3" s="349"/>
      <c r="B3" s="350"/>
      <c r="C3" s="574" t="s">
        <v>573</v>
      </c>
      <c r="D3" s="6"/>
      <c r="E3" s="574" t="s">
        <v>574</v>
      </c>
      <c r="F3" s="6"/>
      <c r="G3" s="574" t="s">
        <v>575</v>
      </c>
      <c r="H3" s="6"/>
      <c r="I3" s="575" t="s">
        <v>5</v>
      </c>
      <c r="J3" s="6"/>
      <c r="K3" s="575" t="s">
        <v>6</v>
      </c>
      <c r="L3" s="6"/>
      <c r="M3" s="575" t="s">
        <v>7</v>
      </c>
      <c r="N3" s="6"/>
      <c r="O3" s="575" t="s">
        <v>8</v>
      </c>
      <c r="P3" s="6"/>
      <c r="Q3" s="576" t="s">
        <v>576</v>
      </c>
      <c r="R3" s="25"/>
      <c r="S3" s="577" t="s">
        <v>577</v>
      </c>
      <c r="T3" s="6"/>
      <c r="U3" s="575" t="s">
        <v>10</v>
      </c>
      <c r="V3" s="6"/>
      <c r="W3" s="575" t="s">
        <v>11</v>
      </c>
      <c r="X3" s="6"/>
      <c r="Y3" s="574" t="s">
        <v>12</v>
      </c>
      <c r="Z3" s="6"/>
      <c r="AA3" s="578" t="s">
        <v>578</v>
      </c>
      <c r="AB3" s="350"/>
      <c r="AC3" s="350"/>
      <c r="AD3" s="350"/>
      <c r="AE3" s="350"/>
      <c r="AF3" s="350"/>
      <c r="AG3" s="350"/>
    </row>
    <row r="4" ht="30.0" customHeight="1">
      <c r="A4" s="20" t="s">
        <v>13</v>
      </c>
      <c r="B4" s="579" t="s">
        <v>178</v>
      </c>
      <c r="C4" s="580" t="s">
        <v>579</v>
      </c>
      <c r="D4" s="7"/>
      <c r="E4" s="581" t="s">
        <v>179</v>
      </c>
      <c r="F4" s="6"/>
      <c r="G4" s="581" t="s">
        <v>180</v>
      </c>
      <c r="H4" s="6"/>
      <c r="I4" s="581" t="s">
        <v>181</v>
      </c>
      <c r="J4" s="6"/>
      <c r="K4" s="582"/>
      <c r="L4" s="7"/>
      <c r="M4" s="228" t="s">
        <v>580</v>
      </c>
      <c r="N4" s="25"/>
      <c r="O4" s="228" t="s">
        <v>581</v>
      </c>
      <c r="P4" s="25"/>
      <c r="Q4" s="582"/>
      <c r="R4" s="7"/>
      <c r="S4" s="582"/>
      <c r="T4" s="7"/>
      <c r="U4" s="583" t="s">
        <v>582</v>
      </c>
      <c r="V4" s="25"/>
      <c r="W4" s="584" t="s">
        <v>583</v>
      </c>
      <c r="X4" s="25"/>
      <c r="Y4" s="585"/>
      <c r="Z4" s="25"/>
      <c r="AA4" s="586" t="s">
        <v>584</v>
      </c>
      <c r="AB4" s="156"/>
      <c r="AC4" s="156"/>
      <c r="AD4" s="156"/>
      <c r="AE4" s="156"/>
      <c r="AF4" s="156"/>
      <c r="AG4" s="156"/>
    </row>
    <row r="5" ht="30.0" customHeight="1">
      <c r="A5" s="587" t="s">
        <v>56</v>
      </c>
      <c r="B5" s="579" t="s">
        <v>178</v>
      </c>
      <c r="C5" s="580" t="s">
        <v>579</v>
      </c>
      <c r="D5" s="7"/>
      <c r="E5" s="228" t="s">
        <v>190</v>
      </c>
      <c r="F5" s="25"/>
      <c r="G5" s="588"/>
      <c r="H5" s="25"/>
      <c r="I5" s="228" t="s">
        <v>189</v>
      </c>
      <c r="J5" s="25"/>
      <c r="K5" s="228" t="s">
        <v>306</v>
      </c>
      <c r="L5" s="25"/>
      <c r="M5" s="228" t="s">
        <v>227</v>
      </c>
      <c r="N5" s="25"/>
      <c r="O5" s="228" t="s">
        <v>585</v>
      </c>
      <c r="P5" s="25"/>
      <c r="Q5" s="233"/>
      <c r="R5" s="25"/>
      <c r="S5" s="233"/>
      <c r="T5" s="25"/>
      <c r="U5" s="228" t="s">
        <v>586</v>
      </c>
      <c r="V5" s="25"/>
      <c r="W5" s="228" t="s">
        <v>587</v>
      </c>
      <c r="X5" s="25"/>
      <c r="Y5" s="228" t="s">
        <v>588</v>
      </c>
      <c r="Z5" s="25"/>
      <c r="AA5" s="22"/>
      <c r="AB5" s="156"/>
      <c r="AC5" s="156"/>
      <c r="AD5" s="156"/>
      <c r="AE5" s="156"/>
      <c r="AF5" s="156"/>
      <c r="AG5" s="156"/>
    </row>
    <row r="6" ht="30.75" customHeight="1">
      <c r="A6" s="53" t="s">
        <v>76</v>
      </c>
      <c r="B6" s="579" t="s">
        <v>178</v>
      </c>
      <c r="C6" s="580" t="s">
        <v>579</v>
      </c>
      <c r="D6" s="7"/>
      <c r="E6" s="581" t="s">
        <v>172</v>
      </c>
      <c r="F6" s="6"/>
      <c r="G6" s="581" t="s">
        <v>202</v>
      </c>
      <c r="H6" s="6"/>
      <c r="I6" s="589"/>
      <c r="J6" s="581" t="s">
        <v>203</v>
      </c>
      <c r="K6" s="6"/>
      <c r="L6" s="590" t="s">
        <v>223</v>
      </c>
      <c r="M6" s="6"/>
      <c r="N6" s="591"/>
      <c r="O6" s="582"/>
      <c r="P6" s="7"/>
      <c r="Q6" s="592" t="s">
        <v>589</v>
      </c>
      <c r="R6" s="68"/>
      <c r="S6" s="592" t="s">
        <v>590</v>
      </c>
      <c r="T6" s="68"/>
      <c r="U6" s="592" t="s">
        <v>591</v>
      </c>
      <c r="V6" s="68"/>
      <c r="W6" s="582"/>
      <c r="X6" s="7"/>
      <c r="Y6" s="585"/>
      <c r="Z6" s="25"/>
      <c r="AA6" s="22"/>
      <c r="AB6" s="156"/>
      <c r="AC6" s="156"/>
      <c r="AD6" s="156"/>
      <c r="AE6" s="156"/>
      <c r="AF6" s="156"/>
      <c r="AG6" s="156"/>
    </row>
    <row r="7" ht="29.25" customHeight="1">
      <c r="A7" s="587" t="s">
        <v>262</v>
      </c>
      <c r="B7" s="579" t="s">
        <v>178</v>
      </c>
      <c r="C7" s="580" t="s">
        <v>579</v>
      </c>
      <c r="D7" s="7"/>
      <c r="E7" s="228" t="s">
        <v>282</v>
      </c>
      <c r="F7" s="25"/>
      <c r="G7" s="228" t="s">
        <v>283</v>
      </c>
      <c r="H7" s="25"/>
      <c r="I7" s="585"/>
      <c r="J7" s="25"/>
      <c r="K7" s="228" t="s">
        <v>222</v>
      </c>
      <c r="L7" s="25"/>
      <c r="M7" s="228" t="s">
        <v>143</v>
      </c>
      <c r="N7" s="25"/>
      <c r="O7" s="585"/>
      <c r="P7" s="25"/>
      <c r="Q7" s="593"/>
      <c r="R7" s="25"/>
      <c r="S7" s="593"/>
      <c r="T7" s="25"/>
      <c r="U7" s="228" t="s">
        <v>284</v>
      </c>
      <c r="V7" s="25"/>
      <c r="W7" s="592" t="s">
        <v>285</v>
      </c>
      <c r="X7" s="68"/>
      <c r="Y7" s="228" t="s">
        <v>286</v>
      </c>
      <c r="Z7" s="25"/>
      <c r="AA7" s="22"/>
      <c r="AB7" s="156"/>
      <c r="AC7" s="156"/>
      <c r="AD7" s="156"/>
      <c r="AE7" s="156"/>
      <c r="AF7" s="156"/>
      <c r="AG7" s="156"/>
    </row>
    <row r="8" ht="30.75" customHeight="1">
      <c r="A8" s="53" t="s">
        <v>116</v>
      </c>
      <c r="B8" s="579" t="s">
        <v>178</v>
      </c>
      <c r="C8" s="580" t="s">
        <v>579</v>
      </c>
      <c r="D8" s="7"/>
      <c r="E8" s="594" t="s">
        <v>592</v>
      </c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592" t="s">
        <v>593</v>
      </c>
      <c r="W8" s="228" t="s">
        <v>594</v>
      </c>
      <c r="X8" s="25"/>
      <c r="Y8" s="228" t="s">
        <v>595</v>
      </c>
      <c r="Z8" s="25"/>
      <c r="AA8" s="44"/>
      <c r="AB8" s="156"/>
      <c r="AC8" s="156"/>
      <c r="AD8" s="156"/>
      <c r="AE8" s="156"/>
      <c r="AF8" s="156"/>
      <c r="AG8" s="156"/>
    </row>
    <row r="9" ht="15.75" customHeight="1">
      <c r="A9" s="20"/>
      <c r="B9" s="595"/>
      <c r="C9" s="596"/>
      <c r="D9" s="596"/>
      <c r="E9" s="596"/>
      <c r="F9" s="596"/>
      <c r="G9" s="596"/>
      <c r="H9" s="596"/>
      <c r="I9" s="596"/>
      <c r="J9" s="596"/>
      <c r="K9" s="596"/>
      <c r="L9" s="596"/>
      <c r="M9" s="596"/>
      <c r="N9" s="596"/>
      <c r="O9" s="596"/>
      <c r="P9" s="596"/>
      <c r="Q9" s="596"/>
      <c r="R9" s="596"/>
      <c r="S9" s="596"/>
      <c r="T9" s="596"/>
      <c r="U9" s="596"/>
      <c r="V9" s="596"/>
      <c r="W9" s="596"/>
      <c r="X9" s="596"/>
      <c r="Y9" s="596"/>
      <c r="Z9" s="596"/>
      <c r="AA9" s="156"/>
      <c r="AB9" s="156"/>
      <c r="AC9" s="156"/>
      <c r="AD9" s="156"/>
      <c r="AE9" s="156"/>
      <c r="AF9" s="156"/>
      <c r="AG9" s="156"/>
    </row>
    <row r="10" ht="15.75" customHeight="1">
      <c r="A10" s="20"/>
      <c r="B10" s="156"/>
      <c r="C10" s="597"/>
      <c r="D10" s="597"/>
      <c r="E10" s="597"/>
      <c r="F10" s="597"/>
      <c r="G10" s="597"/>
      <c r="H10" s="597"/>
      <c r="I10" s="597"/>
      <c r="J10" s="597"/>
      <c r="K10" s="597"/>
      <c r="L10" s="597"/>
      <c r="M10" s="597"/>
      <c r="N10" s="597"/>
      <c r="O10" s="597"/>
      <c r="P10" s="597"/>
      <c r="Q10" s="597"/>
      <c r="R10" s="597"/>
      <c r="S10" s="597"/>
      <c r="T10" s="597"/>
      <c r="U10" s="597"/>
      <c r="V10" s="597"/>
      <c r="W10" s="597"/>
      <c r="X10" s="597"/>
      <c r="Y10" s="597"/>
      <c r="Z10" s="597"/>
      <c r="AA10" s="156"/>
      <c r="AB10" s="156"/>
      <c r="AC10" s="156"/>
      <c r="AD10" s="156"/>
      <c r="AE10" s="156"/>
      <c r="AF10" s="156"/>
      <c r="AG10" s="156"/>
    </row>
    <row r="11" ht="15.75" customHeight="1">
      <c r="A11" s="20"/>
      <c r="B11" s="156"/>
      <c r="C11" s="597"/>
      <c r="D11" s="597"/>
      <c r="E11" s="597"/>
      <c r="F11" s="597"/>
      <c r="G11" s="597"/>
      <c r="H11" s="597"/>
      <c r="I11" s="597"/>
      <c r="J11" s="597"/>
      <c r="K11" s="597"/>
      <c r="L11" s="597"/>
      <c r="M11" s="597"/>
      <c r="N11" s="597"/>
      <c r="O11" s="597"/>
      <c r="P11" s="597"/>
      <c r="Q11" s="597"/>
      <c r="R11" s="597"/>
      <c r="S11" s="597"/>
      <c r="T11" s="597"/>
      <c r="U11" s="597"/>
      <c r="V11" s="597"/>
      <c r="W11" s="597"/>
      <c r="X11" s="597"/>
      <c r="Y11" s="597"/>
      <c r="Z11" s="597"/>
      <c r="AA11" s="156"/>
      <c r="AB11" s="156"/>
      <c r="AC11" s="156"/>
      <c r="AD11" s="156"/>
      <c r="AE11" s="156"/>
      <c r="AF11" s="156"/>
      <c r="AG11" s="156"/>
    </row>
    <row r="12" ht="15.75" customHeight="1">
      <c r="A12" s="20"/>
      <c r="B12" s="156"/>
      <c r="C12" s="597"/>
      <c r="D12" s="597"/>
      <c r="E12" s="597"/>
      <c r="F12" s="597"/>
      <c r="G12" s="597"/>
      <c r="H12" s="597"/>
      <c r="I12" s="597"/>
      <c r="J12" s="597"/>
      <c r="K12" s="597"/>
      <c r="L12" s="597"/>
      <c r="M12" s="597"/>
      <c r="N12" s="597"/>
      <c r="O12" s="597"/>
      <c r="P12" s="597"/>
      <c r="Q12" s="597"/>
      <c r="R12" s="597"/>
      <c r="S12" s="597"/>
      <c r="T12" s="597"/>
      <c r="U12" s="597"/>
      <c r="V12" s="597"/>
      <c r="W12" s="597"/>
      <c r="X12" s="597"/>
      <c r="Y12" s="597"/>
      <c r="Z12" s="597"/>
      <c r="AA12" s="156"/>
      <c r="AB12" s="156"/>
      <c r="AC12" s="156"/>
      <c r="AD12" s="156"/>
      <c r="AE12" s="156"/>
      <c r="AF12" s="156"/>
      <c r="AG12" s="156"/>
    </row>
    <row r="13" ht="15.75" customHeight="1">
      <c r="A13" s="20"/>
      <c r="B13" s="156"/>
      <c r="C13" s="597"/>
      <c r="D13" s="597"/>
      <c r="E13" s="597"/>
      <c r="F13" s="597"/>
      <c r="G13" s="597"/>
      <c r="H13" s="597"/>
      <c r="I13" s="597"/>
      <c r="J13" s="597"/>
      <c r="K13" s="597"/>
      <c r="L13" s="597"/>
      <c r="M13" s="597"/>
      <c r="N13" s="597"/>
      <c r="O13" s="597"/>
      <c r="P13" s="597"/>
      <c r="Q13" s="597"/>
      <c r="R13" s="597"/>
      <c r="S13" s="597"/>
      <c r="T13" s="597"/>
      <c r="U13" s="597"/>
      <c r="V13" s="597"/>
      <c r="W13" s="597"/>
      <c r="X13" s="597"/>
      <c r="Y13" s="597"/>
      <c r="Z13" s="597"/>
      <c r="AA13" s="156"/>
      <c r="AB13" s="156"/>
      <c r="AC13" s="156"/>
      <c r="AD13" s="156"/>
      <c r="AE13" s="156"/>
      <c r="AF13" s="156"/>
      <c r="AG13" s="156"/>
    </row>
    <row r="14" ht="15.75" customHeight="1">
      <c r="A14" s="20"/>
      <c r="B14" s="156"/>
      <c r="C14" s="597"/>
      <c r="D14" s="597"/>
      <c r="E14" s="597"/>
      <c r="F14" s="597"/>
      <c r="G14" s="597"/>
      <c r="H14" s="597"/>
      <c r="I14" s="597"/>
      <c r="J14" s="597"/>
      <c r="K14" s="597"/>
      <c r="L14" s="597"/>
      <c r="M14" s="597"/>
      <c r="N14" s="597"/>
      <c r="O14" s="597"/>
      <c r="P14" s="597"/>
      <c r="Q14" s="597"/>
      <c r="R14" s="597"/>
      <c r="S14" s="597"/>
      <c r="T14" s="597"/>
      <c r="U14" s="597"/>
      <c r="V14" s="597"/>
      <c r="W14" s="597"/>
      <c r="X14" s="597"/>
      <c r="Y14" s="597"/>
      <c r="Z14" s="597"/>
      <c r="AA14" s="156"/>
      <c r="AB14" s="156"/>
      <c r="AC14" s="156"/>
      <c r="AD14" s="156"/>
      <c r="AE14" s="156"/>
      <c r="AF14" s="156"/>
      <c r="AG14" s="156"/>
    </row>
    <row r="15" ht="15.75" customHeight="1">
      <c r="A15" s="20"/>
      <c r="B15" s="156"/>
      <c r="C15" s="597"/>
      <c r="D15" s="597"/>
      <c r="E15" s="597"/>
      <c r="F15" s="597"/>
      <c r="G15" s="597"/>
      <c r="H15" s="597"/>
      <c r="I15" s="597"/>
      <c r="J15" s="597"/>
      <c r="K15" s="597"/>
      <c r="L15" s="597"/>
      <c r="M15" s="597"/>
      <c r="N15" s="597"/>
      <c r="O15" s="597"/>
      <c r="P15" s="597"/>
      <c r="Q15" s="597"/>
      <c r="R15" s="597"/>
      <c r="S15" s="597"/>
      <c r="T15" s="597"/>
      <c r="U15" s="597"/>
      <c r="V15" s="597"/>
      <c r="W15" s="597"/>
      <c r="X15" s="597"/>
      <c r="Y15" s="597"/>
      <c r="Z15" s="597"/>
      <c r="AA15" s="156"/>
      <c r="AB15" s="156"/>
      <c r="AC15" s="156"/>
      <c r="AD15" s="156"/>
      <c r="AE15" s="156"/>
      <c r="AF15" s="156"/>
      <c r="AG15" s="156"/>
    </row>
    <row r="16" ht="15.75" customHeight="1">
      <c r="A16" s="20"/>
      <c r="B16" s="156"/>
      <c r="C16" s="597"/>
      <c r="D16" s="597"/>
      <c r="E16" s="597"/>
      <c r="F16" s="597"/>
      <c r="G16" s="597"/>
      <c r="H16" s="597"/>
      <c r="I16" s="597"/>
      <c r="J16" s="597"/>
      <c r="K16" s="597"/>
      <c r="L16" s="597"/>
      <c r="M16" s="597"/>
      <c r="N16" s="597"/>
      <c r="O16" s="597"/>
      <c r="P16" s="597"/>
      <c r="Q16" s="597"/>
      <c r="R16" s="597"/>
      <c r="S16" s="597"/>
      <c r="T16" s="597"/>
      <c r="U16" s="597"/>
      <c r="V16" s="597"/>
      <c r="W16" s="597"/>
      <c r="X16" s="597"/>
      <c r="Y16" s="597"/>
      <c r="Z16" s="597"/>
      <c r="AA16" s="156"/>
      <c r="AB16" s="156"/>
      <c r="AC16" s="156"/>
      <c r="AD16" s="156"/>
      <c r="AE16" s="156"/>
      <c r="AF16" s="156"/>
      <c r="AG16" s="156"/>
    </row>
    <row r="17" ht="15.75" customHeight="1">
      <c r="A17" s="20"/>
      <c r="B17" s="156"/>
      <c r="C17" s="597"/>
      <c r="D17" s="597"/>
      <c r="E17" s="597"/>
      <c r="F17" s="597"/>
      <c r="G17" s="597"/>
      <c r="H17" s="597"/>
      <c r="I17" s="597"/>
      <c r="J17" s="597"/>
      <c r="K17" s="597"/>
      <c r="L17" s="597"/>
      <c r="M17" s="597"/>
      <c r="N17" s="597"/>
      <c r="O17" s="597"/>
      <c r="P17" s="597"/>
      <c r="Q17" s="597"/>
      <c r="R17" s="597"/>
      <c r="S17" s="597"/>
      <c r="T17" s="597"/>
      <c r="U17" s="597"/>
      <c r="V17" s="597"/>
      <c r="W17" s="597"/>
      <c r="X17" s="597"/>
      <c r="Y17" s="597"/>
      <c r="Z17" s="597"/>
      <c r="AA17" s="156"/>
      <c r="AB17" s="156"/>
      <c r="AC17" s="156"/>
      <c r="AD17" s="156"/>
      <c r="AE17" s="156"/>
      <c r="AF17" s="156"/>
      <c r="AG17" s="156"/>
    </row>
    <row r="18" ht="15.75" customHeight="1">
      <c r="A18" s="20"/>
      <c r="B18" s="156"/>
      <c r="C18" s="597"/>
      <c r="D18" s="597"/>
      <c r="E18" s="597"/>
      <c r="F18" s="597"/>
      <c r="G18" s="597"/>
      <c r="H18" s="597"/>
      <c r="I18" s="597"/>
      <c r="J18" s="597"/>
      <c r="K18" s="597"/>
      <c r="L18" s="597"/>
      <c r="M18" s="597"/>
      <c r="N18" s="597"/>
      <c r="O18" s="597"/>
      <c r="P18" s="597"/>
      <c r="Q18" s="597"/>
      <c r="R18" s="597"/>
      <c r="S18" s="597"/>
      <c r="T18" s="597"/>
      <c r="U18" s="597"/>
      <c r="V18" s="597"/>
      <c r="W18" s="597"/>
      <c r="X18" s="597"/>
      <c r="Y18" s="597"/>
      <c r="Z18" s="597"/>
      <c r="AA18" s="156"/>
      <c r="AB18" s="156"/>
      <c r="AC18" s="156"/>
      <c r="AD18" s="156"/>
      <c r="AE18" s="156"/>
      <c r="AF18" s="156"/>
      <c r="AG18" s="156"/>
    </row>
    <row r="19" ht="15.75" customHeight="1">
      <c r="A19" s="20"/>
      <c r="B19" s="156"/>
      <c r="C19" s="597"/>
      <c r="D19" s="597"/>
      <c r="E19" s="597"/>
      <c r="F19" s="597"/>
      <c r="G19" s="597"/>
      <c r="H19" s="597"/>
      <c r="I19" s="597"/>
      <c r="J19" s="597"/>
      <c r="K19" s="597"/>
      <c r="L19" s="597"/>
      <c r="M19" s="597"/>
      <c r="N19" s="597"/>
      <c r="O19" s="597"/>
      <c r="P19" s="597"/>
      <c r="Q19" s="597"/>
      <c r="R19" s="597"/>
      <c r="S19" s="597"/>
      <c r="T19" s="597"/>
      <c r="U19" s="597"/>
      <c r="V19" s="597"/>
      <c r="W19" s="597"/>
      <c r="X19" s="597"/>
      <c r="Y19" s="597"/>
      <c r="Z19" s="597"/>
      <c r="AA19" s="156"/>
      <c r="AB19" s="156"/>
      <c r="AC19" s="156"/>
      <c r="AD19" s="156"/>
      <c r="AE19" s="156"/>
      <c r="AF19" s="156"/>
      <c r="AG19" s="156"/>
    </row>
    <row r="20" ht="15.75" customHeight="1">
      <c r="A20" s="20"/>
      <c r="B20" s="156"/>
      <c r="C20" s="597"/>
      <c r="D20" s="597"/>
      <c r="E20" s="597"/>
      <c r="F20" s="597"/>
      <c r="G20" s="597"/>
      <c r="H20" s="597"/>
      <c r="I20" s="597"/>
      <c r="J20" s="597"/>
      <c r="K20" s="597"/>
      <c r="L20" s="597"/>
      <c r="M20" s="597"/>
      <c r="N20" s="597"/>
      <c r="O20" s="597"/>
      <c r="P20" s="597"/>
      <c r="Q20" s="597"/>
      <c r="R20" s="597"/>
      <c r="S20" s="597"/>
      <c r="T20" s="597"/>
      <c r="U20" s="597"/>
      <c r="V20" s="597"/>
      <c r="W20" s="597"/>
      <c r="X20" s="597"/>
      <c r="Y20" s="597"/>
      <c r="Z20" s="597"/>
      <c r="AA20" s="156"/>
      <c r="AB20" s="156"/>
      <c r="AC20" s="156"/>
      <c r="AD20" s="156"/>
      <c r="AE20" s="156"/>
      <c r="AF20" s="156"/>
      <c r="AG20" s="156"/>
    </row>
    <row r="21" ht="15.75" customHeight="1">
      <c r="A21" s="20"/>
      <c r="B21" s="156"/>
      <c r="C21" s="597"/>
      <c r="D21" s="597"/>
      <c r="E21" s="597"/>
      <c r="F21" s="597"/>
      <c r="G21" s="597"/>
      <c r="H21" s="597"/>
      <c r="I21" s="597"/>
      <c r="J21" s="597"/>
      <c r="K21" s="597"/>
      <c r="L21" s="597"/>
      <c r="M21" s="597"/>
      <c r="N21" s="597"/>
      <c r="O21" s="597"/>
      <c r="P21" s="597"/>
      <c r="Q21" s="597"/>
      <c r="R21" s="597"/>
      <c r="S21" s="597"/>
      <c r="T21" s="597"/>
      <c r="U21" s="597"/>
      <c r="V21" s="597"/>
      <c r="W21" s="597"/>
      <c r="X21" s="597"/>
      <c r="Y21" s="597"/>
      <c r="Z21" s="597"/>
      <c r="AA21" s="156"/>
      <c r="AB21" s="156"/>
      <c r="AC21" s="156"/>
      <c r="AD21" s="156"/>
      <c r="AE21" s="156"/>
      <c r="AF21" s="156"/>
      <c r="AG21" s="156"/>
    </row>
    <row r="22" ht="15.75" customHeight="1">
      <c r="A22" s="20"/>
      <c r="B22" s="156"/>
      <c r="C22" s="597"/>
      <c r="D22" s="597"/>
      <c r="E22" s="597"/>
      <c r="F22" s="597"/>
      <c r="G22" s="597"/>
      <c r="H22" s="597"/>
      <c r="I22" s="597"/>
      <c r="J22" s="597"/>
      <c r="K22" s="597"/>
      <c r="L22" s="597"/>
      <c r="M22" s="597"/>
      <c r="N22" s="597"/>
      <c r="O22" s="597"/>
      <c r="P22" s="597"/>
      <c r="Q22" s="597"/>
      <c r="R22" s="597"/>
      <c r="S22" s="597"/>
      <c r="T22" s="597"/>
      <c r="U22" s="597"/>
      <c r="V22" s="597"/>
      <c r="W22" s="597"/>
      <c r="X22" s="597"/>
      <c r="Y22" s="597"/>
      <c r="Z22" s="597"/>
      <c r="AA22" s="156"/>
      <c r="AB22" s="156"/>
      <c r="AC22" s="156"/>
      <c r="AD22" s="156"/>
      <c r="AE22" s="156"/>
      <c r="AF22" s="156"/>
      <c r="AG22" s="156"/>
    </row>
    <row r="23" ht="15.75" customHeight="1">
      <c r="A23" s="20"/>
      <c r="B23" s="156"/>
      <c r="C23" s="597"/>
      <c r="D23" s="597"/>
      <c r="E23" s="597"/>
      <c r="F23" s="597"/>
      <c r="G23" s="597"/>
      <c r="H23" s="597"/>
      <c r="I23" s="597"/>
      <c r="J23" s="597"/>
      <c r="K23" s="597"/>
      <c r="L23" s="597"/>
      <c r="M23" s="597"/>
      <c r="N23" s="597"/>
      <c r="O23" s="597"/>
      <c r="P23" s="597"/>
      <c r="Q23" s="597"/>
      <c r="R23" s="597"/>
      <c r="S23" s="597"/>
      <c r="T23" s="597"/>
      <c r="U23" s="597"/>
      <c r="V23" s="597"/>
      <c r="W23" s="597"/>
      <c r="X23" s="597"/>
      <c r="Y23" s="597"/>
      <c r="Z23" s="597"/>
      <c r="AA23" s="156"/>
      <c r="AB23" s="156"/>
      <c r="AC23" s="156"/>
      <c r="AD23" s="156"/>
      <c r="AE23" s="156"/>
      <c r="AF23" s="156"/>
      <c r="AG23" s="156"/>
    </row>
    <row r="24" ht="15.75" customHeight="1">
      <c r="A24" s="20"/>
      <c r="B24" s="156"/>
      <c r="C24" s="597"/>
      <c r="D24" s="597"/>
      <c r="E24" s="597"/>
      <c r="F24" s="597"/>
      <c r="G24" s="597"/>
      <c r="H24" s="597"/>
      <c r="I24" s="597"/>
      <c r="J24" s="597"/>
      <c r="K24" s="597"/>
      <c r="L24" s="597"/>
      <c r="M24" s="597"/>
      <c r="N24" s="597"/>
      <c r="O24" s="597"/>
      <c r="P24" s="597"/>
      <c r="Q24" s="597"/>
      <c r="R24" s="597"/>
      <c r="S24" s="597"/>
      <c r="T24" s="597"/>
      <c r="U24" s="597"/>
      <c r="V24" s="597"/>
      <c r="W24" s="597"/>
      <c r="X24" s="597"/>
      <c r="Y24" s="597"/>
      <c r="Z24" s="597"/>
      <c r="AA24" s="156"/>
      <c r="AB24" s="156"/>
      <c r="AC24" s="156"/>
      <c r="AD24" s="156"/>
      <c r="AE24" s="156"/>
      <c r="AF24" s="156"/>
      <c r="AG24" s="156"/>
    </row>
    <row r="25" ht="15.75" customHeight="1">
      <c r="A25" s="20"/>
      <c r="B25" s="156"/>
      <c r="C25" s="597"/>
      <c r="D25" s="597"/>
      <c r="E25" s="597"/>
      <c r="F25" s="597"/>
      <c r="G25" s="597"/>
      <c r="H25" s="597"/>
      <c r="I25" s="597"/>
      <c r="J25" s="597"/>
      <c r="K25" s="597"/>
      <c r="L25" s="597"/>
      <c r="M25" s="597"/>
      <c r="N25" s="597"/>
      <c r="O25" s="597"/>
      <c r="P25" s="597"/>
      <c r="Q25" s="597"/>
      <c r="R25" s="597"/>
      <c r="S25" s="597"/>
      <c r="T25" s="597"/>
      <c r="U25" s="597"/>
      <c r="V25" s="597"/>
      <c r="W25" s="597"/>
      <c r="X25" s="597"/>
      <c r="Y25" s="597"/>
      <c r="Z25" s="597"/>
      <c r="AA25" s="156"/>
      <c r="AB25" s="156"/>
      <c r="AC25" s="156"/>
      <c r="AD25" s="156"/>
      <c r="AE25" s="156"/>
      <c r="AF25" s="156"/>
      <c r="AG25" s="156"/>
    </row>
    <row r="26" ht="15.75" customHeight="1">
      <c r="A26" s="20"/>
      <c r="B26" s="156"/>
      <c r="C26" s="597"/>
      <c r="D26" s="597"/>
      <c r="E26" s="597"/>
      <c r="F26" s="597"/>
      <c r="G26" s="597"/>
      <c r="H26" s="597"/>
      <c r="I26" s="597"/>
      <c r="J26" s="597"/>
      <c r="K26" s="597"/>
      <c r="L26" s="597"/>
      <c r="M26" s="597"/>
      <c r="N26" s="597"/>
      <c r="O26" s="597"/>
      <c r="P26" s="597"/>
      <c r="Q26" s="597"/>
      <c r="R26" s="597"/>
      <c r="S26" s="597"/>
      <c r="T26" s="597"/>
      <c r="U26" s="597"/>
      <c r="V26" s="597"/>
      <c r="W26" s="597"/>
      <c r="X26" s="597"/>
      <c r="Y26" s="597"/>
      <c r="Z26" s="597"/>
      <c r="AA26" s="156"/>
      <c r="AB26" s="156"/>
      <c r="AC26" s="156"/>
      <c r="AD26" s="156"/>
      <c r="AE26" s="156"/>
      <c r="AF26" s="156"/>
      <c r="AG26" s="156"/>
    </row>
    <row r="27" ht="15.75" customHeight="1">
      <c r="A27" s="20"/>
      <c r="B27" s="156"/>
      <c r="C27" s="597"/>
      <c r="D27" s="597"/>
      <c r="E27" s="597"/>
      <c r="F27" s="597"/>
      <c r="G27" s="597"/>
      <c r="H27" s="597"/>
      <c r="I27" s="597"/>
      <c r="J27" s="597"/>
      <c r="K27" s="597"/>
      <c r="L27" s="597"/>
      <c r="M27" s="597"/>
      <c r="N27" s="597"/>
      <c r="O27" s="597"/>
      <c r="P27" s="597"/>
      <c r="Q27" s="597"/>
      <c r="R27" s="597"/>
      <c r="S27" s="597"/>
      <c r="T27" s="597"/>
      <c r="U27" s="597"/>
      <c r="V27" s="597"/>
      <c r="W27" s="597"/>
      <c r="X27" s="597"/>
      <c r="Y27" s="597"/>
      <c r="Z27" s="597"/>
      <c r="AA27" s="156"/>
      <c r="AB27" s="156"/>
      <c r="AC27" s="156"/>
      <c r="AD27" s="156"/>
      <c r="AE27" s="156"/>
      <c r="AF27" s="156"/>
      <c r="AG27" s="156"/>
    </row>
    <row r="28" ht="15.75" customHeight="1">
      <c r="A28" s="20"/>
      <c r="B28" s="156"/>
      <c r="C28" s="597"/>
      <c r="D28" s="597"/>
      <c r="E28" s="597"/>
      <c r="F28" s="597"/>
      <c r="G28" s="597"/>
      <c r="H28" s="597"/>
      <c r="I28" s="597"/>
      <c r="J28" s="597"/>
      <c r="K28" s="597"/>
      <c r="L28" s="597"/>
      <c r="M28" s="597"/>
      <c r="N28" s="597"/>
      <c r="O28" s="597"/>
      <c r="P28" s="597"/>
      <c r="Q28" s="597"/>
      <c r="R28" s="597"/>
      <c r="S28" s="597"/>
      <c r="T28" s="597"/>
      <c r="U28" s="597"/>
      <c r="V28" s="597"/>
      <c r="W28" s="597"/>
      <c r="X28" s="597"/>
      <c r="Y28" s="597"/>
      <c r="Z28" s="597"/>
      <c r="AA28" s="156"/>
      <c r="AB28" s="156"/>
      <c r="AC28" s="156"/>
      <c r="AD28" s="156"/>
      <c r="AE28" s="156"/>
      <c r="AF28" s="156"/>
      <c r="AG28" s="156"/>
    </row>
    <row r="29" ht="15.75" customHeight="1">
      <c r="A29" s="20"/>
      <c r="B29" s="156"/>
      <c r="C29" s="597"/>
      <c r="D29" s="597"/>
      <c r="E29" s="597"/>
      <c r="F29" s="597"/>
      <c r="G29" s="597"/>
      <c r="H29" s="597"/>
      <c r="I29" s="597"/>
      <c r="J29" s="597"/>
      <c r="K29" s="597"/>
      <c r="L29" s="597"/>
      <c r="M29" s="597"/>
      <c r="N29" s="597"/>
      <c r="O29" s="597"/>
      <c r="P29" s="597"/>
      <c r="Q29" s="597"/>
      <c r="R29" s="597"/>
      <c r="S29" s="597"/>
      <c r="T29" s="597"/>
      <c r="U29" s="597"/>
      <c r="V29" s="597"/>
      <c r="W29" s="597"/>
      <c r="X29" s="597"/>
      <c r="Y29" s="597"/>
      <c r="Z29" s="597"/>
      <c r="AA29" s="156"/>
      <c r="AB29" s="156"/>
      <c r="AC29" s="156"/>
      <c r="AD29" s="156"/>
      <c r="AE29" s="156"/>
      <c r="AF29" s="156"/>
      <c r="AG29" s="156"/>
    </row>
    <row r="30" ht="15.75" customHeight="1">
      <c r="A30" s="20"/>
      <c r="B30" s="156"/>
      <c r="C30" s="597"/>
      <c r="D30" s="597"/>
      <c r="E30" s="597"/>
      <c r="F30" s="597"/>
      <c r="G30" s="597"/>
      <c r="H30" s="597"/>
      <c r="I30" s="597"/>
      <c r="J30" s="597"/>
      <c r="K30" s="597"/>
      <c r="L30" s="597"/>
      <c r="M30" s="597"/>
      <c r="N30" s="597"/>
      <c r="O30" s="597"/>
      <c r="P30" s="597"/>
      <c r="Q30" s="597"/>
      <c r="R30" s="597"/>
      <c r="S30" s="597"/>
      <c r="T30" s="597"/>
      <c r="U30" s="597"/>
      <c r="V30" s="597"/>
      <c r="W30" s="597"/>
      <c r="X30" s="597"/>
      <c r="Y30" s="597"/>
      <c r="Z30" s="597"/>
      <c r="AA30" s="156"/>
      <c r="AB30" s="156"/>
      <c r="AC30" s="156"/>
      <c r="AD30" s="156"/>
      <c r="AE30" s="156"/>
      <c r="AF30" s="156"/>
      <c r="AG30" s="156"/>
    </row>
    <row r="31" ht="15.75" customHeight="1">
      <c r="A31" s="20"/>
      <c r="B31" s="156"/>
      <c r="C31" s="597"/>
      <c r="D31" s="597"/>
      <c r="E31" s="597"/>
      <c r="F31" s="597"/>
      <c r="G31" s="597"/>
      <c r="H31" s="597"/>
      <c r="I31" s="597"/>
      <c r="J31" s="597"/>
      <c r="K31" s="597"/>
      <c r="L31" s="597"/>
      <c r="M31" s="597"/>
      <c r="N31" s="597"/>
      <c r="O31" s="597"/>
      <c r="P31" s="597"/>
      <c r="Q31" s="597"/>
      <c r="R31" s="597"/>
      <c r="S31" s="597"/>
      <c r="T31" s="597"/>
      <c r="U31" s="597"/>
      <c r="V31" s="597"/>
      <c r="W31" s="597"/>
      <c r="X31" s="597"/>
      <c r="Y31" s="597"/>
      <c r="Z31" s="597"/>
      <c r="AA31" s="156"/>
      <c r="AB31" s="156"/>
      <c r="AC31" s="156"/>
      <c r="AD31" s="156"/>
      <c r="AE31" s="156"/>
      <c r="AF31" s="156"/>
      <c r="AG31" s="156"/>
    </row>
    <row r="32" ht="15.75" customHeight="1">
      <c r="A32" s="20"/>
      <c r="B32" s="156"/>
      <c r="C32" s="597"/>
      <c r="D32" s="597"/>
      <c r="E32" s="597"/>
      <c r="F32" s="597"/>
      <c r="G32" s="597"/>
      <c r="H32" s="597"/>
      <c r="I32" s="597"/>
      <c r="J32" s="597"/>
      <c r="K32" s="597"/>
      <c r="L32" s="597"/>
      <c r="M32" s="597"/>
      <c r="N32" s="597"/>
      <c r="O32" s="597"/>
      <c r="P32" s="597"/>
      <c r="Q32" s="597"/>
      <c r="R32" s="597"/>
      <c r="S32" s="597"/>
      <c r="T32" s="597"/>
      <c r="U32" s="597"/>
      <c r="V32" s="597"/>
      <c r="W32" s="597"/>
      <c r="X32" s="597"/>
      <c r="Y32" s="597"/>
      <c r="Z32" s="597"/>
      <c r="AA32" s="156"/>
      <c r="AB32" s="156"/>
      <c r="AC32" s="156"/>
      <c r="AD32" s="156"/>
      <c r="AE32" s="156"/>
      <c r="AF32" s="156"/>
      <c r="AG32" s="156"/>
    </row>
    <row r="33" ht="15.75" customHeight="1">
      <c r="A33" s="20"/>
      <c r="B33" s="156"/>
      <c r="C33" s="597"/>
      <c r="D33" s="597"/>
      <c r="E33" s="597"/>
      <c r="F33" s="597"/>
      <c r="G33" s="597"/>
      <c r="H33" s="597"/>
      <c r="I33" s="597"/>
      <c r="J33" s="597"/>
      <c r="K33" s="597"/>
      <c r="L33" s="597"/>
      <c r="M33" s="597"/>
      <c r="N33" s="597"/>
      <c r="O33" s="597"/>
      <c r="P33" s="597"/>
      <c r="Q33" s="597"/>
      <c r="R33" s="597"/>
      <c r="S33" s="597"/>
      <c r="T33" s="597"/>
      <c r="U33" s="597"/>
      <c r="V33" s="597"/>
      <c r="W33" s="597"/>
      <c r="X33" s="597"/>
      <c r="Y33" s="597"/>
      <c r="Z33" s="597"/>
      <c r="AA33" s="156"/>
      <c r="AB33" s="156"/>
      <c r="AC33" s="156"/>
      <c r="AD33" s="156"/>
      <c r="AE33" s="156"/>
      <c r="AF33" s="156"/>
      <c r="AG33" s="156"/>
    </row>
    <row r="34" ht="15.75" customHeight="1">
      <c r="A34" s="20"/>
      <c r="B34" s="156"/>
      <c r="C34" s="597"/>
      <c r="D34" s="597"/>
      <c r="E34" s="597"/>
      <c r="F34" s="597"/>
      <c r="G34" s="597"/>
      <c r="H34" s="597"/>
      <c r="I34" s="597"/>
      <c r="J34" s="597"/>
      <c r="K34" s="597"/>
      <c r="L34" s="597"/>
      <c r="M34" s="597"/>
      <c r="N34" s="597"/>
      <c r="O34" s="597"/>
      <c r="P34" s="597"/>
      <c r="Q34" s="597"/>
      <c r="R34" s="597"/>
      <c r="S34" s="597"/>
      <c r="T34" s="597"/>
      <c r="U34" s="597"/>
      <c r="V34" s="597"/>
      <c r="W34" s="597"/>
      <c r="X34" s="597"/>
      <c r="Y34" s="597"/>
      <c r="Z34" s="597"/>
      <c r="AA34" s="156"/>
      <c r="AB34" s="156"/>
      <c r="AC34" s="156"/>
      <c r="AD34" s="156"/>
      <c r="AE34" s="156"/>
      <c r="AF34" s="156"/>
      <c r="AG34" s="156"/>
    </row>
    <row r="35" ht="15.75" customHeight="1">
      <c r="A35" s="20"/>
      <c r="B35" s="156"/>
      <c r="C35" s="597"/>
      <c r="D35" s="597"/>
      <c r="E35" s="597"/>
      <c r="F35" s="597"/>
      <c r="G35" s="597"/>
      <c r="H35" s="597"/>
      <c r="I35" s="597"/>
      <c r="J35" s="597"/>
      <c r="K35" s="597"/>
      <c r="L35" s="597"/>
      <c r="M35" s="597"/>
      <c r="N35" s="597"/>
      <c r="O35" s="597"/>
      <c r="P35" s="597"/>
      <c r="Q35" s="597"/>
      <c r="R35" s="597"/>
      <c r="S35" s="597"/>
      <c r="T35" s="597"/>
      <c r="U35" s="597"/>
      <c r="V35" s="597"/>
      <c r="W35" s="597"/>
      <c r="X35" s="597"/>
      <c r="Y35" s="597"/>
      <c r="Z35" s="597"/>
      <c r="AA35" s="156"/>
      <c r="AB35" s="156"/>
      <c r="AC35" s="156"/>
      <c r="AD35" s="156"/>
      <c r="AE35" s="156"/>
      <c r="AF35" s="156"/>
      <c r="AG35" s="156"/>
    </row>
    <row r="36" ht="15.75" customHeight="1">
      <c r="A36" s="20"/>
      <c r="B36" s="156"/>
      <c r="C36" s="597"/>
      <c r="D36" s="597"/>
      <c r="E36" s="597"/>
      <c r="F36" s="597"/>
      <c r="G36" s="597"/>
      <c r="H36" s="597"/>
      <c r="I36" s="597"/>
      <c r="J36" s="597"/>
      <c r="K36" s="597"/>
      <c r="L36" s="597"/>
      <c r="M36" s="597"/>
      <c r="N36" s="597"/>
      <c r="O36" s="597"/>
      <c r="P36" s="597"/>
      <c r="Q36" s="597"/>
      <c r="R36" s="597"/>
      <c r="S36" s="597"/>
      <c r="T36" s="597"/>
      <c r="U36" s="597"/>
      <c r="V36" s="597"/>
      <c r="W36" s="597"/>
      <c r="X36" s="597"/>
      <c r="Y36" s="597"/>
      <c r="Z36" s="597"/>
      <c r="AA36" s="156"/>
      <c r="AB36" s="156"/>
      <c r="AC36" s="156"/>
      <c r="AD36" s="156"/>
      <c r="AE36" s="156"/>
      <c r="AF36" s="156"/>
      <c r="AG36" s="156"/>
    </row>
    <row r="37" ht="15.75" customHeight="1">
      <c r="A37" s="20"/>
      <c r="B37" s="156"/>
      <c r="C37" s="597"/>
      <c r="D37" s="597"/>
      <c r="E37" s="597"/>
      <c r="F37" s="597"/>
      <c r="G37" s="597"/>
      <c r="H37" s="597"/>
      <c r="I37" s="597"/>
      <c r="J37" s="597"/>
      <c r="K37" s="597"/>
      <c r="L37" s="597"/>
      <c r="M37" s="597"/>
      <c r="N37" s="597"/>
      <c r="O37" s="597"/>
      <c r="P37" s="597"/>
      <c r="Q37" s="597"/>
      <c r="R37" s="597"/>
      <c r="S37" s="597"/>
      <c r="T37" s="597"/>
      <c r="U37" s="597"/>
      <c r="V37" s="597"/>
      <c r="W37" s="597"/>
      <c r="X37" s="597"/>
      <c r="Y37" s="597"/>
      <c r="Z37" s="597"/>
      <c r="AA37" s="156"/>
      <c r="AB37" s="156"/>
      <c r="AC37" s="156"/>
      <c r="AD37" s="156"/>
      <c r="AE37" s="156"/>
      <c r="AF37" s="156"/>
      <c r="AG37" s="156"/>
    </row>
    <row r="38" ht="15.75" customHeight="1">
      <c r="A38" s="20"/>
      <c r="B38" s="156"/>
      <c r="C38" s="597"/>
      <c r="D38" s="597"/>
      <c r="E38" s="597"/>
      <c r="F38" s="597"/>
      <c r="G38" s="597"/>
      <c r="H38" s="597"/>
      <c r="I38" s="597"/>
      <c r="J38" s="597"/>
      <c r="K38" s="597"/>
      <c r="L38" s="597"/>
      <c r="M38" s="597"/>
      <c r="N38" s="597"/>
      <c r="O38" s="597"/>
      <c r="P38" s="597"/>
      <c r="Q38" s="597"/>
      <c r="R38" s="597"/>
      <c r="S38" s="597"/>
      <c r="T38" s="597"/>
      <c r="U38" s="597"/>
      <c r="V38" s="597"/>
      <c r="W38" s="597"/>
      <c r="X38" s="597"/>
      <c r="Y38" s="597"/>
      <c r="Z38" s="597"/>
      <c r="AA38" s="156"/>
      <c r="AB38" s="156"/>
      <c r="AC38" s="156"/>
      <c r="AD38" s="156"/>
      <c r="AE38" s="156"/>
      <c r="AF38" s="156"/>
      <c r="AG38" s="156"/>
    </row>
    <row r="39" ht="15.75" customHeight="1">
      <c r="A39" s="20"/>
      <c r="B39" s="156"/>
      <c r="C39" s="597"/>
      <c r="D39" s="597"/>
      <c r="E39" s="597"/>
      <c r="F39" s="597"/>
      <c r="G39" s="597"/>
      <c r="H39" s="597"/>
      <c r="I39" s="597"/>
      <c r="J39" s="597"/>
      <c r="K39" s="597"/>
      <c r="L39" s="597"/>
      <c r="M39" s="597"/>
      <c r="N39" s="597"/>
      <c r="O39" s="597"/>
      <c r="P39" s="597"/>
      <c r="Q39" s="597"/>
      <c r="R39" s="597"/>
      <c r="S39" s="597"/>
      <c r="T39" s="597"/>
      <c r="U39" s="597"/>
      <c r="V39" s="597"/>
      <c r="W39" s="597"/>
      <c r="X39" s="597"/>
      <c r="Y39" s="597"/>
      <c r="Z39" s="597"/>
      <c r="AA39" s="156"/>
      <c r="AB39" s="156"/>
      <c r="AC39" s="156"/>
      <c r="AD39" s="156"/>
      <c r="AE39" s="156"/>
      <c r="AF39" s="156"/>
      <c r="AG39" s="156"/>
    </row>
    <row r="40" ht="15.75" customHeight="1">
      <c r="A40" s="20"/>
      <c r="B40" s="156"/>
      <c r="C40" s="597"/>
      <c r="D40" s="597"/>
      <c r="E40" s="597"/>
      <c r="F40" s="597"/>
      <c r="G40" s="597"/>
      <c r="H40" s="597"/>
      <c r="I40" s="597"/>
      <c r="J40" s="597"/>
      <c r="K40" s="597"/>
      <c r="L40" s="597"/>
      <c r="M40" s="597"/>
      <c r="N40" s="597"/>
      <c r="O40" s="597"/>
      <c r="P40" s="597"/>
      <c r="Q40" s="597"/>
      <c r="R40" s="597"/>
      <c r="S40" s="597"/>
      <c r="T40" s="597"/>
      <c r="U40" s="597"/>
      <c r="V40" s="597"/>
      <c r="W40" s="597"/>
      <c r="X40" s="597"/>
      <c r="Y40" s="597"/>
      <c r="Z40" s="597"/>
      <c r="AA40" s="156"/>
      <c r="AB40" s="156"/>
      <c r="AC40" s="156"/>
      <c r="AD40" s="156"/>
      <c r="AE40" s="156"/>
      <c r="AF40" s="156"/>
      <c r="AG40" s="156"/>
    </row>
    <row r="41" ht="15.75" customHeight="1">
      <c r="A41" s="20"/>
      <c r="B41" s="156"/>
      <c r="C41" s="597"/>
      <c r="D41" s="597"/>
      <c r="E41" s="597"/>
      <c r="F41" s="597"/>
      <c r="G41" s="597"/>
      <c r="H41" s="597"/>
      <c r="I41" s="597"/>
      <c r="J41" s="597"/>
      <c r="K41" s="597"/>
      <c r="L41" s="597"/>
      <c r="M41" s="597"/>
      <c r="N41" s="597"/>
      <c r="O41" s="597"/>
      <c r="P41" s="597"/>
      <c r="Q41" s="597"/>
      <c r="R41" s="597"/>
      <c r="S41" s="597"/>
      <c r="T41" s="597"/>
      <c r="U41" s="597"/>
      <c r="V41" s="597"/>
      <c r="W41" s="597"/>
      <c r="X41" s="597"/>
      <c r="Y41" s="597"/>
      <c r="Z41" s="597"/>
      <c r="AA41" s="156"/>
      <c r="AB41" s="156"/>
      <c r="AC41" s="156"/>
      <c r="AD41" s="156"/>
      <c r="AE41" s="156"/>
      <c r="AF41" s="156"/>
      <c r="AG41" s="156"/>
    </row>
    <row r="42" ht="15.75" customHeight="1">
      <c r="A42" s="20"/>
      <c r="B42" s="156"/>
      <c r="C42" s="597"/>
      <c r="D42" s="597"/>
      <c r="E42" s="597"/>
      <c r="F42" s="597"/>
      <c r="G42" s="597"/>
      <c r="H42" s="597"/>
      <c r="I42" s="597"/>
      <c r="J42" s="597"/>
      <c r="K42" s="597"/>
      <c r="L42" s="597"/>
      <c r="M42" s="597"/>
      <c r="N42" s="597"/>
      <c r="O42" s="597"/>
      <c r="P42" s="597"/>
      <c r="Q42" s="597"/>
      <c r="R42" s="597"/>
      <c r="S42" s="597"/>
      <c r="T42" s="597"/>
      <c r="U42" s="597"/>
      <c r="V42" s="597"/>
      <c r="W42" s="597"/>
      <c r="X42" s="597"/>
      <c r="Y42" s="597"/>
      <c r="Z42" s="597"/>
      <c r="AA42" s="156"/>
      <c r="AB42" s="156"/>
      <c r="AC42" s="156"/>
      <c r="AD42" s="156"/>
      <c r="AE42" s="156"/>
      <c r="AF42" s="156"/>
      <c r="AG42" s="156"/>
    </row>
    <row r="43" ht="15.75" customHeight="1">
      <c r="A43" s="20"/>
      <c r="B43" s="156"/>
      <c r="C43" s="597"/>
      <c r="D43" s="597"/>
      <c r="E43" s="597"/>
      <c r="F43" s="597"/>
      <c r="G43" s="597"/>
      <c r="H43" s="597"/>
      <c r="I43" s="597"/>
      <c r="J43" s="597"/>
      <c r="K43" s="597"/>
      <c r="L43" s="597"/>
      <c r="M43" s="597"/>
      <c r="N43" s="597"/>
      <c r="O43" s="597"/>
      <c r="P43" s="597"/>
      <c r="Q43" s="597"/>
      <c r="R43" s="597"/>
      <c r="S43" s="597"/>
      <c r="T43" s="597"/>
      <c r="U43" s="597"/>
      <c r="V43" s="597"/>
      <c r="W43" s="597"/>
      <c r="X43" s="597"/>
      <c r="Y43" s="597"/>
      <c r="Z43" s="597"/>
      <c r="AA43" s="156"/>
      <c r="AB43" s="156"/>
      <c r="AC43" s="156"/>
      <c r="AD43" s="156"/>
      <c r="AE43" s="156"/>
      <c r="AF43" s="156"/>
      <c r="AG43" s="156"/>
    </row>
    <row r="44" ht="15.75" customHeight="1">
      <c r="A44" s="20"/>
      <c r="B44" s="156"/>
      <c r="C44" s="597"/>
      <c r="D44" s="597"/>
      <c r="E44" s="597"/>
      <c r="F44" s="597"/>
      <c r="G44" s="597"/>
      <c r="H44" s="597"/>
      <c r="I44" s="597"/>
      <c r="J44" s="597"/>
      <c r="K44" s="597"/>
      <c r="L44" s="597"/>
      <c r="M44" s="597"/>
      <c r="N44" s="597"/>
      <c r="O44" s="597"/>
      <c r="P44" s="597"/>
      <c r="Q44" s="597"/>
      <c r="R44" s="597"/>
      <c r="S44" s="597"/>
      <c r="T44" s="597"/>
      <c r="U44" s="597"/>
      <c r="V44" s="597"/>
      <c r="W44" s="597"/>
      <c r="X44" s="597"/>
      <c r="Y44" s="597"/>
      <c r="Z44" s="597"/>
      <c r="AA44" s="156"/>
      <c r="AB44" s="156"/>
      <c r="AC44" s="156"/>
      <c r="AD44" s="156"/>
      <c r="AE44" s="156"/>
      <c r="AF44" s="156"/>
      <c r="AG44" s="156"/>
    </row>
    <row r="45" ht="15.75" customHeight="1">
      <c r="A45" s="20"/>
      <c r="B45" s="156"/>
      <c r="C45" s="597"/>
      <c r="D45" s="597"/>
      <c r="E45" s="597"/>
      <c r="F45" s="597"/>
      <c r="G45" s="597"/>
      <c r="H45" s="597"/>
      <c r="I45" s="597"/>
      <c r="J45" s="597"/>
      <c r="K45" s="597"/>
      <c r="L45" s="597"/>
      <c r="M45" s="597"/>
      <c r="N45" s="597"/>
      <c r="O45" s="597"/>
      <c r="P45" s="597"/>
      <c r="Q45" s="597"/>
      <c r="R45" s="597"/>
      <c r="S45" s="597"/>
      <c r="T45" s="597"/>
      <c r="U45" s="597"/>
      <c r="V45" s="597"/>
      <c r="W45" s="597"/>
      <c r="X45" s="597"/>
      <c r="Y45" s="597"/>
      <c r="Z45" s="597"/>
      <c r="AA45" s="156"/>
      <c r="AB45" s="156"/>
      <c r="AC45" s="156"/>
      <c r="AD45" s="156"/>
      <c r="AE45" s="156"/>
      <c r="AF45" s="156"/>
      <c r="AG45" s="156"/>
    </row>
    <row r="46" ht="15.75" customHeight="1">
      <c r="A46" s="20"/>
      <c r="B46" s="156"/>
      <c r="C46" s="597"/>
      <c r="D46" s="597"/>
      <c r="E46" s="597"/>
      <c r="F46" s="597"/>
      <c r="G46" s="597"/>
      <c r="H46" s="597"/>
      <c r="I46" s="597"/>
      <c r="J46" s="597"/>
      <c r="K46" s="597"/>
      <c r="L46" s="597"/>
      <c r="M46" s="597"/>
      <c r="N46" s="597"/>
      <c r="O46" s="597"/>
      <c r="P46" s="597"/>
      <c r="Q46" s="597"/>
      <c r="R46" s="597"/>
      <c r="S46" s="597"/>
      <c r="T46" s="597"/>
      <c r="U46" s="597"/>
      <c r="V46" s="597"/>
      <c r="W46" s="597"/>
      <c r="X46" s="597"/>
      <c r="Y46" s="597"/>
      <c r="Z46" s="597"/>
      <c r="AA46" s="156"/>
      <c r="AB46" s="156"/>
      <c r="AC46" s="156"/>
      <c r="AD46" s="156"/>
      <c r="AE46" s="156"/>
      <c r="AF46" s="156"/>
      <c r="AG46" s="156"/>
    </row>
    <row r="47" ht="15.75" customHeight="1">
      <c r="A47" s="20"/>
      <c r="B47" s="156"/>
      <c r="C47" s="597"/>
      <c r="D47" s="597"/>
      <c r="E47" s="597"/>
      <c r="F47" s="597"/>
      <c r="G47" s="597"/>
      <c r="H47" s="597"/>
      <c r="I47" s="597"/>
      <c r="J47" s="597"/>
      <c r="K47" s="597"/>
      <c r="L47" s="597"/>
      <c r="M47" s="597"/>
      <c r="N47" s="597"/>
      <c r="O47" s="597"/>
      <c r="P47" s="597"/>
      <c r="Q47" s="597"/>
      <c r="R47" s="597"/>
      <c r="S47" s="597"/>
      <c r="T47" s="597"/>
      <c r="U47" s="597"/>
      <c r="V47" s="597"/>
      <c r="W47" s="597"/>
      <c r="X47" s="597"/>
      <c r="Y47" s="597"/>
      <c r="Z47" s="597"/>
      <c r="AA47" s="156"/>
      <c r="AB47" s="156"/>
      <c r="AC47" s="156"/>
      <c r="AD47" s="156"/>
      <c r="AE47" s="156"/>
      <c r="AF47" s="156"/>
      <c r="AG47" s="156"/>
    </row>
    <row r="48" ht="15.75" customHeight="1">
      <c r="A48" s="20"/>
      <c r="B48" s="156"/>
      <c r="C48" s="597"/>
      <c r="D48" s="597"/>
      <c r="E48" s="597"/>
      <c r="F48" s="597"/>
      <c r="G48" s="597"/>
      <c r="H48" s="597"/>
      <c r="I48" s="597"/>
      <c r="J48" s="597"/>
      <c r="K48" s="597"/>
      <c r="L48" s="597"/>
      <c r="M48" s="597"/>
      <c r="N48" s="597"/>
      <c r="O48" s="597"/>
      <c r="P48" s="597"/>
      <c r="Q48" s="597"/>
      <c r="R48" s="597"/>
      <c r="S48" s="597"/>
      <c r="T48" s="597"/>
      <c r="U48" s="597"/>
      <c r="V48" s="597"/>
      <c r="W48" s="597"/>
      <c r="X48" s="597"/>
      <c r="Y48" s="597"/>
      <c r="Z48" s="597"/>
      <c r="AA48" s="156"/>
      <c r="AB48" s="156"/>
      <c r="AC48" s="156"/>
      <c r="AD48" s="156"/>
      <c r="AE48" s="156"/>
      <c r="AF48" s="156"/>
      <c r="AG48" s="156"/>
    </row>
    <row r="49" ht="15.75" customHeight="1">
      <c r="A49" s="20"/>
      <c r="B49" s="156"/>
      <c r="C49" s="597"/>
      <c r="D49" s="597"/>
      <c r="E49" s="597"/>
      <c r="F49" s="597"/>
      <c r="G49" s="597"/>
      <c r="H49" s="597"/>
      <c r="I49" s="597"/>
      <c r="J49" s="597"/>
      <c r="K49" s="597"/>
      <c r="L49" s="597"/>
      <c r="M49" s="597"/>
      <c r="N49" s="597"/>
      <c r="O49" s="597"/>
      <c r="P49" s="597"/>
      <c r="Q49" s="597"/>
      <c r="R49" s="597"/>
      <c r="S49" s="597"/>
      <c r="T49" s="597"/>
      <c r="U49" s="597"/>
      <c r="V49" s="597"/>
      <c r="W49" s="597"/>
      <c r="X49" s="597"/>
      <c r="Y49" s="597"/>
      <c r="Z49" s="597"/>
      <c r="AA49" s="156"/>
      <c r="AB49" s="156"/>
      <c r="AC49" s="156"/>
      <c r="AD49" s="156"/>
      <c r="AE49" s="156"/>
      <c r="AF49" s="156"/>
      <c r="AG49" s="156"/>
    </row>
    <row r="50" ht="15.75" customHeight="1">
      <c r="A50" s="20"/>
      <c r="B50" s="156"/>
      <c r="C50" s="597"/>
      <c r="D50" s="597"/>
      <c r="E50" s="597"/>
      <c r="F50" s="597"/>
      <c r="G50" s="597"/>
      <c r="H50" s="597"/>
      <c r="I50" s="597"/>
      <c r="J50" s="597"/>
      <c r="K50" s="597"/>
      <c r="L50" s="597"/>
      <c r="M50" s="597"/>
      <c r="N50" s="597"/>
      <c r="O50" s="597"/>
      <c r="P50" s="597"/>
      <c r="Q50" s="597"/>
      <c r="R50" s="597"/>
      <c r="S50" s="597"/>
      <c r="T50" s="597"/>
      <c r="U50" s="597"/>
      <c r="V50" s="597"/>
      <c r="W50" s="597"/>
      <c r="X50" s="597"/>
      <c r="Y50" s="597"/>
      <c r="Z50" s="597"/>
      <c r="AA50" s="156"/>
      <c r="AB50" s="156"/>
      <c r="AC50" s="156"/>
      <c r="AD50" s="156"/>
      <c r="AE50" s="156"/>
      <c r="AF50" s="156"/>
      <c r="AG50" s="156"/>
    </row>
    <row r="51" ht="15.75" customHeight="1">
      <c r="A51" s="20"/>
      <c r="B51" s="156"/>
      <c r="C51" s="597"/>
      <c r="D51" s="597"/>
      <c r="E51" s="597"/>
      <c r="F51" s="597"/>
      <c r="G51" s="597"/>
      <c r="H51" s="597"/>
      <c r="I51" s="597"/>
      <c r="J51" s="597"/>
      <c r="K51" s="597"/>
      <c r="L51" s="597"/>
      <c r="M51" s="597"/>
      <c r="N51" s="597"/>
      <c r="O51" s="597"/>
      <c r="P51" s="597"/>
      <c r="Q51" s="597"/>
      <c r="R51" s="597"/>
      <c r="S51" s="597"/>
      <c r="T51" s="597"/>
      <c r="U51" s="597"/>
      <c r="V51" s="597"/>
      <c r="W51" s="597"/>
      <c r="X51" s="597"/>
      <c r="Y51" s="597"/>
      <c r="Z51" s="597"/>
      <c r="AA51" s="156"/>
      <c r="AB51" s="156"/>
      <c r="AC51" s="156"/>
      <c r="AD51" s="156"/>
      <c r="AE51" s="156"/>
      <c r="AF51" s="156"/>
      <c r="AG51" s="156"/>
    </row>
    <row r="52" ht="15.75" customHeight="1">
      <c r="A52" s="20"/>
      <c r="B52" s="156"/>
      <c r="C52" s="597"/>
      <c r="D52" s="597"/>
      <c r="E52" s="597"/>
      <c r="F52" s="597"/>
      <c r="G52" s="597"/>
      <c r="H52" s="597"/>
      <c r="I52" s="597"/>
      <c r="J52" s="597"/>
      <c r="K52" s="597"/>
      <c r="L52" s="597"/>
      <c r="M52" s="597"/>
      <c r="N52" s="597"/>
      <c r="O52" s="597"/>
      <c r="P52" s="597"/>
      <c r="Q52" s="597"/>
      <c r="R52" s="597"/>
      <c r="S52" s="597"/>
      <c r="T52" s="597"/>
      <c r="U52" s="597"/>
      <c r="V52" s="597"/>
      <c r="W52" s="597"/>
      <c r="X52" s="597"/>
      <c r="Y52" s="597"/>
      <c r="Z52" s="597"/>
      <c r="AA52" s="156"/>
      <c r="AB52" s="156"/>
      <c r="AC52" s="156"/>
      <c r="AD52" s="156"/>
      <c r="AE52" s="156"/>
      <c r="AF52" s="156"/>
      <c r="AG52" s="156"/>
    </row>
    <row r="53" ht="15.75" customHeight="1">
      <c r="A53" s="20"/>
      <c r="B53" s="156"/>
      <c r="C53" s="597"/>
      <c r="D53" s="597"/>
      <c r="E53" s="597"/>
      <c r="F53" s="597"/>
      <c r="G53" s="597"/>
      <c r="H53" s="597"/>
      <c r="I53" s="597"/>
      <c r="J53" s="597"/>
      <c r="K53" s="597"/>
      <c r="L53" s="597"/>
      <c r="M53" s="597"/>
      <c r="N53" s="597"/>
      <c r="O53" s="597"/>
      <c r="P53" s="597"/>
      <c r="Q53" s="597"/>
      <c r="R53" s="597"/>
      <c r="S53" s="597"/>
      <c r="T53" s="597"/>
      <c r="U53" s="597"/>
      <c r="V53" s="597"/>
      <c r="W53" s="597"/>
      <c r="X53" s="597"/>
      <c r="Y53" s="597"/>
      <c r="Z53" s="597"/>
      <c r="AA53" s="156"/>
      <c r="AB53" s="156"/>
      <c r="AC53" s="156"/>
      <c r="AD53" s="156"/>
      <c r="AE53" s="156"/>
      <c r="AF53" s="156"/>
      <c r="AG53" s="156"/>
    </row>
    <row r="54" ht="15.75" customHeight="1">
      <c r="A54" s="20"/>
      <c r="B54" s="156"/>
      <c r="C54" s="597"/>
      <c r="D54" s="597"/>
      <c r="E54" s="597"/>
      <c r="F54" s="597"/>
      <c r="G54" s="597"/>
      <c r="H54" s="597"/>
      <c r="I54" s="597"/>
      <c r="J54" s="597"/>
      <c r="K54" s="597"/>
      <c r="L54" s="597"/>
      <c r="M54" s="597"/>
      <c r="N54" s="597"/>
      <c r="O54" s="597"/>
      <c r="P54" s="597"/>
      <c r="Q54" s="597"/>
      <c r="R54" s="597"/>
      <c r="S54" s="597"/>
      <c r="T54" s="597"/>
      <c r="U54" s="597"/>
      <c r="V54" s="597"/>
      <c r="W54" s="597"/>
      <c r="X54" s="597"/>
      <c r="Y54" s="597"/>
      <c r="Z54" s="597"/>
      <c r="AA54" s="156"/>
      <c r="AB54" s="156"/>
      <c r="AC54" s="156"/>
      <c r="AD54" s="156"/>
      <c r="AE54" s="156"/>
      <c r="AF54" s="156"/>
      <c r="AG54" s="156"/>
    </row>
    <row r="55" ht="15.75" customHeight="1">
      <c r="A55" s="20"/>
      <c r="B55" s="156"/>
      <c r="C55" s="597"/>
      <c r="D55" s="597"/>
      <c r="E55" s="597"/>
      <c r="F55" s="597"/>
      <c r="G55" s="597"/>
      <c r="H55" s="597"/>
      <c r="I55" s="597"/>
      <c r="J55" s="597"/>
      <c r="K55" s="597"/>
      <c r="L55" s="597"/>
      <c r="M55" s="597"/>
      <c r="N55" s="597"/>
      <c r="O55" s="597"/>
      <c r="P55" s="597"/>
      <c r="Q55" s="597"/>
      <c r="R55" s="597"/>
      <c r="S55" s="597"/>
      <c r="T55" s="597"/>
      <c r="U55" s="597"/>
      <c r="V55" s="597"/>
      <c r="W55" s="597"/>
      <c r="X55" s="597"/>
      <c r="Y55" s="597"/>
      <c r="Z55" s="597"/>
      <c r="AA55" s="156"/>
      <c r="AB55" s="156"/>
      <c r="AC55" s="156"/>
      <c r="AD55" s="156"/>
      <c r="AE55" s="156"/>
      <c r="AF55" s="156"/>
      <c r="AG55" s="156"/>
    </row>
    <row r="56" ht="15.75" customHeight="1">
      <c r="A56" s="20"/>
      <c r="B56" s="156"/>
      <c r="C56" s="597"/>
      <c r="D56" s="597"/>
      <c r="E56" s="597"/>
      <c r="F56" s="597"/>
      <c r="G56" s="597"/>
      <c r="H56" s="597"/>
      <c r="I56" s="597"/>
      <c r="J56" s="597"/>
      <c r="K56" s="597"/>
      <c r="L56" s="597"/>
      <c r="M56" s="597"/>
      <c r="N56" s="597"/>
      <c r="O56" s="597"/>
      <c r="P56" s="597"/>
      <c r="Q56" s="597"/>
      <c r="R56" s="597"/>
      <c r="S56" s="597"/>
      <c r="T56" s="597"/>
      <c r="U56" s="597"/>
      <c r="V56" s="597"/>
      <c r="W56" s="597"/>
      <c r="X56" s="597"/>
      <c r="Y56" s="597"/>
      <c r="Z56" s="597"/>
      <c r="AA56" s="156"/>
      <c r="AB56" s="156"/>
      <c r="AC56" s="156"/>
      <c r="AD56" s="156"/>
      <c r="AE56" s="156"/>
      <c r="AF56" s="156"/>
      <c r="AG56" s="156"/>
    </row>
    <row r="57" ht="15.75" customHeight="1">
      <c r="A57" s="20"/>
      <c r="B57" s="156"/>
      <c r="C57" s="597"/>
      <c r="D57" s="597"/>
      <c r="E57" s="597"/>
      <c r="F57" s="597"/>
      <c r="G57" s="597"/>
      <c r="H57" s="597"/>
      <c r="I57" s="597"/>
      <c r="J57" s="597"/>
      <c r="K57" s="597"/>
      <c r="L57" s="597"/>
      <c r="M57" s="597"/>
      <c r="N57" s="597"/>
      <c r="O57" s="597"/>
      <c r="P57" s="597"/>
      <c r="Q57" s="597"/>
      <c r="R57" s="597"/>
      <c r="S57" s="597"/>
      <c r="T57" s="597"/>
      <c r="U57" s="597"/>
      <c r="V57" s="597"/>
      <c r="W57" s="597"/>
      <c r="X57" s="597"/>
      <c r="Y57" s="597"/>
      <c r="Z57" s="597"/>
      <c r="AA57" s="156"/>
      <c r="AB57" s="156"/>
      <c r="AC57" s="156"/>
      <c r="AD57" s="156"/>
      <c r="AE57" s="156"/>
      <c r="AF57" s="156"/>
      <c r="AG57" s="156"/>
    </row>
    <row r="58" ht="15.75" customHeight="1">
      <c r="A58" s="20"/>
      <c r="B58" s="156"/>
      <c r="C58" s="597"/>
      <c r="D58" s="597"/>
      <c r="E58" s="597"/>
      <c r="F58" s="597"/>
      <c r="G58" s="597"/>
      <c r="H58" s="597"/>
      <c r="I58" s="597"/>
      <c r="J58" s="597"/>
      <c r="K58" s="597"/>
      <c r="L58" s="597"/>
      <c r="M58" s="597"/>
      <c r="N58" s="597"/>
      <c r="O58" s="597"/>
      <c r="P58" s="597"/>
      <c r="Q58" s="597"/>
      <c r="R58" s="597"/>
      <c r="S58" s="597"/>
      <c r="T58" s="597"/>
      <c r="U58" s="597"/>
      <c r="V58" s="597"/>
      <c r="W58" s="597"/>
      <c r="X58" s="597"/>
      <c r="Y58" s="597"/>
      <c r="Z58" s="597"/>
      <c r="AA58" s="156"/>
      <c r="AB58" s="156"/>
      <c r="AC58" s="156"/>
      <c r="AD58" s="156"/>
      <c r="AE58" s="156"/>
      <c r="AF58" s="156"/>
      <c r="AG58" s="156"/>
    </row>
    <row r="59" ht="15.75" customHeight="1">
      <c r="A59" s="20"/>
      <c r="B59" s="156"/>
      <c r="C59" s="597"/>
      <c r="D59" s="597"/>
      <c r="E59" s="597"/>
      <c r="F59" s="597"/>
      <c r="G59" s="597"/>
      <c r="H59" s="597"/>
      <c r="I59" s="597"/>
      <c r="J59" s="597"/>
      <c r="K59" s="597"/>
      <c r="L59" s="597"/>
      <c r="M59" s="597"/>
      <c r="N59" s="597"/>
      <c r="O59" s="597"/>
      <c r="P59" s="597"/>
      <c r="Q59" s="597"/>
      <c r="R59" s="597"/>
      <c r="S59" s="597"/>
      <c r="T59" s="597"/>
      <c r="U59" s="597"/>
      <c r="V59" s="597"/>
      <c r="W59" s="597"/>
      <c r="X59" s="597"/>
      <c r="Y59" s="597"/>
      <c r="Z59" s="597"/>
      <c r="AA59" s="156"/>
      <c r="AB59" s="156"/>
      <c r="AC59" s="156"/>
      <c r="AD59" s="156"/>
      <c r="AE59" s="156"/>
      <c r="AF59" s="156"/>
      <c r="AG59" s="156"/>
    </row>
    <row r="60" ht="15.75" customHeight="1">
      <c r="A60" s="20"/>
      <c r="B60" s="156"/>
      <c r="C60" s="597"/>
      <c r="D60" s="597"/>
      <c r="E60" s="597"/>
      <c r="F60" s="597"/>
      <c r="G60" s="597"/>
      <c r="H60" s="597"/>
      <c r="I60" s="597"/>
      <c r="J60" s="597"/>
      <c r="K60" s="597"/>
      <c r="L60" s="597"/>
      <c r="M60" s="597"/>
      <c r="N60" s="597"/>
      <c r="O60" s="597"/>
      <c r="P60" s="597"/>
      <c r="Q60" s="597"/>
      <c r="R60" s="597"/>
      <c r="S60" s="597"/>
      <c r="T60" s="597"/>
      <c r="U60" s="597"/>
      <c r="V60" s="597"/>
      <c r="W60" s="597"/>
      <c r="X60" s="597"/>
      <c r="Y60" s="597"/>
      <c r="Z60" s="597"/>
      <c r="AA60" s="156"/>
      <c r="AB60" s="156"/>
      <c r="AC60" s="156"/>
      <c r="AD60" s="156"/>
      <c r="AE60" s="156"/>
      <c r="AF60" s="156"/>
      <c r="AG60" s="156"/>
    </row>
    <row r="61" ht="15.75" customHeight="1">
      <c r="A61" s="20"/>
      <c r="B61" s="156"/>
      <c r="C61" s="597"/>
      <c r="D61" s="597"/>
      <c r="E61" s="597"/>
      <c r="F61" s="597"/>
      <c r="G61" s="597"/>
      <c r="H61" s="597"/>
      <c r="I61" s="597"/>
      <c r="J61" s="597"/>
      <c r="K61" s="597"/>
      <c r="L61" s="597"/>
      <c r="M61" s="597"/>
      <c r="N61" s="597"/>
      <c r="O61" s="597"/>
      <c r="P61" s="597"/>
      <c r="Q61" s="597"/>
      <c r="R61" s="597"/>
      <c r="S61" s="597"/>
      <c r="T61" s="597"/>
      <c r="U61" s="597"/>
      <c r="V61" s="597"/>
      <c r="W61" s="597"/>
      <c r="X61" s="597"/>
      <c r="Y61" s="597"/>
      <c r="Z61" s="597"/>
      <c r="AA61" s="156"/>
      <c r="AB61" s="156"/>
      <c r="AC61" s="156"/>
      <c r="AD61" s="156"/>
      <c r="AE61" s="156"/>
      <c r="AF61" s="156"/>
      <c r="AG61" s="156"/>
    </row>
    <row r="62" ht="15.75" customHeight="1">
      <c r="A62" s="20"/>
      <c r="B62" s="156"/>
      <c r="C62" s="597"/>
      <c r="D62" s="597"/>
      <c r="E62" s="597"/>
      <c r="F62" s="597"/>
      <c r="G62" s="597"/>
      <c r="H62" s="597"/>
      <c r="I62" s="597"/>
      <c r="J62" s="597"/>
      <c r="K62" s="597"/>
      <c r="L62" s="597"/>
      <c r="M62" s="597"/>
      <c r="N62" s="597"/>
      <c r="O62" s="597"/>
      <c r="P62" s="597"/>
      <c r="Q62" s="597"/>
      <c r="R62" s="597"/>
      <c r="S62" s="597"/>
      <c r="T62" s="597"/>
      <c r="U62" s="597"/>
      <c r="V62" s="597"/>
      <c r="W62" s="597"/>
      <c r="X62" s="597"/>
      <c r="Y62" s="597"/>
      <c r="Z62" s="597"/>
      <c r="AA62" s="156"/>
      <c r="AB62" s="156"/>
      <c r="AC62" s="156"/>
      <c r="AD62" s="156"/>
      <c r="AE62" s="156"/>
      <c r="AF62" s="156"/>
      <c r="AG62" s="156"/>
    </row>
    <row r="63" ht="15.75" customHeight="1">
      <c r="A63" s="20"/>
      <c r="B63" s="156"/>
      <c r="C63" s="597"/>
      <c r="D63" s="597"/>
      <c r="E63" s="597"/>
      <c r="F63" s="597"/>
      <c r="G63" s="597"/>
      <c r="H63" s="597"/>
      <c r="I63" s="597"/>
      <c r="J63" s="597"/>
      <c r="K63" s="597"/>
      <c r="L63" s="597"/>
      <c r="M63" s="597"/>
      <c r="N63" s="597"/>
      <c r="O63" s="597"/>
      <c r="P63" s="597"/>
      <c r="Q63" s="597"/>
      <c r="R63" s="597"/>
      <c r="S63" s="597"/>
      <c r="T63" s="597"/>
      <c r="U63" s="597"/>
      <c r="V63" s="597"/>
      <c r="W63" s="597"/>
      <c r="X63" s="597"/>
      <c r="Y63" s="597"/>
      <c r="Z63" s="597"/>
      <c r="AA63" s="156"/>
      <c r="AB63" s="156"/>
      <c r="AC63" s="156"/>
      <c r="AD63" s="156"/>
      <c r="AE63" s="156"/>
      <c r="AF63" s="156"/>
      <c r="AG63" s="156"/>
    </row>
    <row r="64" ht="15.75" customHeight="1">
      <c r="A64" s="20"/>
      <c r="B64" s="156"/>
      <c r="C64" s="597"/>
      <c r="D64" s="597"/>
      <c r="E64" s="597"/>
      <c r="F64" s="597"/>
      <c r="G64" s="597"/>
      <c r="H64" s="597"/>
      <c r="I64" s="597"/>
      <c r="J64" s="597"/>
      <c r="K64" s="597"/>
      <c r="L64" s="597"/>
      <c r="M64" s="597"/>
      <c r="N64" s="597"/>
      <c r="O64" s="597"/>
      <c r="P64" s="597"/>
      <c r="Q64" s="597"/>
      <c r="R64" s="597"/>
      <c r="S64" s="597"/>
      <c r="T64" s="597"/>
      <c r="U64" s="597"/>
      <c r="V64" s="597"/>
      <c r="W64" s="597"/>
      <c r="X64" s="597"/>
      <c r="Y64" s="597"/>
      <c r="Z64" s="597"/>
      <c r="AA64" s="156"/>
      <c r="AB64" s="156"/>
      <c r="AC64" s="156"/>
      <c r="AD64" s="156"/>
      <c r="AE64" s="156"/>
      <c r="AF64" s="156"/>
      <c r="AG64" s="156"/>
    </row>
    <row r="65" ht="15.75" customHeight="1">
      <c r="A65" s="20"/>
      <c r="B65" s="156"/>
      <c r="C65" s="597"/>
      <c r="D65" s="597"/>
      <c r="E65" s="597"/>
      <c r="F65" s="597"/>
      <c r="G65" s="597"/>
      <c r="H65" s="597"/>
      <c r="I65" s="597"/>
      <c r="J65" s="597"/>
      <c r="K65" s="597"/>
      <c r="L65" s="597"/>
      <c r="M65" s="597"/>
      <c r="N65" s="597"/>
      <c r="O65" s="597"/>
      <c r="P65" s="597"/>
      <c r="Q65" s="597"/>
      <c r="R65" s="597"/>
      <c r="S65" s="597"/>
      <c r="T65" s="597"/>
      <c r="U65" s="597"/>
      <c r="V65" s="597"/>
      <c r="W65" s="597"/>
      <c r="X65" s="597"/>
      <c r="Y65" s="597"/>
      <c r="Z65" s="597"/>
      <c r="AA65" s="156"/>
      <c r="AB65" s="156"/>
      <c r="AC65" s="156"/>
      <c r="AD65" s="156"/>
      <c r="AE65" s="156"/>
      <c r="AF65" s="156"/>
      <c r="AG65" s="156"/>
    </row>
    <row r="66" ht="15.75" customHeight="1">
      <c r="A66" s="20"/>
      <c r="B66" s="156"/>
      <c r="C66" s="597"/>
      <c r="D66" s="597"/>
      <c r="E66" s="597"/>
      <c r="F66" s="597"/>
      <c r="G66" s="597"/>
      <c r="H66" s="597"/>
      <c r="I66" s="597"/>
      <c r="J66" s="597"/>
      <c r="K66" s="597"/>
      <c r="L66" s="597"/>
      <c r="M66" s="597"/>
      <c r="N66" s="597"/>
      <c r="O66" s="597"/>
      <c r="P66" s="597"/>
      <c r="Q66" s="597"/>
      <c r="R66" s="597"/>
      <c r="S66" s="597"/>
      <c r="T66" s="597"/>
      <c r="U66" s="597"/>
      <c r="V66" s="597"/>
      <c r="W66" s="597"/>
      <c r="X66" s="597"/>
      <c r="Y66" s="597"/>
      <c r="Z66" s="597"/>
      <c r="AA66" s="156"/>
      <c r="AB66" s="156"/>
      <c r="AC66" s="156"/>
      <c r="AD66" s="156"/>
      <c r="AE66" s="156"/>
      <c r="AF66" s="156"/>
      <c r="AG66" s="156"/>
    </row>
    <row r="67" ht="15.75" customHeight="1">
      <c r="A67" s="20"/>
      <c r="B67" s="156"/>
      <c r="C67" s="597"/>
      <c r="D67" s="597"/>
      <c r="E67" s="597"/>
      <c r="F67" s="597"/>
      <c r="G67" s="597"/>
      <c r="H67" s="597"/>
      <c r="I67" s="597"/>
      <c r="J67" s="597"/>
      <c r="K67" s="597"/>
      <c r="L67" s="597"/>
      <c r="M67" s="597"/>
      <c r="N67" s="597"/>
      <c r="O67" s="597"/>
      <c r="P67" s="597"/>
      <c r="Q67" s="597"/>
      <c r="R67" s="597"/>
      <c r="S67" s="597"/>
      <c r="T67" s="597"/>
      <c r="U67" s="597"/>
      <c r="V67" s="597"/>
      <c r="W67" s="597"/>
      <c r="X67" s="597"/>
      <c r="Y67" s="597"/>
      <c r="Z67" s="597"/>
      <c r="AA67" s="156"/>
      <c r="AB67" s="156"/>
      <c r="AC67" s="156"/>
      <c r="AD67" s="156"/>
      <c r="AE67" s="156"/>
      <c r="AF67" s="156"/>
      <c r="AG67" s="156"/>
    </row>
    <row r="68" ht="15.75" customHeight="1">
      <c r="A68" s="20"/>
      <c r="B68" s="156"/>
      <c r="C68" s="597"/>
      <c r="D68" s="597"/>
      <c r="E68" s="597"/>
      <c r="F68" s="597"/>
      <c r="G68" s="597"/>
      <c r="H68" s="597"/>
      <c r="I68" s="597"/>
      <c r="J68" s="597"/>
      <c r="K68" s="597"/>
      <c r="L68" s="597"/>
      <c r="M68" s="597"/>
      <c r="N68" s="597"/>
      <c r="O68" s="597"/>
      <c r="P68" s="597"/>
      <c r="Q68" s="597"/>
      <c r="R68" s="597"/>
      <c r="S68" s="597"/>
      <c r="T68" s="597"/>
      <c r="U68" s="597"/>
      <c r="V68" s="597"/>
      <c r="W68" s="597"/>
      <c r="X68" s="597"/>
      <c r="Y68" s="597"/>
      <c r="Z68" s="597"/>
      <c r="AA68" s="156"/>
      <c r="AB68" s="156"/>
      <c r="AC68" s="156"/>
      <c r="AD68" s="156"/>
      <c r="AE68" s="156"/>
      <c r="AF68" s="156"/>
      <c r="AG68" s="156"/>
    </row>
    <row r="69" ht="15.75" customHeight="1">
      <c r="A69" s="20"/>
      <c r="B69" s="156"/>
      <c r="C69" s="597"/>
      <c r="D69" s="597"/>
      <c r="E69" s="597"/>
      <c r="F69" s="597"/>
      <c r="G69" s="597"/>
      <c r="H69" s="597"/>
      <c r="I69" s="597"/>
      <c r="J69" s="597"/>
      <c r="K69" s="597"/>
      <c r="L69" s="597"/>
      <c r="M69" s="597"/>
      <c r="N69" s="597"/>
      <c r="O69" s="597"/>
      <c r="P69" s="597"/>
      <c r="Q69" s="597"/>
      <c r="R69" s="597"/>
      <c r="S69" s="597"/>
      <c r="T69" s="597"/>
      <c r="U69" s="597"/>
      <c r="V69" s="597"/>
      <c r="W69" s="597"/>
      <c r="X69" s="597"/>
      <c r="Y69" s="597"/>
      <c r="Z69" s="597"/>
      <c r="AA69" s="156"/>
      <c r="AB69" s="156"/>
      <c r="AC69" s="156"/>
      <c r="AD69" s="156"/>
      <c r="AE69" s="156"/>
      <c r="AF69" s="156"/>
      <c r="AG69" s="156"/>
    </row>
    <row r="70" ht="15.75" customHeight="1">
      <c r="A70" s="20"/>
      <c r="B70" s="156"/>
      <c r="C70" s="597"/>
      <c r="D70" s="597"/>
      <c r="E70" s="597"/>
      <c r="F70" s="597"/>
      <c r="G70" s="597"/>
      <c r="H70" s="597"/>
      <c r="I70" s="597"/>
      <c r="J70" s="597"/>
      <c r="K70" s="597"/>
      <c r="L70" s="597"/>
      <c r="M70" s="597"/>
      <c r="N70" s="597"/>
      <c r="O70" s="597"/>
      <c r="P70" s="597"/>
      <c r="Q70" s="597"/>
      <c r="R70" s="597"/>
      <c r="S70" s="597"/>
      <c r="T70" s="597"/>
      <c r="U70" s="597"/>
      <c r="V70" s="597"/>
      <c r="W70" s="597"/>
      <c r="X70" s="597"/>
      <c r="Y70" s="597"/>
      <c r="Z70" s="597"/>
      <c r="AA70" s="156"/>
      <c r="AB70" s="156"/>
      <c r="AC70" s="156"/>
      <c r="AD70" s="156"/>
      <c r="AE70" s="156"/>
      <c r="AF70" s="156"/>
      <c r="AG70" s="156"/>
    </row>
    <row r="71" ht="15.75" customHeight="1">
      <c r="A71" s="20"/>
      <c r="B71" s="156"/>
      <c r="C71" s="597"/>
      <c r="D71" s="597"/>
      <c r="E71" s="597"/>
      <c r="F71" s="597"/>
      <c r="G71" s="597"/>
      <c r="H71" s="597"/>
      <c r="I71" s="597"/>
      <c r="J71" s="597"/>
      <c r="K71" s="597"/>
      <c r="L71" s="597"/>
      <c r="M71" s="597"/>
      <c r="N71" s="597"/>
      <c r="O71" s="597"/>
      <c r="P71" s="597"/>
      <c r="Q71" s="597"/>
      <c r="R71" s="597"/>
      <c r="S71" s="597"/>
      <c r="T71" s="597"/>
      <c r="U71" s="597"/>
      <c r="V71" s="597"/>
      <c r="W71" s="597"/>
      <c r="X71" s="597"/>
      <c r="Y71" s="597"/>
      <c r="Z71" s="597"/>
      <c r="AA71" s="156"/>
      <c r="AB71" s="156"/>
      <c r="AC71" s="156"/>
      <c r="AD71" s="156"/>
      <c r="AE71" s="156"/>
      <c r="AF71" s="156"/>
      <c r="AG71" s="156"/>
    </row>
    <row r="72" ht="15.75" customHeight="1">
      <c r="A72" s="20"/>
      <c r="B72" s="156"/>
      <c r="C72" s="597"/>
      <c r="D72" s="597"/>
      <c r="E72" s="597"/>
      <c r="F72" s="597"/>
      <c r="G72" s="597"/>
      <c r="H72" s="597"/>
      <c r="I72" s="597"/>
      <c r="J72" s="597"/>
      <c r="K72" s="597"/>
      <c r="L72" s="597"/>
      <c r="M72" s="597"/>
      <c r="N72" s="597"/>
      <c r="O72" s="597"/>
      <c r="P72" s="597"/>
      <c r="Q72" s="597"/>
      <c r="R72" s="597"/>
      <c r="S72" s="597"/>
      <c r="T72" s="597"/>
      <c r="U72" s="597"/>
      <c r="V72" s="597"/>
      <c r="W72" s="597"/>
      <c r="X72" s="597"/>
      <c r="Y72" s="597"/>
      <c r="Z72" s="597"/>
      <c r="AA72" s="156"/>
      <c r="AB72" s="156"/>
      <c r="AC72" s="156"/>
      <c r="AD72" s="156"/>
      <c r="AE72" s="156"/>
      <c r="AF72" s="156"/>
      <c r="AG72" s="156"/>
    </row>
    <row r="73" ht="15.75" customHeight="1">
      <c r="A73" s="20"/>
      <c r="B73" s="156"/>
      <c r="C73" s="597"/>
      <c r="D73" s="597"/>
      <c r="E73" s="597"/>
      <c r="F73" s="597"/>
      <c r="G73" s="597"/>
      <c r="H73" s="597"/>
      <c r="I73" s="597"/>
      <c r="J73" s="597"/>
      <c r="K73" s="597"/>
      <c r="L73" s="597"/>
      <c r="M73" s="597"/>
      <c r="N73" s="597"/>
      <c r="O73" s="597"/>
      <c r="P73" s="597"/>
      <c r="Q73" s="597"/>
      <c r="R73" s="597"/>
      <c r="S73" s="597"/>
      <c r="T73" s="597"/>
      <c r="U73" s="597"/>
      <c r="V73" s="597"/>
      <c r="W73" s="597"/>
      <c r="X73" s="597"/>
      <c r="Y73" s="597"/>
      <c r="Z73" s="597"/>
      <c r="AA73" s="156"/>
      <c r="AB73" s="156"/>
      <c r="AC73" s="156"/>
      <c r="AD73" s="156"/>
      <c r="AE73" s="156"/>
      <c r="AF73" s="156"/>
      <c r="AG73" s="156"/>
    </row>
    <row r="74" ht="15.75" customHeight="1">
      <c r="A74" s="20"/>
      <c r="B74" s="156"/>
      <c r="C74" s="597"/>
      <c r="D74" s="597"/>
      <c r="E74" s="597"/>
      <c r="F74" s="597"/>
      <c r="G74" s="597"/>
      <c r="H74" s="597"/>
      <c r="I74" s="597"/>
      <c r="J74" s="597"/>
      <c r="K74" s="597"/>
      <c r="L74" s="597"/>
      <c r="M74" s="597"/>
      <c r="N74" s="597"/>
      <c r="O74" s="597"/>
      <c r="P74" s="597"/>
      <c r="Q74" s="597"/>
      <c r="R74" s="597"/>
      <c r="S74" s="597"/>
      <c r="T74" s="597"/>
      <c r="U74" s="597"/>
      <c r="V74" s="597"/>
      <c r="W74" s="597"/>
      <c r="X74" s="597"/>
      <c r="Y74" s="597"/>
      <c r="Z74" s="597"/>
      <c r="AA74" s="156"/>
      <c r="AB74" s="156"/>
      <c r="AC74" s="156"/>
      <c r="AD74" s="156"/>
      <c r="AE74" s="156"/>
      <c r="AF74" s="156"/>
      <c r="AG74" s="156"/>
    </row>
    <row r="75" ht="15.75" customHeight="1">
      <c r="A75" s="20"/>
      <c r="B75" s="156"/>
      <c r="C75" s="597"/>
      <c r="D75" s="597"/>
      <c r="E75" s="597"/>
      <c r="F75" s="597"/>
      <c r="G75" s="597"/>
      <c r="H75" s="597"/>
      <c r="I75" s="597"/>
      <c r="J75" s="597"/>
      <c r="K75" s="597"/>
      <c r="L75" s="597"/>
      <c r="M75" s="597"/>
      <c r="N75" s="597"/>
      <c r="O75" s="597"/>
      <c r="P75" s="597"/>
      <c r="Q75" s="597"/>
      <c r="R75" s="597"/>
      <c r="S75" s="597"/>
      <c r="T75" s="597"/>
      <c r="U75" s="597"/>
      <c r="V75" s="597"/>
      <c r="W75" s="597"/>
      <c r="X75" s="597"/>
      <c r="Y75" s="597"/>
      <c r="Z75" s="597"/>
      <c r="AA75" s="156"/>
      <c r="AB75" s="156"/>
      <c r="AC75" s="156"/>
      <c r="AD75" s="156"/>
      <c r="AE75" s="156"/>
      <c r="AF75" s="156"/>
      <c r="AG75" s="156"/>
    </row>
    <row r="76" ht="15.75" customHeight="1">
      <c r="A76" s="20"/>
      <c r="B76" s="156"/>
      <c r="C76" s="597"/>
      <c r="D76" s="597"/>
      <c r="E76" s="597"/>
      <c r="F76" s="597"/>
      <c r="G76" s="597"/>
      <c r="H76" s="597"/>
      <c r="I76" s="597"/>
      <c r="J76" s="597"/>
      <c r="K76" s="597"/>
      <c r="L76" s="597"/>
      <c r="M76" s="597"/>
      <c r="N76" s="597"/>
      <c r="O76" s="597"/>
      <c r="P76" s="597"/>
      <c r="Q76" s="597"/>
      <c r="R76" s="597"/>
      <c r="S76" s="597"/>
      <c r="T76" s="597"/>
      <c r="U76" s="597"/>
      <c r="V76" s="597"/>
      <c r="W76" s="597"/>
      <c r="X76" s="597"/>
      <c r="Y76" s="597"/>
      <c r="Z76" s="597"/>
      <c r="AA76" s="156"/>
      <c r="AB76" s="156"/>
      <c r="AC76" s="156"/>
      <c r="AD76" s="156"/>
      <c r="AE76" s="156"/>
      <c r="AF76" s="156"/>
      <c r="AG76" s="156"/>
    </row>
    <row r="77" ht="15.75" customHeight="1">
      <c r="A77" s="20"/>
      <c r="B77" s="156"/>
      <c r="C77" s="597"/>
      <c r="D77" s="597"/>
      <c r="E77" s="597"/>
      <c r="F77" s="597"/>
      <c r="G77" s="597"/>
      <c r="H77" s="597"/>
      <c r="I77" s="597"/>
      <c r="J77" s="597"/>
      <c r="K77" s="597"/>
      <c r="L77" s="597"/>
      <c r="M77" s="597"/>
      <c r="N77" s="597"/>
      <c r="O77" s="597"/>
      <c r="P77" s="597"/>
      <c r="Q77" s="597"/>
      <c r="R77" s="597"/>
      <c r="S77" s="597"/>
      <c r="T77" s="597"/>
      <c r="U77" s="597"/>
      <c r="V77" s="597"/>
      <c r="W77" s="597"/>
      <c r="X77" s="597"/>
      <c r="Y77" s="597"/>
      <c r="Z77" s="597"/>
      <c r="AA77" s="156"/>
      <c r="AB77" s="156"/>
      <c r="AC77" s="156"/>
      <c r="AD77" s="156"/>
      <c r="AE77" s="156"/>
      <c r="AF77" s="156"/>
      <c r="AG77" s="156"/>
    </row>
    <row r="78" ht="15.75" customHeight="1">
      <c r="A78" s="20"/>
      <c r="B78" s="156"/>
      <c r="C78" s="597"/>
      <c r="D78" s="597"/>
      <c r="E78" s="597"/>
      <c r="F78" s="597"/>
      <c r="G78" s="597"/>
      <c r="H78" s="597"/>
      <c r="I78" s="597"/>
      <c r="J78" s="597"/>
      <c r="K78" s="597"/>
      <c r="L78" s="597"/>
      <c r="M78" s="597"/>
      <c r="N78" s="597"/>
      <c r="O78" s="597"/>
      <c r="P78" s="597"/>
      <c r="Q78" s="597"/>
      <c r="R78" s="597"/>
      <c r="S78" s="597"/>
      <c r="T78" s="597"/>
      <c r="U78" s="597"/>
      <c r="V78" s="597"/>
      <c r="W78" s="597"/>
      <c r="X78" s="597"/>
      <c r="Y78" s="597"/>
      <c r="Z78" s="597"/>
      <c r="AA78" s="156"/>
      <c r="AB78" s="156"/>
      <c r="AC78" s="156"/>
      <c r="AD78" s="156"/>
      <c r="AE78" s="156"/>
      <c r="AF78" s="156"/>
      <c r="AG78" s="156"/>
    </row>
    <row r="79" ht="15.75" customHeight="1">
      <c r="A79" s="20"/>
      <c r="B79" s="156"/>
      <c r="C79" s="597"/>
      <c r="D79" s="597"/>
      <c r="E79" s="597"/>
      <c r="F79" s="597"/>
      <c r="G79" s="597"/>
      <c r="H79" s="597"/>
      <c r="I79" s="597"/>
      <c r="J79" s="597"/>
      <c r="K79" s="597"/>
      <c r="L79" s="597"/>
      <c r="M79" s="597"/>
      <c r="N79" s="597"/>
      <c r="O79" s="597"/>
      <c r="P79" s="597"/>
      <c r="Q79" s="597"/>
      <c r="R79" s="597"/>
      <c r="S79" s="597"/>
      <c r="T79" s="597"/>
      <c r="U79" s="597"/>
      <c r="V79" s="597"/>
      <c r="W79" s="597"/>
      <c r="X79" s="597"/>
      <c r="Y79" s="597"/>
      <c r="Z79" s="597"/>
      <c r="AA79" s="156"/>
      <c r="AB79" s="156"/>
      <c r="AC79" s="156"/>
      <c r="AD79" s="156"/>
      <c r="AE79" s="156"/>
      <c r="AF79" s="156"/>
      <c r="AG79" s="156"/>
    </row>
    <row r="80" ht="15.75" customHeight="1">
      <c r="A80" s="20"/>
      <c r="B80" s="156"/>
      <c r="C80" s="597"/>
      <c r="D80" s="597"/>
      <c r="E80" s="597"/>
      <c r="F80" s="597"/>
      <c r="G80" s="597"/>
      <c r="H80" s="597"/>
      <c r="I80" s="597"/>
      <c r="J80" s="597"/>
      <c r="K80" s="597"/>
      <c r="L80" s="597"/>
      <c r="M80" s="597"/>
      <c r="N80" s="597"/>
      <c r="O80" s="597"/>
      <c r="P80" s="597"/>
      <c r="Q80" s="597"/>
      <c r="R80" s="597"/>
      <c r="S80" s="597"/>
      <c r="T80" s="597"/>
      <c r="U80" s="597"/>
      <c r="V80" s="597"/>
      <c r="W80" s="597"/>
      <c r="X80" s="597"/>
      <c r="Y80" s="597"/>
      <c r="Z80" s="597"/>
      <c r="AA80" s="156"/>
      <c r="AB80" s="156"/>
      <c r="AC80" s="156"/>
      <c r="AD80" s="156"/>
      <c r="AE80" s="156"/>
      <c r="AF80" s="156"/>
      <c r="AG80" s="156"/>
    </row>
    <row r="81" ht="15.75" customHeight="1">
      <c r="A81" s="20"/>
      <c r="B81" s="156"/>
      <c r="C81" s="597"/>
      <c r="D81" s="597"/>
      <c r="E81" s="597"/>
      <c r="F81" s="597"/>
      <c r="G81" s="597"/>
      <c r="H81" s="597"/>
      <c r="I81" s="597"/>
      <c r="J81" s="597"/>
      <c r="K81" s="597"/>
      <c r="L81" s="597"/>
      <c r="M81" s="597"/>
      <c r="N81" s="597"/>
      <c r="O81" s="597"/>
      <c r="P81" s="597"/>
      <c r="Q81" s="597"/>
      <c r="R81" s="597"/>
      <c r="S81" s="597"/>
      <c r="T81" s="597"/>
      <c r="U81" s="597"/>
      <c r="V81" s="597"/>
      <c r="W81" s="597"/>
      <c r="X81" s="597"/>
      <c r="Y81" s="597"/>
      <c r="Z81" s="597"/>
      <c r="AA81" s="156"/>
      <c r="AB81" s="156"/>
      <c r="AC81" s="156"/>
      <c r="AD81" s="156"/>
      <c r="AE81" s="156"/>
      <c r="AF81" s="156"/>
      <c r="AG81" s="156"/>
    </row>
    <row r="82" ht="15.75" customHeight="1">
      <c r="A82" s="20"/>
      <c r="B82" s="156"/>
      <c r="C82" s="597"/>
      <c r="D82" s="597"/>
      <c r="E82" s="597"/>
      <c r="F82" s="597"/>
      <c r="G82" s="597"/>
      <c r="H82" s="597"/>
      <c r="I82" s="597"/>
      <c r="J82" s="597"/>
      <c r="K82" s="597"/>
      <c r="L82" s="597"/>
      <c r="M82" s="597"/>
      <c r="N82" s="597"/>
      <c r="O82" s="597"/>
      <c r="P82" s="597"/>
      <c r="Q82" s="597"/>
      <c r="R82" s="597"/>
      <c r="S82" s="597"/>
      <c r="T82" s="597"/>
      <c r="U82" s="597"/>
      <c r="V82" s="597"/>
      <c r="W82" s="597"/>
      <c r="X82" s="597"/>
      <c r="Y82" s="597"/>
      <c r="Z82" s="597"/>
      <c r="AA82" s="156"/>
      <c r="AB82" s="156"/>
      <c r="AC82" s="156"/>
      <c r="AD82" s="156"/>
      <c r="AE82" s="156"/>
      <c r="AF82" s="156"/>
      <c r="AG82" s="156"/>
    </row>
    <row r="83" ht="15.75" customHeight="1">
      <c r="A83" s="20"/>
      <c r="B83" s="156"/>
      <c r="C83" s="597"/>
      <c r="D83" s="597"/>
      <c r="E83" s="597"/>
      <c r="F83" s="597"/>
      <c r="G83" s="597"/>
      <c r="H83" s="597"/>
      <c r="I83" s="597"/>
      <c r="J83" s="597"/>
      <c r="K83" s="597"/>
      <c r="L83" s="597"/>
      <c r="M83" s="597"/>
      <c r="N83" s="597"/>
      <c r="O83" s="597"/>
      <c r="P83" s="597"/>
      <c r="Q83" s="597"/>
      <c r="R83" s="597"/>
      <c r="S83" s="597"/>
      <c r="T83" s="597"/>
      <c r="U83" s="597"/>
      <c r="V83" s="597"/>
      <c r="W83" s="597"/>
      <c r="X83" s="597"/>
      <c r="Y83" s="597"/>
      <c r="Z83" s="597"/>
      <c r="AA83" s="156"/>
      <c r="AB83" s="156"/>
      <c r="AC83" s="156"/>
      <c r="AD83" s="156"/>
      <c r="AE83" s="156"/>
      <c r="AF83" s="156"/>
      <c r="AG83" s="156"/>
    </row>
    <row r="84" ht="15.75" customHeight="1">
      <c r="A84" s="20"/>
      <c r="B84" s="156"/>
      <c r="C84" s="597"/>
      <c r="D84" s="597"/>
      <c r="E84" s="597"/>
      <c r="F84" s="597"/>
      <c r="G84" s="597"/>
      <c r="H84" s="597"/>
      <c r="I84" s="597"/>
      <c r="J84" s="597"/>
      <c r="K84" s="597"/>
      <c r="L84" s="597"/>
      <c r="M84" s="597"/>
      <c r="N84" s="597"/>
      <c r="O84" s="597"/>
      <c r="P84" s="597"/>
      <c r="Q84" s="597"/>
      <c r="R84" s="597"/>
      <c r="S84" s="597"/>
      <c r="T84" s="597"/>
      <c r="U84" s="597"/>
      <c r="V84" s="597"/>
      <c r="W84" s="597"/>
      <c r="X84" s="597"/>
      <c r="Y84" s="597"/>
      <c r="Z84" s="597"/>
      <c r="AA84" s="156"/>
      <c r="AB84" s="156"/>
      <c r="AC84" s="156"/>
      <c r="AD84" s="156"/>
      <c r="AE84" s="156"/>
      <c r="AF84" s="156"/>
      <c r="AG84" s="156"/>
    </row>
    <row r="85" ht="15.75" customHeight="1">
      <c r="A85" s="20"/>
      <c r="B85" s="156"/>
      <c r="C85" s="597"/>
      <c r="D85" s="597"/>
      <c r="E85" s="597"/>
      <c r="F85" s="597"/>
      <c r="G85" s="597"/>
      <c r="H85" s="597"/>
      <c r="I85" s="597"/>
      <c r="J85" s="597"/>
      <c r="K85" s="597"/>
      <c r="L85" s="597"/>
      <c r="M85" s="597"/>
      <c r="N85" s="597"/>
      <c r="O85" s="597"/>
      <c r="P85" s="597"/>
      <c r="Q85" s="597"/>
      <c r="R85" s="597"/>
      <c r="S85" s="597"/>
      <c r="T85" s="597"/>
      <c r="U85" s="597"/>
      <c r="V85" s="597"/>
      <c r="W85" s="597"/>
      <c r="X85" s="597"/>
      <c r="Y85" s="597"/>
      <c r="Z85" s="597"/>
      <c r="AA85" s="156"/>
      <c r="AB85" s="156"/>
      <c r="AC85" s="156"/>
      <c r="AD85" s="156"/>
      <c r="AE85" s="156"/>
      <c r="AF85" s="156"/>
      <c r="AG85" s="156"/>
    </row>
    <row r="86" ht="15.75" customHeight="1">
      <c r="A86" s="20"/>
      <c r="B86" s="156"/>
      <c r="C86" s="597"/>
      <c r="D86" s="597"/>
      <c r="E86" s="597"/>
      <c r="F86" s="597"/>
      <c r="G86" s="597"/>
      <c r="H86" s="597"/>
      <c r="I86" s="597"/>
      <c r="J86" s="597"/>
      <c r="K86" s="597"/>
      <c r="L86" s="597"/>
      <c r="M86" s="597"/>
      <c r="N86" s="597"/>
      <c r="O86" s="597"/>
      <c r="P86" s="597"/>
      <c r="Q86" s="597"/>
      <c r="R86" s="597"/>
      <c r="S86" s="597"/>
      <c r="T86" s="597"/>
      <c r="U86" s="597"/>
      <c r="V86" s="597"/>
      <c r="W86" s="597"/>
      <c r="X86" s="597"/>
      <c r="Y86" s="597"/>
      <c r="Z86" s="597"/>
      <c r="AA86" s="156"/>
      <c r="AB86" s="156"/>
      <c r="AC86" s="156"/>
      <c r="AD86" s="156"/>
      <c r="AE86" s="156"/>
      <c r="AF86" s="156"/>
      <c r="AG86" s="156"/>
    </row>
    <row r="87" ht="15.75" customHeight="1">
      <c r="A87" s="20"/>
      <c r="B87" s="156"/>
      <c r="C87" s="597"/>
      <c r="D87" s="597"/>
      <c r="E87" s="597"/>
      <c r="F87" s="597"/>
      <c r="G87" s="597"/>
      <c r="H87" s="597"/>
      <c r="I87" s="597"/>
      <c r="J87" s="597"/>
      <c r="K87" s="597"/>
      <c r="L87" s="597"/>
      <c r="M87" s="597"/>
      <c r="N87" s="597"/>
      <c r="O87" s="597"/>
      <c r="P87" s="597"/>
      <c r="Q87" s="597"/>
      <c r="R87" s="597"/>
      <c r="S87" s="597"/>
      <c r="T87" s="597"/>
      <c r="U87" s="597"/>
      <c r="V87" s="597"/>
      <c r="W87" s="597"/>
      <c r="X87" s="597"/>
      <c r="Y87" s="597"/>
      <c r="Z87" s="597"/>
      <c r="AA87" s="156"/>
      <c r="AB87" s="156"/>
      <c r="AC87" s="156"/>
      <c r="AD87" s="156"/>
      <c r="AE87" s="156"/>
      <c r="AF87" s="156"/>
      <c r="AG87" s="156"/>
    </row>
    <row r="88" ht="15.75" customHeight="1">
      <c r="A88" s="20"/>
      <c r="B88" s="156"/>
      <c r="C88" s="597"/>
      <c r="D88" s="597"/>
      <c r="E88" s="597"/>
      <c r="F88" s="597"/>
      <c r="G88" s="597"/>
      <c r="H88" s="597"/>
      <c r="I88" s="597"/>
      <c r="J88" s="597"/>
      <c r="K88" s="597"/>
      <c r="L88" s="597"/>
      <c r="M88" s="597"/>
      <c r="N88" s="597"/>
      <c r="O88" s="597"/>
      <c r="P88" s="597"/>
      <c r="Q88" s="597"/>
      <c r="R88" s="597"/>
      <c r="S88" s="597"/>
      <c r="T88" s="597"/>
      <c r="U88" s="597"/>
      <c r="V88" s="597"/>
      <c r="W88" s="597"/>
      <c r="X88" s="597"/>
      <c r="Y88" s="597"/>
      <c r="Z88" s="597"/>
      <c r="AA88" s="156"/>
      <c r="AB88" s="156"/>
      <c r="AC88" s="156"/>
      <c r="AD88" s="156"/>
      <c r="AE88" s="156"/>
      <c r="AF88" s="156"/>
      <c r="AG88" s="156"/>
    </row>
    <row r="89" ht="15.75" customHeight="1">
      <c r="A89" s="20"/>
      <c r="B89" s="156"/>
      <c r="C89" s="597"/>
      <c r="D89" s="597"/>
      <c r="E89" s="597"/>
      <c r="F89" s="597"/>
      <c r="G89" s="597"/>
      <c r="H89" s="597"/>
      <c r="I89" s="597"/>
      <c r="J89" s="597"/>
      <c r="K89" s="597"/>
      <c r="L89" s="597"/>
      <c r="M89" s="597"/>
      <c r="N89" s="597"/>
      <c r="O89" s="597"/>
      <c r="P89" s="597"/>
      <c r="Q89" s="597"/>
      <c r="R89" s="597"/>
      <c r="S89" s="597"/>
      <c r="T89" s="597"/>
      <c r="U89" s="597"/>
      <c r="V89" s="597"/>
      <c r="W89" s="597"/>
      <c r="X89" s="597"/>
      <c r="Y89" s="597"/>
      <c r="Z89" s="597"/>
      <c r="AA89" s="156"/>
      <c r="AB89" s="156"/>
      <c r="AC89" s="156"/>
      <c r="AD89" s="156"/>
      <c r="AE89" s="156"/>
      <c r="AF89" s="156"/>
      <c r="AG89" s="156"/>
    </row>
    <row r="90" ht="15.75" customHeight="1">
      <c r="A90" s="20"/>
      <c r="B90" s="156"/>
      <c r="C90" s="597"/>
      <c r="D90" s="597"/>
      <c r="E90" s="597"/>
      <c r="F90" s="597"/>
      <c r="G90" s="597"/>
      <c r="H90" s="597"/>
      <c r="I90" s="597"/>
      <c r="J90" s="597"/>
      <c r="K90" s="597"/>
      <c r="L90" s="597"/>
      <c r="M90" s="597"/>
      <c r="N90" s="597"/>
      <c r="O90" s="597"/>
      <c r="P90" s="597"/>
      <c r="Q90" s="597"/>
      <c r="R90" s="597"/>
      <c r="S90" s="597"/>
      <c r="T90" s="597"/>
      <c r="U90" s="597"/>
      <c r="V90" s="597"/>
      <c r="W90" s="597"/>
      <c r="X90" s="597"/>
      <c r="Y90" s="597"/>
      <c r="Z90" s="597"/>
      <c r="AA90" s="156"/>
      <c r="AB90" s="156"/>
      <c r="AC90" s="156"/>
      <c r="AD90" s="156"/>
      <c r="AE90" s="156"/>
      <c r="AF90" s="156"/>
      <c r="AG90" s="156"/>
    </row>
    <row r="91" ht="15.75" customHeight="1">
      <c r="A91" s="20"/>
      <c r="B91" s="156"/>
      <c r="C91" s="597"/>
      <c r="D91" s="597"/>
      <c r="E91" s="597"/>
      <c r="F91" s="597"/>
      <c r="G91" s="597"/>
      <c r="H91" s="597"/>
      <c r="I91" s="597"/>
      <c r="J91" s="597"/>
      <c r="K91" s="597"/>
      <c r="L91" s="597"/>
      <c r="M91" s="597"/>
      <c r="N91" s="597"/>
      <c r="O91" s="597"/>
      <c r="P91" s="597"/>
      <c r="Q91" s="597"/>
      <c r="R91" s="597"/>
      <c r="S91" s="597"/>
      <c r="T91" s="597"/>
      <c r="U91" s="597"/>
      <c r="V91" s="597"/>
      <c r="W91" s="597"/>
      <c r="X91" s="597"/>
      <c r="Y91" s="597"/>
      <c r="Z91" s="597"/>
      <c r="AA91" s="156"/>
      <c r="AB91" s="156"/>
      <c r="AC91" s="156"/>
      <c r="AD91" s="156"/>
      <c r="AE91" s="156"/>
      <c r="AF91" s="156"/>
      <c r="AG91" s="156"/>
    </row>
    <row r="92" ht="15.75" customHeight="1">
      <c r="A92" s="20"/>
      <c r="B92" s="156"/>
      <c r="C92" s="597"/>
      <c r="D92" s="597"/>
      <c r="E92" s="597"/>
      <c r="F92" s="597"/>
      <c r="G92" s="597"/>
      <c r="H92" s="597"/>
      <c r="I92" s="597"/>
      <c r="J92" s="597"/>
      <c r="K92" s="597"/>
      <c r="L92" s="597"/>
      <c r="M92" s="597"/>
      <c r="N92" s="597"/>
      <c r="O92" s="597"/>
      <c r="P92" s="597"/>
      <c r="Q92" s="597"/>
      <c r="R92" s="597"/>
      <c r="S92" s="597"/>
      <c r="T92" s="597"/>
      <c r="U92" s="597"/>
      <c r="V92" s="597"/>
      <c r="W92" s="597"/>
      <c r="X92" s="597"/>
      <c r="Y92" s="597"/>
      <c r="Z92" s="597"/>
      <c r="AA92" s="156"/>
      <c r="AB92" s="156"/>
      <c r="AC92" s="156"/>
      <c r="AD92" s="156"/>
      <c r="AE92" s="156"/>
      <c r="AF92" s="156"/>
      <c r="AG92" s="156"/>
    </row>
    <row r="93" ht="15.75" customHeight="1">
      <c r="A93" s="20"/>
      <c r="B93" s="156"/>
      <c r="C93" s="597"/>
      <c r="D93" s="597"/>
      <c r="E93" s="597"/>
      <c r="F93" s="597"/>
      <c r="G93" s="597"/>
      <c r="H93" s="597"/>
      <c r="I93" s="597"/>
      <c r="J93" s="597"/>
      <c r="K93" s="597"/>
      <c r="L93" s="597"/>
      <c r="M93" s="597"/>
      <c r="N93" s="597"/>
      <c r="O93" s="597"/>
      <c r="P93" s="597"/>
      <c r="Q93" s="597"/>
      <c r="R93" s="597"/>
      <c r="S93" s="597"/>
      <c r="T93" s="597"/>
      <c r="U93" s="597"/>
      <c r="V93" s="597"/>
      <c r="W93" s="597"/>
      <c r="X93" s="597"/>
      <c r="Y93" s="597"/>
      <c r="Z93" s="597"/>
      <c r="AA93" s="156"/>
      <c r="AB93" s="156"/>
      <c r="AC93" s="156"/>
      <c r="AD93" s="156"/>
      <c r="AE93" s="156"/>
      <c r="AF93" s="156"/>
      <c r="AG93" s="156"/>
    </row>
    <row r="94" ht="15.75" customHeight="1">
      <c r="A94" s="20"/>
      <c r="B94" s="156"/>
      <c r="C94" s="597"/>
      <c r="D94" s="597"/>
      <c r="E94" s="597"/>
      <c r="F94" s="597"/>
      <c r="G94" s="597"/>
      <c r="H94" s="597"/>
      <c r="I94" s="597"/>
      <c r="J94" s="597"/>
      <c r="K94" s="597"/>
      <c r="L94" s="597"/>
      <c r="M94" s="597"/>
      <c r="N94" s="597"/>
      <c r="O94" s="597"/>
      <c r="P94" s="597"/>
      <c r="Q94" s="597"/>
      <c r="R94" s="597"/>
      <c r="S94" s="597"/>
      <c r="T94" s="597"/>
      <c r="U94" s="597"/>
      <c r="V94" s="597"/>
      <c r="W94" s="597"/>
      <c r="X94" s="597"/>
      <c r="Y94" s="597"/>
      <c r="Z94" s="597"/>
      <c r="AA94" s="156"/>
      <c r="AB94" s="156"/>
      <c r="AC94" s="156"/>
      <c r="AD94" s="156"/>
      <c r="AE94" s="156"/>
      <c r="AF94" s="156"/>
      <c r="AG94" s="156"/>
    </row>
    <row r="95" ht="15.75" customHeight="1">
      <c r="A95" s="20"/>
      <c r="B95" s="156"/>
      <c r="C95" s="597"/>
      <c r="D95" s="597"/>
      <c r="E95" s="597"/>
      <c r="F95" s="597"/>
      <c r="G95" s="597"/>
      <c r="H95" s="597"/>
      <c r="I95" s="597"/>
      <c r="J95" s="597"/>
      <c r="K95" s="597"/>
      <c r="L95" s="597"/>
      <c r="M95" s="597"/>
      <c r="N95" s="597"/>
      <c r="O95" s="597"/>
      <c r="P95" s="597"/>
      <c r="Q95" s="597"/>
      <c r="R95" s="597"/>
      <c r="S95" s="597"/>
      <c r="T95" s="597"/>
      <c r="U95" s="597"/>
      <c r="V95" s="597"/>
      <c r="W95" s="597"/>
      <c r="X95" s="597"/>
      <c r="Y95" s="597"/>
      <c r="Z95" s="597"/>
      <c r="AA95" s="156"/>
      <c r="AB95" s="156"/>
      <c r="AC95" s="156"/>
      <c r="AD95" s="156"/>
      <c r="AE95" s="156"/>
      <c r="AF95" s="156"/>
      <c r="AG95" s="156"/>
    </row>
    <row r="96" ht="15.75" customHeight="1">
      <c r="A96" s="20"/>
      <c r="B96" s="156"/>
      <c r="C96" s="597"/>
      <c r="D96" s="597"/>
      <c r="E96" s="597"/>
      <c r="F96" s="597"/>
      <c r="G96" s="597"/>
      <c r="H96" s="597"/>
      <c r="I96" s="597"/>
      <c r="J96" s="597"/>
      <c r="K96" s="597"/>
      <c r="L96" s="597"/>
      <c r="M96" s="597"/>
      <c r="N96" s="597"/>
      <c r="O96" s="597"/>
      <c r="P96" s="597"/>
      <c r="Q96" s="597"/>
      <c r="R96" s="597"/>
      <c r="S96" s="597"/>
      <c r="T96" s="597"/>
      <c r="U96" s="597"/>
      <c r="V96" s="597"/>
      <c r="W96" s="597"/>
      <c r="X96" s="597"/>
      <c r="Y96" s="597"/>
      <c r="Z96" s="597"/>
      <c r="AA96" s="156"/>
      <c r="AB96" s="156"/>
      <c r="AC96" s="156"/>
      <c r="AD96" s="156"/>
      <c r="AE96" s="156"/>
      <c r="AF96" s="156"/>
      <c r="AG96" s="156"/>
    </row>
    <row r="97" ht="15.75" customHeight="1">
      <c r="A97" s="20"/>
      <c r="B97" s="156"/>
      <c r="C97" s="597"/>
      <c r="D97" s="597"/>
      <c r="E97" s="597"/>
      <c r="F97" s="597"/>
      <c r="G97" s="597"/>
      <c r="H97" s="597"/>
      <c r="I97" s="597"/>
      <c r="J97" s="597"/>
      <c r="K97" s="597"/>
      <c r="L97" s="597"/>
      <c r="M97" s="597"/>
      <c r="N97" s="597"/>
      <c r="O97" s="597"/>
      <c r="P97" s="597"/>
      <c r="Q97" s="597"/>
      <c r="R97" s="597"/>
      <c r="S97" s="597"/>
      <c r="T97" s="597"/>
      <c r="U97" s="597"/>
      <c r="V97" s="597"/>
      <c r="W97" s="597"/>
      <c r="X97" s="597"/>
      <c r="Y97" s="597"/>
      <c r="Z97" s="597"/>
      <c r="AA97" s="156"/>
      <c r="AB97" s="156"/>
      <c r="AC97" s="156"/>
      <c r="AD97" s="156"/>
      <c r="AE97" s="156"/>
      <c r="AF97" s="156"/>
      <c r="AG97" s="156"/>
    </row>
    <row r="98" ht="15.75" customHeight="1">
      <c r="A98" s="20"/>
      <c r="B98" s="156"/>
      <c r="C98" s="597"/>
      <c r="D98" s="597"/>
      <c r="E98" s="597"/>
      <c r="F98" s="597"/>
      <c r="G98" s="597"/>
      <c r="H98" s="597"/>
      <c r="I98" s="597"/>
      <c r="J98" s="597"/>
      <c r="K98" s="597"/>
      <c r="L98" s="597"/>
      <c r="M98" s="597"/>
      <c r="N98" s="597"/>
      <c r="O98" s="597"/>
      <c r="P98" s="597"/>
      <c r="Q98" s="597"/>
      <c r="R98" s="597"/>
      <c r="S98" s="597"/>
      <c r="T98" s="597"/>
      <c r="U98" s="597"/>
      <c r="V98" s="597"/>
      <c r="W98" s="597"/>
      <c r="X98" s="597"/>
      <c r="Y98" s="597"/>
      <c r="Z98" s="597"/>
      <c r="AA98" s="156"/>
      <c r="AB98" s="156"/>
      <c r="AC98" s="156"/>
      <c r="AD98" s="156"/>
      <c r="AE98" s="156"/>
      <c r="AF98" s="156"/>
      <c r="AG98" s="156"/>
    </row>
    <row r="99" ht="15.75" customHeight="1">
      <c r="A99" s="20"/>
      <c r="B99" s="156"/>
      <c r="C99" s="597"/>
      <c r="D99" s="597"/>
      <c r="E99" s="597"/>
      <c r="F99" s="597"/>
      <c r="G99" s="597"/>
      <c r="H99" s="597"/>
      <c r="I99" s="597"/>
      <c r="J99" s="597"/>
      <c r="K99" s="597"/>
      <c r="L99" s="597"/>
      <c r="M99" s="597"/>
      <c r="N99" s="597"/>
      <c r="O99" s="597"/>
      <c r="P99" s="597"/>
      <c r="Q99" s="597"/>
      <c r="R99" s="597"/>
      <c r="S99" s="597"/>
      <c r="T99" s="597"/>
      <c r="U99" s="597"/>
      <c r="V99" s="597"/>
      <c r="W99" s="597"/>
      <c r="X99" s="597"/>
      <c r="Y99" s="597"/>
      <c r="Z99" s="597"/>
      <c r="AA99" s="156"/>
      <c r="AB99" s="156"/>
      <c r="AC99" s="156"/>
      <c r="AD99" s="156"/>
      <c r="AE99" s="156"/>
      <c r="AF99" s="156"/>
      <c r="AG99" s="156"/>
    </row>
    <row r="100" ht="15.75" customHeight="1">
      <c r="A100" s="20"/>
      <c r="B100" s="156"/>
      <c r="C100" s="597"/>
      <c r="D100" s="597"/>
      <c r="E100" s="597"/>
      <c r="F100" s="597"/>
      <c r="G100" s="597"/>
      <c r="H100" s="597"/>
      <c r="I100" s="597"/>
      <c r="J100" s="597"/>
      <c r="K100" s="597"/>
      <c r="L100" s="597"/>
      <c r="M100" s="597"/>
      <c r="N100" s="597"/>
      <c r="O100" s="597"/>
      <c r="P100" s="597"/>
      <c r="Q100" s="597"/>
      <c r="R100" s="597"/>
      <c r="S100" s="597"/>
      <c r="T100" s="597"/>
      <c r="U100" s="597"/>
      <c r="V100" s="597"/>
      <c r="W100" s="597"/>
      <c r="X100" s="597"/>
      <c r="Y100" s="597"/>
      <c r="Z100" s="597"/>
      <c r="AA100" s="156"/>
      <c r="AB100" s="156"/>
      <c r="AC100" s="156"/>
      <c r="AD100" s="156"/>
      <c r="AE100" s="156"/>
      <c r="AF100" s="156"/>
      <c r="AG100" s="156"/>
    </row>
    <row r="101" ht="15.75" customHeight="1">
      <c r="A101" s="20"/>
      <c r="B101" s="156"/>
      <c r="C101" s="597"/>
      <c r="D101" s="597"/>
      <c r="E101" s="597"/>
      <c r="F101" s="597"/>
      <c r="G101" s="597"/>
      <c r="H101" s="597"/>
      <c r="I101" s="597"/>
      <c r="J101" s="597"/>
      <c r="K101" s="597"/>
      <c r="L101" s="597"/>
      <c r="M101" s="597"/>
      <c r="N101" s="597"/>
      <c r="O101" s="597"/>
      <c r="P101" s="597"/>
      <c r="Q101" s="597"/>
      <c r="R101" s="597"/>
      <c r="S101" s="597"/>
      <c r="T101" s="597"/>
      <c r="U101" s="597"/>
      <c r="V101" s="597"/>
      <c r="W101" s="597"/>
      <c r="X101" s="597"/>
      <c r="Y101" s="597"/>
      <c r="Z101" s="597"/>
      <c r="AA101" s="156"/>
      <c r="AB101" s="156"/>
      <c r="AC101" s="156"/>
      <c r="AD101" s="156"/>
      <c r="AE101" s="156"/>
      <c r="AF101" s="156"/>
      <c r="AG101" s="156"/>
    </row>
    <row r="102" ht="15.75" customHeight="1">
      <c r="A102" s="20"/>
      <c r="B102" s="156"/>
      <c r="C102" s="597"/>
      <c r="D102" s="597"/>
      <c r="E102" s="597"/>
      <c r="F102" s="597"/>
      <c r="G102" s="597"/>
      <c r="H102" s="597"/>
      <c r="I102" s="597"/>
      <c r="J102" s="597"/>
      <c r="K102" s="597"/>
      <c r="L102" s="597"/>
      <c r="M102" s="597"/>
      <c r="N102" s="597"/>
      <c r="O102" s="597"/>
      <c r="P102" s="597"/>
      <c r="Q102" s="597"/>
      <c r="R102" s="597"/>
      <c r="S102" s="597"/>
      <c r="T102" s="597"/>
      <c r="U102" s="597"/>
      <c r="V102" s="597"/>
      <c r="W102" s="597"/>
      <c r="X102" s="597"/>
      <c r="Y102" s="597"/>
      <c r="Z102" s="597"/>
      <c r="AA102" s="156"/>
      <c r="AB102" s="156"/>
      <c r="AC102" s="156"/>
      <c r="AD102" s="156"/>
      <c r="AE102" s="156"/>
      <c r="AF102" s="156"/>
      <c r="AG102" s="156"/>
    </row>
    <row r="103" ht="15.75" customHeight="1">
      <c r="A103" s="20"/>
      <c r="B103" s="156"/>
      <c r="C103" s="597"/>
      <c r="D103" s="597"/>
      <c r="E103" s="597"/>
      <c r="F103" s="597"/>
      <c r="G103" s="597"/>
      <c r="H103" s="597"/>
      <c r="I103" s="597"/>
      <c r="J103" s="597"/>
      <c r="K103" s="597"/>
      <c r="L103" s="597"/>
      <c r="M103" s="597"/>
      <c r="N103" s="597"/>
      <c r="O103" s="597"/>
      <c r="P103" s="597"/>
      <c r="Q103" s="597"/>
      <c r="R103" s="597"/>
      <c r="S103" s="597"/>
      <c r="T103" s="597"/>
      <c r="U103" s="597"/>
      <c r="V103" s="597"/>
      <c r="W103" s="597"/>
      <c r="X103" s="597"/>
      <c r="Y103" s="597"/>
      <c r="Z103" s="597"/>
      <c r="AA103" s="156"/>
      <c r="AB103" s="156"/>
      <c r="AC103" s="156"/>
      <c r="AD103" s="156"/>
      <c r="AE103" s="156"/>
      <c r="AF103" s="156"/>
      <c r="AG103" s="156"/>
    </row>
    <row r="104" ht="15.75" customHeight="1">
      <c r="A104" s="20"/>
      <c r="B104" s="156"/>
      <c r="C104" s="597"/>
      <c r="D104" s="597"/>
      <c r="E104" s="597"/>
      <c r="F104" s="597"/>
      <c r="G104" s="597"/>
      <c r="H104" s="597"/>
      <c r="I104" s="597"/>
      <c r="J104" s="597"/>
      <c r="K104" s="597"/>
      <c r="L104" s="597"/>
      <c r="M104" s="597"/>
      <c r="N104" s="597"/>
      <c r="O104" s="597"/>
      <c r="P104" s="597"/>
      <c r="Q104" s="597"/>
      <c r="R104" s="597"/>
      <c r="S104" s="597"/>
      <c r="T104" s="597"/>
      <c r="U104" s="597"/>
      <c r="V104" s="597"/>
      <c r="W104" s="597"/>
      <c r="X104" s="597"/>
      <c r="Y104" s="597"/>
      <c r="Z104" s="597"/>
      <c r="AA104" s="156"/>
      <c r="AB104" s="156"/>
      <c r="AC104" s="156"/>
      <c r="AD104" s="156"/>
      <c r="AE104" s="156"/>
      <c r="AF104" s="156"/>
      <c r="AG104" s="156"/>
    </row>
    <row r="105" ht="15.75" customHeight="1">
      <c r="A105" s="20"/>
      <c r="B105" s="156"/>
      <c r="C105" s="597"/>
      <c r="D105" s="597"/>
      <c r="E105" s="597"/>
      <c r="F105" s="597"/>
      <c r="G105" s="597"/>
      <c r="H105" s="597"/>
      <c r="I105" s="597"/>
      <c r="J105" s="597"/>
      <c r="K105" s="597"/>
      <c r="L105" s="597"/>
      <c r="M105" s="597"/>
      <c r="N105" s="597"/>
      <c r="O105" s="597"/>
      <c r="P105" s="597"/>
      <c r="Q105" s="597"/>
      <c r="R105" s="597"/>
      <c r="S105" s="597"/>
      <c r="T105" s="597"/>
      <c r="U105" s="597"/>
      <c r="V105" s="597"/>
      <c r="W105" s="597"/>
      <c r="X105" s="597"/>
      <c r="Y105" s="597"/>
      <c r="Z105" s="597"/>
      <c r="AA105" s="156"/>
      <c r="AB105" s="156"/>
      <c r="AC105" s="156"/>
      <c r="AD105" s="156"/>
      <c r="AE105" s="156"/>
      <c r="AF105" s="156"/>
      <c r="AG105" s="156"/>
    </row>
    <row r="106" ht="15.75" customHeight="1">
      <c r="A106" s="20"/>
      <c r="B106" s="156"/>
      <c r="C106" s="597"/>
      <c r="D106" s="597"/>
      <c r="E106" s="597"/>
      <c r="F106" s="597"/>
      <c r="G106" s="597"/>
      <c r="H106" s="597"/>
      <c r="I106" s="597"/>
      <c r="J106" s="597"/>
      <c r="K106" s="597"/>
      <c r="L106" s="597"/>
      <c r="M106" s="597"/>
      <c r="N106" s="597"/>
      <c r="O106" s="597"/>
      <c r="P106" s="597"/>
      <c r="Q106" s="597"/>
      <c r="R106" s="597"/>
      <c r="S106" s="597"/>
      <c r="T106" s="597"/>
      <c r="U106" s="597"/>
      <c r="V106" s="597"/>
      <c r="W106" s="597"/>
      <c r="X106" s="597"/>
      <c r="Y106" s="597"/>
      <c r="Z106" s="597"/>
      <c r="AA106" s="156"/>
      <c r="AB106" s="156"/>
      <c r="AC106" s="156"/>
      <c r="AD106" s="156"/>
      <c r="AE106" s="156"/>
      <c r="AF106" s="156"/>
      <c r="AG106" s="156"/>
    </row>
    <row r="107" ht="15.75" customHeight="1">
      <c r="A107" s="20"/>
      <c r="B107" s="156"/>
      <c r="C107" s="597"/>
      <c r="D107" s="597"/>
      <c r="E107" s="597"/>
      <c r="F107" s="597"/>
      <c r="G107" s="597"/>
      <c r="H107" s="597"/>
      <c r="I107" s="597"/>
      <c r="J107" s="597"/>
      <c r="K107" s="597"/>
      <c r="L107" s="597"/>
      <c r="M107" s="597"/>
      <c r="N107" s="597"/>
      <c r="O107" s="597"/>
      <c r="P107" s="597"/>
      <c r="Q107" s="597"/>
      <c r="R107" s="597"/>
      <c r="S107" s="597"/>
      <c r="T107" s="597"/>
      <c r="U107" s="597"/>
      <c r="V107" s="597"/>
      <c r="W107" s="597"/>
      <c r="X107" s="597"/>
      <c r="Y107" s="597"/>
      <c r="Z107" s="597"/>
      <c r="AA107" s="156"/>
      <c r="AB107" s="156"/>
      <c r="AC107" s="156"/>
      <c r="AD107" s="156"/>
      <c r="AE107" s="156"/>
      <c r="AF107" s="156"/>
      <c r="AG107" s="156"/>
    </row>
    <row r="108" ht="15.75" customHeight="1">
      <c r="A108" s="20"/>
      <c r="B108" s="156"/>
      <c r="C108" s="597"/>
      <c r="D108" s="597"/>
      <c r="E108" s="597"/>
      <c r="F108" s="597"/>
      <c r="G108" s="597"/>
      <c r="H108" s="597"/>
      <c r="I108" s="597"/>
      <c r="J108" s="597"/>
      <c r="K108" s="597"/>
      <c r="L108" s="597"/>
      <c r="M108" s="597"/>
      <c r="N108" s="597"/>
      <c r="O108" s="597"/>
      <c r="P108" s="597"/>
      <c r="Q108" s="597"/>
      <c r="R108" s="597"/>
      <c r="S108" s="597"/>
      <c r="T108" s="597"/>
      <c r="U108" s="597"/>
      <c r="V108" s="597"/>
      <c r="W108" s="597"/>
      <c r="X108" s="597"/>
      <c r="Y108" s="597"/>
      <c r="Z108" s="597"/>
      <c r="AA108" s="156"/>
      <c r="AB108" s="156"/>
      <c r="AC108" s="156"/>
      <c r="AD108" s="156"/>
      <c r="AE108" s="156"/>
      <c r="AF108" s="156"/>
      <c r="AG108" s="156"/>
    </row>
    <row r="109" ht="15.75" customHeight="1">
      <c r="A109" s="20"/>
      <c r="B109" s="156"/>
      <c r="C109" s="597"/>
      <c r="D109" s="597"/>
      <c r="E109" s="597"/>
      <c r="F109" s="597"/>
      <c r="G109" s="597"/>
      <c r="H109" s="597"/>
      <c r="I109" s="597"/>
      <c r="J109" s="597"/>
      <c r="K109" s="597"/>
      <c r="L109" s="597"/>
      <c r="M109" s="597"/>
      <c r="N109" s="597"/>
      <c r="O109" s="597"/>
      <c r="P109" s="597"/>
      <c r="Q109" s="597"/>
      <c r="R109" s="597"/>
      <c r="S109" s="597"/>
      <c r="T109" s="597"/>
      <c r="U109" s="597"/>
      <c r="V109" s="597"/>
      <c r="W109" s="597"/>
      <c r="X109" s="597"/>
      <c r="Y109" s="597"/>
      <c r="Z109" s="597"/>
      <c r="AA109" s="156"/>
      <c r="AB109" s="156"/>
      <c r="AC109" s="156"/>
      <c r="AD109" s="156"/>
      <c r="AE109" s="156"/>
      <c r="AF109" s="156"/>
      <c r="AG109" s="156"/>
    </row>
    <row r="110" ht="15.75" customHeight="1">
      <c r="A110" s="20"/>
      <c r="B110" s="156"/>
      <c r="C110" s="597"/>
      <c r="D110" s="597"/>
      <c r="E110" s="597"/>
      <c r="F110" s="597"/>
      <c r="G110" s="597"/>
      <c r="H110" s="597"/>
      <c r="I110" s="597"/>
      <c r="J110" s="597"/>
      <c r="K110" s="597"/>
      <c r="L110" s="597"/>
      <c r="M110" s="597"/>
      <c r="N110" s="597"/>
      <c r="O110" s="597"/>
      <c r="P110" s="597"/>
      <c r="Q110" s="597"/>
      <c r="R110" s="597"/>
      <c r="S110" s="597"/>
      <c r="T110" s="597"/>
      <c r="U110" s="597"/>
      <c r="V110" s="597"/>
      <c r="W110" s="597"/>
      <c r="X110" s="597"/>
      <c r="Y110" s="597"/>
      <c r="Z110" s="597"/>
      <c r="AA110" s="156"/>
      <c r="AB110" s="156"/>
      <c r="AC110" s="156"/>
      <c r="AD110" s="156"/>
      <c r="AE110" s="156"/>
      <c r="AF110" s="156"/>
      <c r="AG110" s="156"/>
    </row>
    <row r="111" ht="15.75" customHeight="1">
      <c r="A111" s="20"/>
      <c r="B111" s="156"/>
      <c r="C111" s="597"/>
      <c r="D111" s="597"/>
      <c r="E111" s="597"/>
      <c r="F111" s="597"/>
      <c r="G111" s="597"/>
      <c r="H111" s="597"/>
      <c r="I111" s="597"/>
      <c r="J111" s="597"/>
      <c r="K111" s="597"/>
      <c r="L111" s="597"/>
      <c r="M111" s="597"/>
      <c r="N111" s="597"/>
      <c r="O111" s="597"/>
      <c r="P111" s="597"/>
      <c r="Q111" s="597"/>
      <c r="R111" s="597"/>
      <c r="S111" s="597"/>
      <c r="T111" s="597"/>
      <c r="U111" s="597"/>
      <c r="V111" s="597"/>
      <c r="W111" s="597"/>
      <c r="X111" s="597"/>
      <c r="Y111" s="597"/>
      <c r="Z111" s="597"/>
      <c r="AA111" s="156"/>
      <c r="AB111" s="156"/>
      <c r="AC111" s="156"/>
      <c r="AD111" s="156"/>
      <c r="AE111" s="156"/>
      <c r="AF111" s="156"/>
      <c r="AG111" s="156"/>
    </row>
    <row r="112" ht="15.75" customHeight="1">
      <c r="A112" s="20"/>
      <c r="B112" s="156"/>
      <c r="C112" s="597"/>
      <c r="D112" s="597"/>
      <c r="E112" s="597"/>
      <c r="F112" s="597"/>
      <c r="G112" s="597"/>
      <c r="H112" s="597"/>
      <c r="I112" s="597"/>
      <c r="J112" s="597"/>
      <c r="K112" s="597"/>
      <c r="L112" s="597"/>
      <c r="M112" s="597"/>
      <c r="N112" s="597"/>
      <c r="O112" s="597"/>
      <c r="P112" s="597"/>
      <c r="Q112" s="597"/>
      <c r="R112" s="597"/>
      <c r="S112" s="597"/>
      <c r="T112" s="597"/>
      <c r="U112" s="597"/>
      <c r="V112" s="597"/>
      <c r="W112" s="597"/>
      <c r="X112" s="597"/>
      <c r="Y112" s="597"/>
      <c r="Z112" s="597"/>
      <c r="AA112" s="156"/>
      <c r="AB112" s="156"/>
      <c r="AC112" s="156"/>
      <c r="AD112" s="156"/>
      <c r="AE112" s="156"/>
      <c r="AF112" s="156"/>
      <c r="AG112" s="156"/>
    </row>
    <row r="113" ht="15.75" customHeight="1">
      <c r="A113" s="20"/>
      <c r="B113" s="156"/>
      <c r="C113" s="597"/>
      <c r="D113" s="597"/>
      <c r="E113" s="597"/>
      <c r="F113" s="597"/>
      <c r="G113" s="597"/>
      <c r="H113" s="597"/>
      <c r="I113" s="597"/>
      <c r="J113" s="597"/>
      <c r="K113" s="597"/>
      <c r="L113" s="597"/>
      <c r="M113" s="597"/>
      <c r="N113" s="597"/>
      <c r="O113" s="597"/>
      <c r="P113" s="597"/>
      <c r="Q113" s="597"/>
      <c r="R113" s="597"/>
      <c r="S113" s="597"/>
      <c r="T113" s="597"/>
      <c r="U113" s="597"/>
      <c r="V113" s="597"/>
      <c r="W113" s="597"/>
      <c r="X113" s="597"/>
      <c r="Y113" s="597"/>
      <c r="Z113" s="597"/>
      <c r="AA113" s="156"/>
      <c r="AB113" s="156"/>
      <c r="AC113" s="156"/>
      <c r="AD113" s="156"/>
      <c r="AE113" s="156"/>
      <c r="AF113" s="156"/>
      <c r="AG113" s="156"/>
    </row>
    <row r="114" ht="15.75" customHeight="1">
      <c r="A114" s="20"/>
      <c r="B114" s="156"/>
      <c r="C114" s="597"/>
      <c r="D114" s="597"/>
      <c r="E114" s="597"/>
      <c r="F114" s="597"/>
      <c r="G114" s="597"/>
      <c r="H114" s="597"/>
      <c r="I114" s="597"/>
      <c r="J114" s="597"/>
      <c r="K114" s="597"/>
      <c r="L114" s="597"/>
      <c r="M114" s="597"/>
      <c r="N114" s="597"/>
      <c r="O114" s="597"/>
      <c r="P114" s="597"/>
      <c r="Q114" s="597"/>
      <c r="R114" s="597"/>
      <c r="S114" s="597"/>
      <c r="T114" s="597"/>
      <c r="U114" s="597"/>
      <c r="V114" s="597"/>
      <c r="W114" s="597"/>
      <c r="X114" s="597"/>
      <c r="Y114" s="597"/>
      <c r="Z114" s="597"/>
      <c r="AA114" s="156"/>
      <c r="AB114" s="156"/>
      <c r="AC114" s="156"/>
      <c r="AD114" s="156"/>
      <c r="AE114" s="156"/>
      <c r="AF114" s="156"/>
      <c r="AG114" s="156"/>
    </row>
    <row r="115" ht="15.75" customHeight="1">
      <c r="A115" s="20"/>
      <c r="B115" s="156"/>
      <c r="C115" s="597"/>
      <c r="D115" s="597"/>
      <c r="E115" s="597"/>
      <c r="F115" s="597"/>
      <c r="G115" s="597"/>
      <c r="H115" s="597"/>
      <c r="I115" s="597"/>
      <c r="J115" s="597"/>
      <c r="K115" s="597"/>
      <c r="L115" s="597"/>
      <c r="M115" s="597"/>
      <c r="N115" s="597"/>
      <c r="O115" s="597"/>
      <c r="P115" s="597"/>
      <c r="Q115" s="597"/>
      <c r="R115" s="597"/>
      <c r="S115" s="597"/>
      <c r="T115" s="597"/>
      <c r="U115" s="597"/>
      <c r="V115" s="597"/>
      <c r="W115" s="597"/>
      <c r="X115" s="597"/>
      <c r="Y115" s="597"/>
      <c r="Z115" s="597"/>
      <c r="AA115" s="156"/>
      <c r="AB115" s="156"/>
      <c r="AC115" s="156"/>
      <c r="AD115" s="156"/>
      <c r="AE115" s="156"/>
      <c r="AF115" s="156"/>
      <c r="AG115" s="156"/>
    </row>
    <row r="116" ht="15.75" customHeight="1">
      <c r="A116" s="20"/>
      <c r="B116" s="156"/>
      <c r="C116" s="597"/>
      <c r="D116" s="597"/>
      <c r="E116" s="597"/>
      <c r="F116" s="597"/>
      <c r="G116" s="597"/>
      <c r="H116" s="597"/>
      <c r="I116" s="597"/>
      <c r="J116" s="597"/>
      <c r="K116" s="597"/>
      <c r="L116" s="597"/>
      <c r="M116" s="597"/>
      <c r="N116" s="597"/>
      <c r="O116" s="597"/>
      <c r="P116" s="597"/>
      <c r="Q116" s="597"/>
      <c r="R116" s="597"/>
      <c r="S116" s="597"/>
      <c r="T116" s="597"/>
      <c r="U116" s="597"/>
      <c r="V116" s="597"/>
      <c r="W116" s="597"/>
      <c r="X116" s="597"/>
      <c r="Y116" s="597"/>
      <c r="Z116" s="597"/>
      <c r="AA116" s="156"/>
      <c r="AB116" s="156"/>
      <c r="AC116" s="156"/>
      <c r="AD116" s="156"/>
      <c r="AE116" s="156"/>
      <c r="AF116" s="156"/>
      <c r="AG116" s="156"/>
    </row>
    <row r="117" ht="15.75" customHeight="1">
      <c r="A117" s="20"/>
      <c r="B117" s="156"/>
      <c r="C117" s="597"/>
      <c r="D117" s="597"/>
      <c r="E117" s="597"/>
      <c r="F117" s="597"/>
      <c r="G117" s="597"/>
      <c r="H117" s="597"/>
      <c r="I117" s="597"/>
      <c r="J117" s="597"/>
      <c r="K117" s="597"/>
      <c r="L117" s="597"/>
      <c r="M117" s="597"/>
      <c r="N117" s="597"/>
      <c r="O117" s="597"/>
      <c r="P117" s="597"/>
      <c r="Q117" s="597"/>
      <c r="R117" s="597"/>
      <c r="S117" s="597"/>
      <c r="T117" s="597"/>
      <c r="U117" s="597"/>
      <c r="V117" s="597"/>
      <c r="W117" s="597"/>
      <c r="X117" s="597"/>
      <c r="Y117" s="597"/>
      <c r="Z117" s="597"/>
      <c r="AA117" s="156"/>
      <c r="AB117" s="156"/>
      <c r="AC117" s="156"/>
      <c r="AD117" s="156"/>
      <c r="AE117" s="156"/>
      <c r="AF117" s="156"/>
      <c r="AG117" s="156"/>
    </row>
    <row r="118" ht="15.75" customHeight="1">
      <c r="A118" s="20"/>
      <c r="B118" s="156"/>
      <c r="C118" s="597"/>
      <c r="D118" s="597"/>
      <c r="E118" s="597"/>
      <c r="F118" s="597"/>
      <c r="G118" s="597"/>
      <c r="H118" s="597"/>
      <c r="I118" s="597"/>
      <c r="J118" s="597"/>
      <c r="K118" s="597"/>
      <c r="L118" s="597"/>
      <c r="M118" s="597"/>
      <c r="N118" s="597"/>
      <c r="O118" s="597"/>
      <c r="P118" s="597"/>
      <c r="Q118" s="597"/>
      <c r="R118" s="597"/>
      <c r="S118" s="597"/>
      <c r="T118" s="597"/>
      <c r="U118" s="597"/>
      <c r="V118" s="597"/>
      <c r="W118" s="597"/>
      <c r="X118" s="597"/>
      <c r="Y118" s="597"/>
      <c r="Z118" s="597"/>
      <c r="AA118" s="156"/>
      <c r="AB118" s="156"/>
      <c r="AC118" s="156"/>
      <c r="AD118" s="156"/>
      <c r="AE118" s="156"/>
      <c r="AF118" s="156"/>
      <c r="AG118" s="156"/>
    </row>
    <row r="119" ht="15.75" customHeight="1">
      <c r="A119" s="20"/>
      <c r="B119" s="156"/>
      <c r="C119" s="597"/>
      <c r="D119" s="597"/>
      <c r="E119" s="597"/>
      <c r="F119" s="597"/>
      <c r="G119" s="597"/>
      <c r="H119" s="597"/>
      <c r="I119" s="597"/>
      <c r="J119" s="597"/>
      <c r="K119" s="597"/>
      <c r="L119" s="597"/>
      <c r="M119" s="597"/>
      <c r="N119" s="597"/>
      <c r="O119" s="597"/>
      <c r="P119" s="597"/>
      <c r="Q119" s="597"/>
      <c r="R119" s="597"/>
      <c r="S119" s="597"/>
      <c r="T119" s="597"/>
      <c r="U119" s="597"/>
      <c r="V119" s="597"/>
      <c r="W119" s="597"/>
      <c r="X119" s="597"/>
      <c r="Y119" s="597"/>
      <c r="Z119" s="597"/>
      <c r="AA119" s="156"/>
      <c r="AB119" s="156"/>
      <c r="AC119" s="156"/>
      <c r="AD119" s="156"/>
      <c r="AE119" s="156"/>
      <c r="AF119" s="156"/>
      <c r="AG119" s="156"/>
    </row>
    <row r="120" ht="15.75" customHeight="1">
      <c r="A120" s="20"/>
      <c r="B120" s="156"/>
      <c r="C120" s="597"/>
      <c r="D120" s="597"/>
      <c r="E120" s="597"/>
      <c r="F120" s="597"/>
      <c r="G120" s="597"/>
      <c r="H120" s="597"/>
      <c r="I120" s="597"/>
      <c r="J120" s="597"/>
      <c r="K120" s="597"/>
      <c r="L120" s="597"/>
      <c r="M120" s="597"/>
      <c r="N120" s="597"/>
      <c r="O120" s="597"/>
      <c r="P120" s="597"/>
      <c r="Q120" s="597"/>
      <c r="R120" s="597"/>
      <c r="S120" s="597"/>
      <c r="T120" s="597"/>
      <c r="U120" s="597"/>
      <c r="V120" s="597"/>
      <c r="W120" s="597"/>
      <c r="X120" s="597"/>
      <c r="Y120" s="597"/>
      <c r="Z120" s="597"/>
      <c r="AA120" s="156"/>
      <c r="AB120" s="156"/>
      <c r="AC120" s="156"/>
      <c r="AD120" s="156"/>
      <c r="AE120" s="156"/>
      <c r="AF120" s="156"/>
      <c r="AG120" s="156"/>
    </row>
    <row r="121" ht="15.75" customHeight="1">
      <c r="A121" s="20"/>
      <c r="B121" s="156"/>
      <c r="C121" s="597"/>
      <c r="D121" s="597"/>
      <c r="E121" s="597"/>
      <c r="F121" s="597"/>
      <c r="G121" s="597"/>
      <c r="H121" s="597"/>
      <c r="I121" s="597"/>
      <c r="J121" s="597"/>
      <c r="K121" s="597"/>
      <c r="L121" s="597"/>
      <c r="M121" s="597"/>
      <c r="N121" s="597"/>
      <c r="O121" s="597"/>
      <c r="P121" s="597"/>
      <c r="Q121" s="597"/>
      <c r="R121" s="597"/>
      <c r="S121" s="597"/>
      <c r="T121" s="597"/>
      <c r="U121" s="597"/>
      <c r="V121" s="597"/>
      <c r="W121" s="597"/>
      <c r="X121" s="597"/>
      <c r="Y121" s="597"/>
      <c r="Z121" s="597"/>
      <c r="AA121" s="156"/>
      <c r="AB121" s="156"/>
      <c r="AC121" s="156"/>
      <c r="AD121" s="156"/>
      <c r="AE121" s="156"/>
      <c r="AF121" s="156"/>
      <c r="AG121" s="156"/>
    </row>
    <row r="122" ht="15.75" customHeight="1">
      <c r="A122" s="20"/>
      <c r="B122" s="156"/>
      <c r="C122" s="597"/>
      <c r="D122" s="597"/>
      <c r="E122" s="597"/>
      <c r="F122" s="597"/>
      <c r="G122" s="597"/>
      <c r="H122" s="597"/>
      <c r="I122" s="597"/>
      <c r="J122" s="597"/>
      <c r="K122" s="597"/>
      <c r="L122" s="597"/>
      <c r="M122" s="597"/>
      <c r="N122" s="597"/>
      <c r="O122" s="597"/>
      <c r="P122" s="597"/>
      <c r="Q122" s="597"/>
      <c r="R122" s="597"/>
      <c r="S122" s="597"/>
      <c r="T122" s="597"/>
      <c r="U122" s="597"/>
      <c r="V122" s="597"/>
      <c r="W122" s="597"/>
      <c r="X122" s="597"/>
      <c r="Y122" s="597"/>
      <c r="Z122" s="597"/>
      <c r="AA122" s="156"/>
      <c r="AB122" s="156"/>
      <c r="AC122" s="156"/>
      <c r="AD122" s="156"/>
      <c r="AE122" s="156"/>
      <c r="AF122" s="156"/>
      <c r="AG122" s="156"/>
    </row>
    <row r="123" ht="15.75" customHeight="1">
      <c r="A123" s="20"/>
      <c r="B123" s="156"/>
      <c r="C123" s="597"/>
      <c r="D123" s="597"/>
      <c r="E123" s="597"/>
      <c r="F123" s="597"/>
      <c r="G123" s="597"/>
      <c r="H123" s="597"/>
      <c r="I123" s="597"/>
      <c r="J123" s="597"/>
      <c r="K123" s="597"/>
      <c r="L123" s="597"/>
      <c r="M123" s="597"/>
      <c r="N123" s="597"/>
      <c r="O123" s="597"/>
      <c r="P123" s="597"/>
      <c r="Q123" s="597"/>
      <c r="R123" s="597"/>
      <c r="S123" s="597"/>
      <c r="T123" s="597"/>
      <c r="U123" s="597"/>
      <c r="V123" s="597"/>
      <c r="W123" s="597"/>
      <c r="X123" s="597"/>
      <c r="Y123" s="597"/>
      <c r="Z123" s="597"/>
      <c r="AA123" s="156"/>
      <c r="AB123" s="156"/>
      <c r="AC123" s="156"/>
      <c r="AD123" s="156"/>
      <c r="AE123" s="156"/>
      <c r="AF123" s="156"/>
      <c r="AG123" s="156"/>
    </row>
    <row r="124" ht="15.75" customHeight="1">
      <c r="A124" s="20"/>
      <c r="B124" s="156"/>
      <c r="C124" s="597"/>
      <c r="D124" s="597"/>
      <c r="E124" s="597"/>
      <c r="F124" s="597"/>
      <c r="G124" s="597"/>
      <c r="H124" s="597"/>
      <c r="I124" s="597"/>
      <c r="J124" s="597"/>
      <c r="K124" s="597"/>
      <c r="L124" s="597"/>
      <c r="M124" s="597"/>
      <c r="N124" s="597"/>
      <c r="O124" s="597"/>
      <c r="P124" s="597"/>
      <c r="Q124" s="597"/>
      <c r="R124" s="597"/>
      <c r="S124" s="597"/>
      <c r="T124" s="597"/>
      <c r="U124" s="597"/>
      <c r="V124" s="597"/>
      <c r="W124" s="597"/>
      <c r="X124" s="597"/>
      <c r="Y124" s="597"/>
      <c r="Z124" s="597"/>
      <c r="AA124" s="156"/>
      <c r="AB124" s="156"/>
      <c r="AC124" s="156"/>
      <c r="AD124" s="156"/>
      <c r="AE124" s="156"/>
      <c r="AF124" s="156"/>
      <c r="AG124" s="156"/>
    </row>
    <row r="125" ht="15.75" customHeight="1">
      <c r="A125" s="20"/>
      <c r="B125" s="156"/>
      <c r="C125" s="597"/>
      <c r="D125" s="597"/>
      <c r="E125" s="597"/>
      <c r="F125" s="597"/>
      <c r="G125" s="597"/>
      <c r="H125" s="597"/>
      <c r="I125" s="597"/>
      <c r="J125" s="597"/>
      <c r="K125" s="597"/>
      <c r="L125" s="597"/>
      <c r="M125" s="597"/>
      <c r="N125" s="597"/>
      <c r="O125" s="597"/>
      <c r="P125" s="597"/>
      <c r="Q125" s="597"/>
      <c r="R125" s="597"/>
      <c r="S125" s="597"/>
      <c r="T125" s="597"/>
      <c r="U125" s="597"/>
      <c r="V125" s="597"/>
      <c r="W125" s="597"/>
      <c r="X125" s="597"/>
      <c r="Y125" s="597"/>
      <c r="Z125" s="597"/>
      <c r="AA125" s="156"/>
      <c r="AB125" s="156"/>
      <c r="AC125" s="156"/>
      <c r="AD125" s="156"/>
      <c r="AE125" s="156"/>
      <c r="AF125" s="156"/>
      <c r="AG125" s="156"/>
    </row>
    <row r="126" ht="15.75" customHeight="1">
      <c r="A126" s="20"/>
      <c r="B126" s="156"/>
      <c r="C126" s="597"/>
      <c r="D126" s="597"/>
      <c r="E126" s="597"/>
      <c r="F126" s="597"/>
      <c r="G126" s="597"/>
      <c r="H126" s="597"/>
      <c r="I126" s="597"/>
      <c r="J126" s="597"/>
      <c r="K126" s="597"/>
      <c r="L126" s="597"/>
      <c r="M126" s="597"/>
      <c r="N126" s="597"/>
      <c r="O126" s="597"/>
      <c r="P126" s="597"/>
      <c r="Q126" s="597"/>
      <c r="R126" s="597"/>
      <c r="S126" s="597"/>
      <c r="T126" s="597"/>
      <c r="U126" s="597"/>
      <c r="V126" s="597"/>
      <c r="W126" s="597"/>
      <c r="X126" s="597"/>
      <c r="Y126" s="597"/>
      <c r="Z126" s="597"/>
      <c r="AA126" s="156"/>
      <c r="AB126" s="156"/>
      <c r="AC126" s="156"/>
      <c r="AD126" s="156"/>
      <c r="AE126" s="156"/>
      <c r="AF126" s="156"/>
      <c r="AG126" s="156"/>
    </row>
    <row r="127" ht="15.75" customHeight="1">
      <c r="A127" s="20"/>
      <c r="B127" s="156"/>
      <c r="C127" s="597"/>
      <c r="D127" s="597"/>
      <c r="E127" s="597"/>
      <c r="F127" s="597"/>
      <c r="G127" s="597"/>
      <c r="H127" s="597"/>
      <c r="I127" s="597"/>
      <c r="J127" s="597"/>
      <c r="K127" s="597"/>
      <c r="L127" s="597"/>
      <c r="M127" s="597"/>
      <c r="N127" s="597"/>
      <c r="O127" s="597"/>
      <c r="P127" s="597"/>
      <c r="Q127" s="597"/>
      <c r="R127" s="597"/>
      <c r="S127" s="597"/>
      <c r="T127" s="597"/>
      <c r="U127" s="597"/>
      <c r="V127" s="597"/>
      <c r="W127" s="597"/>
      <c r="X127" s="597"/>
      <c r="Y127" s="597"/>
      <c r="Z127" s="597"/>
      <c r="AA127" s="156"/>
      <c r="AB127" s="156"/>
      <c r="AC127" s="156"/>
      <c r="AD127" s="156"/>
      <c r="AE127" s="156"/>
      <c r="AF127" s="156"/>
      <c r="AG127" s="156"/>
    </row>
    <row r="128" ht="15.75" customHeight="1">
      <c r="A128" s="20"/>
      <c r="B128" s="156"/>
      <c r="C128" s="597"/>
      <c r="D128" s="597"/>
      <c r="E128" s="597"/>
      <c r="F128" s="597"/>
      <c r="G128" s="597"/>
      <c r="H128" s="597"/>
      <c r="I128" s="597"/>
      <c r="J128" s="597"/>
      <c r="K128" s="597"/>
      <c r="L128" s="597"/>
      <c r="M128" s="597"/>
      <c r="N128" s="597"/>
      <c r="O128" s="597"/>
      <c r="P128" s="597"/>
      <c r="Q128" s="597"/>
      <c r="R128" s="597"/>
      <c r="S128" s="597"/>
      <c r="T128" s="597"/>
      <c r="U128" s="597"/>
      <c r="V128" s="597"/>
      <c r="W128" s="597"/>
      <c r="X128" s="597"/>
      <c r="Y128" s="597"/>
      <c r="Z128" s="597"/>
      <c r="AA128" s="156"/>
      <c r="AB128" s="156"/>
      <c r="AC128" s="156"/>
      <c r="AD128" s="156"/>
      <c r="AE128" s="156"/>
      <c r="AF128" s="156"/>
      <c r="AG128" s="156"/>
    </row>
    <row r="129" ht="15.75" customHeight="1">
      <c r="A129" s="20"/>
      <c r="B129" s="156"/>
      <c r="C129" s="597"/>
      <c r="D129" s="597"/>
      <c r="E129" s="597"/>
      <c r="F129" s="597"/>
      <c r="G129" s="597"/>
      <c r="H129" s="597"/>
      <c r="I129" s="597"/>
      <c r="J129" s="597"/>
      <c r="K129" s="597"/>
      <c r="L129" s="597"/>
      <c r="M129" s="597"/>
      <c r="N129" s="597"/>
      <c r="O129" s="597"/>
      <c r="P129" s="597"/>
      <c r="Q129" s="597"/>
      <c r="R129" s="597"/>
      <c r="S129" s="597"/>
      <c r="T129" s="597"/>
      <c r="U129" s="597"/>
      <c r="V129" s="597"/>
      <c r="W129" s="597"/>
      <c r="X129" s="597"/>
      <c r="Y129" s="597"/>
      <c r="Z129" s="597"/>
      <c r="AA129" s="156"/>
      <c r="AB129" s="156"/>
      <c r="AC129" s="156"/>
      <c r="AD129" s="156"/>
      <c r="AE129" s="156"/>
      <c r="AF129" s="156"/>
      <c r="AG129" s="156"/>
    </row>
    <row r="130" ht="15.75" customHeight="1">
      <c r="A130" s="20"/>
      <c r="B130" s="156"/>
      <c r="C130" s="597"/>
      <c r="D130" s="597"/>
      <c r="E130" s="597"/>
      <c r="F130" s="597"/>
      <c r="G130" s="597"/>
      <c r="H130" s="597"/>
      <c r="I130" s="597"/>
      <c r="J130" s="597"/>
      <c r="K130" s="597"/>
      <c r="L130" s="597"/>
      <c r="M130" s="597"/>
      <c r="N130" s="597"/>
      <c r="O130" s="597"/>
      <c r="P130" s="597"/>
      <c r="Q130" s="597"/>
      <c r="R130" s="597"/>
      <c r="S130" s="597"/>
      <c r="T130" s="597"/>
      <c r="U130" s="597"/>
      <c r="V130" s="597"/>
      <c r="W130" s="597"/>
      <c r="X130" s="597"/>
      <c r="Y130" s="597"/>
      <c r="Z130" s="597"/>
      <c r="AA130" s="156"/>
      <c r="AB130" s="156"/>
      <c r="AC130" s="156"/>
      <c r="AD130" s="156"/>
      <c r="AE130" s="156"/>
      <c r="AF130" s="156"/>
      <c r="AG130" s="156"/>
    </row>
    <row r="131" ht="15.75" customHeight="1">
      <c r="A131" s="20"/>
      <c r="B131" s="156"/>
      <c r="C131" s="597"/>
      <c r="D131" s="597"/>
      <c r="E131" s="597"/>
      <c r="F131" s="597"/>
      <c r="G131" s="597"/>
      <c r="H131" s="597"/>
      <c r="I131" s="597"/>
      <c r="J131" s="597"/>
      <c r="K131" s="597"/>
      <c r="L131" s="597"/>
      <c r="M131" s="597"/>
      <c r="N131" s="597"/>
      <c r="O131" s="597"/>
      <c r="P131" s="597"/>
      <c r="Q131" s="597"/>
      <c r="R131" s="597"/>
      <c r="S131" s="597"/>
      <c r="T131" s="597"/>
      <c r="U131" s="597"/>
      <c r="V131" s="597"/>
      <c r="W131" s="597"/>
      <c r="X131" s="597"/>
      <c r="Y131" s="597"/>
      <c r="Z131" s="597"/>
      <c r="AA131" s="156"/>
      <c r="AB131" s="156"/>
      <c r="AC131" s="156"/>
      <c r="AD131" s="156"/>
      <c r="AE131" s="156"/>
      <c r="AF131" s="156"/>
      <c r="AG131" s="156"/>
    </row>
    <row r="132" ht="15.75" customHeight="1">
      <c r="A132" s="20"/>
      <c r="B132" s="156"/>
      <c r="C132" s="597"/>
      <c r="D132" s="597"/>
      <c r="E132" s="597"/>
      <c r="F132" s="597"/>
      <c r="G132" s="597"/>
      <c r="H132" s="597"/>
      <c r="I132" s="597"/>
      <c r="J132" s="597"/>
      <c r="K132" s="597"/>
      <c r="L132" s="597"/>
      <c r="M132" s="597"/>
      <c r="N132" s="597"/>
      <c r="O132" s="597"/>
      <c r="P132" s="597"/>
      <c r="Q132" s="597"/>
      <c r="R132" s="597"/>
      <c r="S132" s="597"/>
      <c r="T132" s="597"/>
      <c r="U132" s="597"/>
      <c r="V132" s="597"/>
      <c r="W132" s="597"/>
      <c r="X132" s="597"/>
      <c r="Y132" s="597"/>
      <c r="Z132" s="597"/>
      <c r="AA132" s="156"/>
      <c r="AB132" s="156"/>
      <c r="AC132" s="156"/>
      <c r="AD132" s="156"/>
      <c r="AE132" s="156"/>
      <c r="AF132" s="156"/>
      <c r="AG132" s="156"/>
    </row>
    <row r="133" ht="15.75" customHeight="1">
      <c r="A133" s="20"/>
      <c r="B133" s="156"/>
      <c r="C133" s="597"/>
      <c r="D133" s="597"/>
      <c r="E133" s="597"/>
      <c r="F133" s="597"/>
      <c r="G133" s="597"/>
      <c r="H133" s="597"/>
      <c r="I133" s="597"/>
      <c r="J133" s="597"/>
      <c r="K133" s="597"/>
      <c r="L133" s="597"/>
      <c r="M133" s="597"/>
      <c r="N133" s="597"/>
      <c r="O133" s="597"/>
      <c r="P133" s="597"/>
      <c r="Q133" s="597"/>
      <c r="R133" s="597"/>
      <c r="S133" s="597"/>
      <c r="T133" s="597"/>
      <c r="U133" s="597"/>
      <c r="V133" s="597"/>
      <c r="W133" s="597"/>
      <c r="X133" s="597"/>
      <c r="Y133" s="597"/>
      <c r="Z133" s="597"/>
      <c r="AA133" s="156"/>
      <c r="AB133" s="156"/>
      <c r="AC133" s="156"/>
      <c r="AD133" s="156"/>
      <c r="AE133" s="156"/>
      <c r="AF133" s="156"/>
      <c r="AG133" s="156"/>
    </row>
    <row r="134" ht="15.75" customHeight="1">
      <c r="A134" s="20"/>
      <c r="B134" s="156"/>
      <c r="C134" s="597"/>
      <c r="D134" s="597"/>
      <c r="E134" s="597"/>
      <c r="F134" s="597"/>
      <c r="G134" s="597"/>
      <c r="H134" s="597"/>
      <c r="I134" s="597"/>
      <c r="J134" s="597"/>
      <c r="K134" s="597"/>
      <c r="L134" s="597"/>
      <c r="M134" s="597"/>
      <c r="N134" s="597"/>
      <c r="O134" s="597"/>
      <c r="P134" s="597"/>
      <c r="Q134" s="597"/>
      <c r="R134" s="597"/>
      <c r="S134" s="597"/>
      <c r="T134" s="597"/>
      <c r="U134" s="597"/>
      <c r="V134" s="597"/>
      <c r="W134" s="597"/>
      <c r="X134" s="597"/>
      <c r="Y134" s="597"/>
      <c r="Z134" s="597"/>
      <c r="AA134" s="156"/>
      <c r="AB134" s="156"/>
      <c r="AC134" s="156"/>
      <c r="AD134" s="156"/>
      <c r="AE134" s="156"/>
      <c r="AF134" s="156"/>
      <c r="AG134" s="156"/>
    </row>
    <row r="135" ht="15.75" customHeight="1">
      <c r="A135" s="20"/>
      <c r="B135" s="156"/>
      <c r="C135" s="597"/>
      <c r="D135" s="597"/>
      <c r="E135" s="597"/>
      <c r="F135" s="597"/>
      <c r="G135" s="597"/>
      <c r="H135" s="597"/>
      <c r="I135" s="597"/>
      <c r="J135" s="597"/>
      <c r="K135" s="597"/>
      <c r="L135" s="597"/>
      <c r="M135" s="597"/>
      <c r="N135" s="597"/>
      <c r="O135" s="597"/>
      <c r="P135" s="597"/>
      <c r="Q135" s="597"/>
      <c r="R135" s="597"/>
      <c r="S135" s="597"/>
      <c r="T135" s="597"/>
      <c r="U135" s="597"/>
      <c r="V135" s="597"/>
      <c r="W135" s="597"/>
      <c r="X135" s="597"/>
      <c r="Y135" s="597"/>
      <c r="Z135" s="597"/>
      <c r="AA135" s="156"/>
      <c r="AB135" s="156"/>
      <c r="AC135" s="156"/>
      <c r="AD135" s="156"/>
      <c r="AE135" s="156"/>
      <c r="AF135" s="156"/>
      <c r="AG135" s="156"/>
    </row>
    <row r="136" ht="15.75" customHeight="1">
      <c r="A136" s="20"/>
      <c r="B136" s="156"/>
      <c r="C136" s="597"/>
      <c r="D136" s="597"/>
      <c r="E136" s="597"/>
      <c r="F136" s="597"/>
      <c r="G136" s="597"/>
      <c r="H136" s="597"/>
      <c r="I136" s="597"/>
      <c r="J136" s="597"/>
      <c r="K136" s="597"/>
      <c r="L136" s="597"/>
      <c r="M136" s="597"/>
      <c r="N136" s="597"/>
      <c r="O136" s="597"/>
      <c r="P136" s="597"/>
      <c r="Q136" s="597"/>
      <c r="R136" s="597"/>
      <c r="S136" s="597"/>
      <c r="T136" s="597"/>
      <c r="U136" s="597"/>
      <c r="V136" s="597"/>
      <c r="W136" s="597"/>
      <c r="X136" s="597"/>
      <c r="Y136" s="597"/>
      <c r="Z136" s="597"/>
      <c r="AA136" s="156"/>
      <c r="AB136" s="156"/>
      <c r="AC136" s="156"/>
      <c r="AD136" s="156"/>
      <c r="AE136" s="156"/>
      <c r="AF136" s="156"/>
      <c r="AG136" s="156"/>
    </row>
    <row r="137" ht="15.75" customHeight="1">
      <c r="A137" s="20"/>
      <c r="B137" s="156"/>
      <c r="C137" s="597"/>
      <c r="D137" s="597"/>
      <c r="E137" s="597"/>
      <c r="F137" s="597"/>
      <c r="G137" s="597"/>
      <c r="H137" s="597"/>
      <c r="I137" s="597"/>
      <c r="J137" s="597"/>
      <c r="K137" s="597"/>
      <c r="L137" s="597"/>
      <c r="M137" s="597"/>
      <c r="N137" s="597"/>
      <c r="O137" s="597"/>
      <c r="P137" s="597"/>
      <c r="Q137" s="597"/>
      <c r="R137" s="597"/>
      <c r="S137" s="597"/>
      <c r="T137" s="597"/>
      <c r="U137" s="597"/>
      <c r="V137" s="597"/>
      <c r="W137" s="597"/>
      <c r="X137" s="597"/>
      <c r="Y137" s="597"/>
      <c r="Z137" s="597"/>
      <c r="AA137" s="156"/>
      <c r="AB137" s="156"/>
      <c r="AC137" s="156"/>
      <c r="AD137" s="156"/>
      <c r="AE137" s="156"/>
      <c r="AF137" s="156"/>
      <c r="AG137" s="156"/>
    </row>
    <row r="138" ht="15.75" customHeight="1">
      <c r="A138" s="20"/>
      <c r="B138" s="156"/>
      <c r="C138" s="597"/>
      <c r="D138" s="597"/>
      <c r="E138" s="597"/>
      <c r="F138" s="597"/>
      <c r="G138" s="597"/>
      <c r="H138" s="597"/>
      <c r="I138" s="597"/>
      <c r="J138" s="597"/>
      <c r="K138" s="597"/>
      <c r="L138" s="597"/>
      <c r="M138" s="597"/>
      <c r="N138" s="597"/>
      <c r="O138" s="597"/>
      <c r="P138" s="597"/>
      <c r="Q138" s="597"/>
      <c r="R138" s="597"/>
      <c r="S138" s="597"/>
      <c r="T138" s="597"/>
      <c r="U138" s="597"/>
      <c r="V138" s="597"/>
      <c r="W138" s="597"/>
      <c r="X138" s="597"/>
      <c r="Y138" s="597"/>
      <c r="Z138" s="597"/>
      <c r="AA138" s="156"/>
      <c r="AB138" s="156"/>
      <c r="AC138" s="156"/>
      <c r="AD138" s="156"/>
      <c r="AE138" s="156"/>
      <c r="AF138" s="156"/>
      <c r="AG138" s="156"/>
    </row>
    <row r="139" ht="15.75" customHeight="1">
      <c r="A139" s="20"/>
      <c r="B139" s="156"/>
      <c r="C139" s="597"/>
      <c r="D139" s="597"/>
      <c r="E139" s="597"/>
      <c r="F139" s="597"/>
      <c r="G139" s="597"/>
      <c r="H139" s="597"/>
      <c r="I139" s="597"/>
      <c r="J139" s="597"/>
      <c r="K139" s="597"/>
      <c r="L139" s="597"/>
      <c r="M139" s="597"/>
      <c r="N139" s="597"/>
      <c r="O139" s="597"/>
      <c r="P139" s="597"/>
      <c r="Q139" s="597"/>
      <c r="R139" s="597"/>
      <c r="S139" s="597"/>
      <c r="T139" s="597"/>
      <c r="U139" s="597"/>
      <c r="V139" s="597"/>
      <c r="W139" s="597"/>
      <c r="X139" s="597"/>
      <c r="Y139" s="597"/>
      <c r="Z139" s="597"/>
      <c r="AA139" s="156"/>
      <c r="AB139" s="156"/>
      <c r="AC139" s="156"/>
      <c r="AD139" s="156"/>
      <c r="AE139" s="156"/>
      <c r="AF139" s="156"/>
      <c r="AG139" s="156"/>
    </row>
    <row r="140" ht="15.75" customHeight="1">
      <c r="A140" s="20"/>
      <c r="B140" s="156"/>
      <c r="C140" s="597"/>
      <c r="D140" s="597"/>
      <c r="E140" s="597"/>
      <c r="F140" s="597"/>
      <c r="G140" s="597"/>
      <c r="H140" s="597"/>
      <c r="I140" s="597"/>
      <c r="J140" s="597"/>
      <c r="K140" s="597"/>
      <c r="L140" s="597"/>
      <c r="M140" s="597"/>
      <c r="N140" s="597"/>
      <c r="O140" s="597"/>
      <c r="P140" s="597"/>
      <c r="Q140" s="597"/>
      <c r="R140" s="597"/>
      <c r="S140" s="597"/>
      <c r="T140" s="597"/>
      <c r="U140" s="597"/>
      <c r="V140" s="597"/>
      <c r="W140" s="597"/>
      <c r="X140" s="597"/>
      <c r="Y140" s="597"/>
      <c r="Z140" s="597"/>
      <c r="AA140" s="156"/>
      <c r="AB140" s="156"/>
      <c r="AC140" s="156"/>
      <c r="AD140" s="156"/>
      <c r="AE140" s="156"/>
      <c r="AF140" s="156"/>
      <c r="AG140" s="156"/>
    </row>
    <row r="141" ht="15.75" customHeight="1">
      <c r="A141" s="20"/>
      <c r="B141" s="156"/>
      <c r="C141" s="597"/>
      <c r="D141" s="597"/>
      <c r="E141" s="597"/>
      <c r="F141" s="597"/>
      <c r="G141" s="597"/>
      <c r="H141" s="597"/>
      <c r="I141" s="597"/>
      <c r="J141" s="597"/>
      <c r="K141" s="597"/>
      <c r="L141" s="597"/>
      <c r="M141" s="597"/>
      <c r="N141" s="597"/>
      <c r="O141" s="597"/>
      <c r="P141" s="597"/>
      <c r="Q141" s="597"/>
      <c r="R141" s="597"/>
      <c r="S141" s="597"/>
      <c r="T141" s="597"/>
      <c r="U141" s="597"/>
      <c r="V141" s="597"/>
      <c r="W141" s="597"/>
      <c r="X141" s="597"/>
      <c r="Y141" s="597"/>
      <c r="Z141" s="597"/>
      <c r="AA141" s="156"/>
      <c r="AB141" s="156"/>
      <c r="AC141" s="156"/>
      <c r="AD141" s="156"/>
      <c r="AE141" s="156"/>
      <c r="AF141" s="156"/>
      <c r="AG141" s="156"/>
    </row>
    <row r="142" ht="15.75" customHeight="1">
      <c r="A142" s="20"/>
      <c r="B142" s="156"/>
      <c r="C142" s="597"/>
      <c r="D142" s="597"/>
      <c r="E142" s="597"/>
      <c r="F142" s="597"/>
      <c r="G142" s="597"/>
      <c r="H142" s="597"/>
      <c r="I142" s="597"/>
      <c r="J142" s="597"/>
      <c r="K142" s="597"/>
      <c r="L142" s="597"/>
      <c r="M142" s="597"/>
      <c r="N142" s="597"/>
      <c r="O142" s="597"/>
      <c r="P142" s="597"/>
      <c r="Q142" s="597"/>
      <c r="R142" s="597"/>
      <c r="S142" s="597"/>
      <c r="T142" s="597"/>
      <c r="U142" s="597"/>
      <c r="V142" s="597"/>
      <c r="W142" s="597"/>
      <c r="X142" s="597"/>
      <c r="Y142" s="597"/>
      <c r="Z142" s="597"/>
      <c r="AA142" s="156"/>
      <c r="AB142" s="156"/>
      <c r="AC142" s="156"/>
      <c r="AD142" s="156"/>
      <c r="AE142" s="156"/>
      <c r="AF142" s="156"/>
      <c r="AG142" s="156"/>
    </row>
    <row r="143" ht="15.75" customHeight="1">
      <c r="A143" s="20"/>
      <c r="B143" s="156"/>
      <c r="C143" s="597"/>
      <c r="D143" s="597"/>
      <c r="E143" s="597"/>
      <c r="F143" s="597"/>
      <c r="G143" s="597"/>
      <c r="H143" s="597"/>
      <c r="I143" s="597"/>
      <c r="J143" s="597"/>
      <c r="K143" s="597"/>
      <c r="L143" s="597"/>
      <c r="M143" s="597"/>
      <c r="N143" s="597"/>
      <c r="O143" s="597"/>
      <c r="P143" s="597"/>
      <c r="Q143" s="597"/>
      <c r="R143" s="597"/>
      <c r="S143" s="597"/>
      <c r="T143" s="597"/>
      <c r="U143" s="597"/>
      <c r="V143" s="597"/>
      <c r="W143" s="597"/>
      <c r="X143" s="597"/>
      <c r="Y143" s="597"/>
      <c r="Z143" s="597"/>
      <c r="AA143" s="156"/>
      <c r="AB143" s="156"/>
      <c r="AC143" s="156"/>
      <c r="AD143" s="156"/>
      <c r="AE143" s="156"/>
      <c r="AF143" s="156"/>
      <c r="AG143" s="156"/>
    </row>
    <row r="144" ht="15.75" customHeight="1">
      <c r="A144" s="20"/>
      <c r="B144" s="156"/>
      <c r="C144" s="597"/>
      <c r="D144" s="597"/>
      <c r="E144" s="597"/>
      <c r="F144" s="597"/>
      <c r="G144" s="597"/>
      <c r="H144" s="597"/>
      <c r="I144" s="597"/>
      <c r="J144" s="597"/>
      <c r="K144" s="597"/>
      <c r="L144" s="597"/>
      <c r="M144" s="597"/>
      <c r="N144" s="597"/>
      <c r="O144" s="597"/>
      <c r="P144" s="597"/>
      <c r="Q144" s="597"/>
      <c r="R144" s="597"/>
      <c r="S144" s="597"/>
      <c r="T144" s="597"/>
      <c r="U144" s="597"/>
      <c r="V144" s="597"/>
      <c r="W144" s="597"/>
      <c r="X144" s="597"/>
      <c r="Y144" s="597"/>
      <c r="Z144" s="597"/>
      <c r="AA144" s="156"/>
      <c r="AB144" s="156"/>
      <c r="AC144" s="156"/>
      <c r="AD144" s="156"/>
      <c r="AE144" s="156"/>
      <c r="AF144" s="156"/>
      <c r="AG144" s="156"/>
    </row>
    <row r="145" ht="15.75" customHeight="1">
      <c r="A145" s="20"/>
      <c r="B145" s="156"/>
      <c r="C145" s="597"/>
      <c r="D145" s="597"/>
      <c r="E145" s="597"/>
      <c r="F145" s="597"/>
      <c r="G145" s="597"/>
      <c r="H145" s="597"/>
      <c r="I145" s="597"/>
      <c r="J145" s="597"/>
      <c r="K145" s="597"/>
      <c r="L145" s="597"/>
      <c r="M145" s="597"/>
      <c r="N145" s="597"/>
      <c r="O145" s="597"/>
      <c r="P145" s="597"/>
      <c r="Q145" s="597"/>
      <c r="R145" s="597"/>
      <c r="S145" s="597"/>
      <c r="T145" s="597"/>
      <c r="U145" s="597"/>
      <c r="V145" s="597"/>
      <c r="W145" s="597"/>
      <c r="X145" s="597"/>
      <c r="Y145" s="597"/>
      <c r="Z145" s="597"/>
      <c r="AA145" s="156"/>
      <c r="AB145" s="156"/>
      <c r="AC145" s="156"/>
      <c r="AD145" s="156"/>
      <c r="AE145" s="156"/>
      <c r="AF145" s="156"/>
      <c r="AG145" s="156"/>
    </row>
    <row r="146" ht="15.75" customHeight="1">
      <c r="A146" s="20"/>
      <c r="B146" s="156"/>
      <c r="C146" s="597"/>
      <c r="D146" s="597"/>
      <c r="E146" s="597"/>
      <c r="F146" s="597"/>
      <c r="G146" s="597"/>
      <c r="H146" s="597"/>
      <c r="I146" s="597"/>
      <c r="J146" s="597"/>
      <c r="K146" s="597"/>
      <c r="L146" s="597"/>
      <c r="M146" s="597"/>
      <c r="N146" s="597"/>
      <c r="O146" s="597"/>
      <c r="P146" s="597"/>
      <c r="Q146" s="597"/>
      <c r="R146" s="597"/>
      <c r="S146" s="597"/>
      <c r="T146" s="597"/>
      <c r="U146" s="597"/>
      <c r="V146" s="597"/>
      <c r="W146" s="597"/>
      <c r="X146" s="597"/>
      <c r="Y146" s="597"/>
      <c r="Z146" s="597"/>
      <c r="AA146" s="156"/>
      <c r="AB146" s="156"/>
      <c r="AC146" s="156"/>
      <c r="AD146" s="156"/>
      <c r="AE146" s="156"/>
      <c r="AF146" s="156"/>
      <c r="AG146" s="156"/>
    </row>
    <row r="147" ht="15.75" customHeight="1">
      <c r="A147" s="20"/>
      <c r="B147" s="156"/>
      <c r="C147" s="597"/>
      <c r="D147" s="597"/>
      <c r="E147" s="597"/>
      <c r="F147" s="597"/>
      <c r="G147" s="597"/>
      <c r="H147" s="597"/>
      <c r="I147" s="597"/>
      <c r="J147" s="597"/>
      <c r="K147" s="597"/>
      <c r="L147" s="597"/>
      <c r="M147" s="597"/>
      <c r="N147" s="597"/>
      <c r="O147" s="597"/>
      <c r="P147" s="597"/>
      <c r="Q147" s="597"/>
      <c r="R147" s="597"/>
      <c r="S147" s="597"/>
      <c r="T147" s="597"/>
      <c r="U147" s="597"/>
      <c r="V147" s="597"/>
      <c r="W147" s="597"/>
      <c r="X147" s="597"/>
      <c r="Y147" s="597"/>
      <c r="Z147" s="597"/>
      <c r="AA147" s="156"/>
      <c r="AB147" s="156"/>
      <c r="AC147" s="156"/>
      <c r="AD147" s="156"/>
      <c r="AE147" s="156"/>
      <c r="AF147" s="156"/>
      <c r="AG147" s="156"/>
    </row>
    <row r="148" ht="15.75" customHeight="1">
      <c r="A148" s="20"/>
      <c r="B148" s="156"/>
      <c r="C148" s="597"/>
      <c r="D148" s="597"/>
      <c r="E148" s="597"/>
      <c r="F148" s="597"/>
      <c r="G148" s="597"/>
      <c r="H148" s="597"/>
      <c r="I148" s="597"/>
      <c r="J148" s="597"/>
      <c r="K148" s="597"/>
      <c r="L148" s="597"/>
      <c r="M148" s="597"/>
      <c r="N148" s="597"/>
      <c r="O148" s="597"/>
      <c r="P148" s="597"/>
      <c r="Q148" s="597"/>
      <c r="R148" s="597"/>
      <c r="S148" s="597"/>
      <c r="T148" s="597"/>
      <c r="U148" s="597"/>
      <c r="V148" s="597"/>
      <c r="W148" s="597"/>
      <c r="X148" s="597"/>
      <c r="Y148" s="597"/>
      <c r="Z148" s="597"/>
      <c r="AA148" s="156"/>
      <c r="AB148" s="156"/>
      <c r="AC148" s="156"/>
      <c r="AD148" s="156"/>
      <c r="AE148" s="156"/>
      <c r="AF148" s="156"/>
      <c r="AG148" s="156"/>
    </row>
    <row r="149" ht="15.75" customHeight="1">
      <c r="A149" s="20"/>
      <c r="B149" s="156"/>
      <c r="C149" s="597"/>
      <c r="D149" s="597"/>
      <c r="E149" s="597"/>
      <c r="F149" s="597"/>
      <c r="G149" s="597"/>
      <c r="H149" s="597"/>
      <c r="I149" s="597"/>
      <c r="J149" s="597"/>
      <c r="K149" s="597"/>
      <c r="L149" s="597"/>
      <c r="M149" s="597"/>
      <c r="N149" s="597"/>
      <c r="O149" s="597"/>
      <c r="P149" s="597"/>
      <c r="Q149" s="597"/>
      <c r="R149" s="597"/>
      <c r="S149" s="597"/>
      <c r="T149" s="597"/>
      <c r="U149" s="597"/>
      <c r="V149" s="597"/>
      <c r="W149" s="597"/>
      <c r="X149" s="597"/>
      <c r="Y149" s="597"/>
      <c r="Z149" s="597"/>
      <c r="AA149" s="156"/>
      <c r="AB149" s="156"/>
      <c r="AC149" s="156"/>
      <c r="AD149" s="156"/>
      <c r="AE149" s="156"/>
      <c r="AF149" s="156"/>
      <c r="AG149" s="156"/>
    </row>
    <row r="150" ht="15.75" customHeight="1">
      <c r="A150" s="20"/>
      <c r="B150" s="156"/>
      <c r="C150" s="597"/>
      <c r="D150" s="597"/>
      <c r="E150" s="597"/>
      <c r="F150" s="597"/>
      <c r="G150" s="597"/>
      <c r="H150" s="597"/>
      <c r="I150" s="597"/>
      <c r="J150" s="597"/>
      <c r="K150" s="597"/>
      <c r="L150" s="597"/>
      <c r="M150" s="597"/>
      <c r="N150" s="597"/>
      <c r="O150" s="597"/>
      <c r="P150" s="597"/>
      <c r="Q150" s="597"/>
      <c r="R150" s="597"/>
      <c r="S150" s="597"/>
      <c r="T150" s="597"/>
      <c r="U150" s="597"/>
      <c r="V150" s="597"/>
      <c r="W150" s="597"/>
      <c r="X150" s="597"/>
      <c r="Y150" s="597"/>
      <c r="Z150" s="597"/>
      <c r="AA150" s="156"/>
      <c r="AB150" s="156"/>
      <c r="AC150" s="156"/>
      <c r="AD150" s="156"/>
      <c r="AE150" s="156"/>
      <c r="AF150" s="156"/>
      <c r="AG150" s="156"/>
    </row>
    <row r="151" ht="15.75" customHeight="1">
      <c r="A151" s="20"/>
      <c r="B151" s="156"/>
      <c r="C151" s="597"/>
      <c r="D151" s="597"/>
      <c r="E151" s="597"/>
      <c r="F151" s="597"/>
      <c r="G151" s="597"/>
      <c r="H151" s="597"/>
      <c r="I151" s="597"/>
      <c r="J151" s="597"/>
      <c r="K151" s="597"/>
      <c r="L151" s="597"/>
      <c r="M151" s="597"/>
      <c r="N151" s="597"/>
      <c r="O151" s="597"/>
      <c r="P151" s="597"/>
      <c r="Q151" s="597"/>
      <c r="R151" s="597"/>
      <c r="S151" s="597"/>
      <c r="T151" s="597"/>
      <c r="U151" s="597"/>
      <c r="V151" s="597"/>
      <c r="W151" s="597"/>
      <c r="X151" s="597"/>
      <c r="Y151" s="597"/>
      <c r="Z151" s="597"/>
      <c r="AA151" s="156"/>
      <c r="AB151" s="156"/>
      <c r="AC151" s="156"/>
      <c r="AD151" s="156"/>
      <c r="AE151" s="156"/>
      <c r="AF151" s="156"/>
      <c r="AG151" s="156"/>
    </row>
    <row r="152" ht="15.75" customHeight="1">
      <c r="A152" s="20"/>
      <c r="B152" s="156"/>
      <c r="C152" s="597"/>
      <c r="D152" s="597"/>
      <c r="E152" s="597"/>
      <c r="F152" s="597"/>
      <c r="G152" s="597"/>
      <c r="H152" s="597"/>
      <c r="I152" s="597"/>
      <c r="J152" s="597"/>
      <c r="K152" s="597"/>
      <c r="L152" s="597"/>
      <c r="M152" s="597"/>
      <c r="N152" s="597"/>
      <c r="O152" s="597"/>
      <c r="P152" s="597"/>
      <c r="Q152" s="597"/>
      <c r="R152" s="597"/>
      <c r="S152" s="597"/>
      <c r="T152" s="597"/>
      <c r="U152" s="597"/>
      <c r="V152" s="597"/>
      <c r="W152" s="597"/>
      <c r="X152" s="597"/>
      <c r="Y152" s="597"/>
      <c r="Z152" s="597"/>
      <c r="AA152" s="156"/>
      <c r="AB152" s="156"/>
      <c r="AC152" s="156"/>
      <c r="AD152" s="156"/>
      <c r="AE152" s="156"/>
      <c r="AF152" s="156"/>
      <c r="AG152" s="156"/>
    </row>
    <row r="153" ht="15.75" customHeight="1">
      <c r="A153" s="20"/>
      <c r="B153" s="156"/>
      <c r="C153" s="597"/>
      <c r="D153" s="597"/>
      <c r="E153" s="597"/>
      <c r="F153" s="597"/>
      <c r="G153" s="597"/>
      <c r="H153" s="597"/>
      <c r="I153" s="597"/>
      <c r="J153" s="597"/>
      <c r="K153" s="597"/>
      <c r="L153" s="597"/>
      <c r="M153" s="597"/>
      <c r="N153" s="597"/>
      <c r="O153" s="597"/>
      <c r="P153" s="597"/>
      <c r="Q153" s="597"/>
      <c r="R153" s="597"/>
      <c r="S153" s="597"/>
      <c r="T153" s="597"/>
      <c r="U153" s="597"/>
      <c r="V153" s="597"/>
      <c r="W153" s="597"/>
      <c r="X153" s="597"/>
      <c r="Y153" s="597"/>
      <c r="Z153" s="597"/>
      <c r="AA153" s="156"/>
      <c r="AB153" s="156"/>
      <c r="AC153" s="156"/>
      <c r="AD153" s="156"/>
      <c r="AE153" s="156"/>
      <c r="AF153" s="156"/>
      <c r="AG153" s="156"/>
    </row>
    <row r="154" ht="15.75" customHeight="1">
      <c r="A154" s="20"/>
      <c r="B154" s="156"/>
      <c r="C154" s="597"/>
      <c r="D154" s="597"/>
      <c r="E154" s="597"/>
      <c r="F154" s="597"/>
      <c r="G154" s="597"/>
      <c r="H154" s="597"/>
      <c r="I154" s="597"/>
      <c r="J154" s="597"/>
      <c r="K154" s="597"/>
      <c r="L154" s="597"/>
      <c r="M154" s="597"/>
      <c r="N154" s="597"/>
      <c r="O154" s="597"/>
      <c r="P154" s="597"/>
      <c r="Q154" s="597"/>
      <c r="R154" s="597"/>
      <c r="S154" s="597"/>
      <c r="T154" s="597"/>
      <c r="U154" s="597"/>
      <c r="V154" s="597"/>
      <c r="W154" s="597"/>
      <c r="X154" s="597"/>
      <c r="Y154" s="597"/>
      <c r="Z154" s="597"/>
      <c r="AA154" s="156"/>
      <c r="AB154" s="156"/>
      <c r="AC154" s="156"/>
      <c r="AD154" s="156"/>
      <c r="AE154" s="156"/>
      <c r="AF154" s="156"/>
      <c r="AG154" s="156"/>
    </row>
    <row r="155" ht="15.75" customHeight="1">
      <c r="A155" s="20"/>
      <c r="B155" s="156"/>
      <c r="C155" s="597"/>
      <c r="D155" s="597"/>
      <c r="E155" s="597"/>
      <c r="F155" s="597"/>
      <c r="G155" s="597"/>
      <c r="H155" s="597"/>
      <c r="I155" s="597"/>
      <c r="J155" s="597"/>
      <c r="K155" s="597"/>
      <c r="L155" s="597"/>
      <c r="M155" s="597"/>
      <c r="N155" s="597"/>
      <c r="O155" s="597"/>
      <c r="P155" s="597"/>
      <c r="Q155" s="597"/>
      <c r="R155" s="597"/>
      <c r="S155" s="597"/>
      <c r="T155" s="597"/>
      <c r="U155" s="597"/>
      <c r="V155" s="597"/>
      <c r="W155" s="597"/>
      <c r="X155" s="597"/>
      <c r="Y155" s="597"/>
      <c r="Z155" s="597"/>
      <c r="AA155" s="156"/>
      <c r="AB155" s="156"/>
      <c r="AC155" s="156"/>
      <c r="AD155" s="156"/>
      <c r="AE155" s="156"/>
      <c r="AF155" s="156"/>
      <c r="AG155" s="156"/>
    </row>
    <row r="156" ht="15.75" customHeight="1">
      <c r="A156" s="20"/>
      <c r="B156" s="156"/>
      <c r="C156" s="597"/>
      <c r="D156" s="597"/>
      <c r="E156" s="597"/>
      <c r="F156" s="597"/>
      <c r="G156" s="597"/>
      <c r="H156" s="597"/>
      <c r="I156" s="597"/>
      <c r="J156" s="597"/>
      <c r="K156" s="597"/>
      <c r="L156" s="597"/>
      <c r="M156" s="597"/>
      <c r="N156" s="597"/>
      <c r="O156" s="597"/>
      <c r="P156" s="597"/>
      <c r="Q156" s="597"/>
      <c r="R156" s="597"/>
      <c r="S156" s="597"/>
      <c r="T156" s="597"/>
      <c r="U156" s="597"/>
      <c r="V156" s="597"/>
      <c r="W156" s="597"/>
      <c r="X156" s="597"/>
      <c r="Y156" s="597"/>
      <c r="Z156" s="597"/>
      <c r="AA156" s="156"/>
      <c r="AB156" s="156"/>
      <c r="AC156" s="156"/>
      <c r="AD156" s="156"/>
      <c r="AE156" s="156"/>
      <c r="AF156" s="156"/>
      <c r="AG156" s="156"/>
    </row>
    <row r="157" ht="15.75" customHeight="1">
      <c r="A157" s="20"/>
      <c r="B157" s="156"/>
      <c r="C157" s="597"/>
      <c r="D157" s="597"/>
      <c r="E157" s="597"/>
      <c r="F157" s="597"/>
      <c r="G157" s="597"/>
      <c r="H157" s="597"/>
      <c r="I157" s="597"/>
      <c r="J157" s="597"/>
      <c r="K157" s="597"/>
      <c r="L157" s="597"/>
      <c r="M157" s="597"/>
      <c r="N157" s="597"/>
      <c r="O157" s="597"/>
      <c r="P157" s="597"/>
      <c r="Q157" s="597"/>
      <c r="R157" s="597"/>
      <c r="S157" s="597"/>
      <c r="T157" s="597"/>
      <c r="U157" s="597"/>
      <c r="V157" s="597"/>
      <c r="W157" s="597"/>
      <c r="X157" s="597"/>
      <c r="Y157" s="597"/>
      <c r="Z157" s="597"/>
      <c r="AA157" s="156"/>
      <c r="AB157" s="156"/>
      <c r="AC157" s="156"/>
      <c r="AD157" s="156"/>
      <c r="AE157" s="156"/>
      <c r="AF157" s="156"/>
      <c r="AG157" s="156"/>
    </row>
    <row r="158" ht="15.75" customHeight="1">
      <c r="A158" s="20"/>
      <c r="B158" s="156"/>
      <c r="C158" s="597"/>
      <c r="D158" s="597"/>
      <c r="E158" s="597"/>
      <c r="F158" s="597"/>
      <c r="G158" s="597"/>
      <c r="H158" s="597"/>
      <c r="I158" s="597"/>
      <c r="J158" s="597"/>
      <c r="K158" s="597"/>
      <c r="L158" s="597"/>
      <c r="M158" s="597"/>
      <c r="N158" s="597"/>
      <c r="O158" s="597"/>
      <c r="P158" s="597"/>
      <c r="Q158" s="597"/>
      <c r="R158" s="597"/>
      <c r="S158" s="597"/>
      <c r="T158" s="597"/>
      <c r="U158" s="597"/>
      <c r="V158" s="597"/>
      <c r="W158" s="597"/>
      <c r="X158" s="597"/>
      <c r="Y158" s="597"/>
      <c r="Z158" s="597"/>
      <c r="AA158" s="156"/>
      <c r="AB158" s="156"/>
      <c r="AC158" s="156"/>
      <c r="AD158" s="156"/>
      <c r="AE158" s="156"/>
      <c r="AF158" s="156"/>
      <c r="AG158" s="156"/>
    </row>
    <row r="159" ht="15.75" customHeight="1">
      <c r="A159" s="20"/>
      <c r="B159" s="156"/>
      <c r="C159" s="597"/>
      <c r="D159" s="597"/>
      <c r="E159" s="597"/>
      <c r="F159" s="597"/>
      <c r="G159" s="597"/>
      <c r="H159" s="597"/>
      <c r="I159" s="597"/>
      <c r="J159" s="597"/>
      <c r="K159" s="597"/>
      <c r="L159" s="597"/>
      <c r="M159" s="597"/>
      <c r="N159" s="597"/>
      <c r="O159" s="597"/>
      <c r="P159" s="597"/>
      <c r="Q159" s="597"/>
      <c r="R159" s="597"/>
      <c r="S159" s="597"/>
      <c r="T159" s="597"/>
      <c r="U159" s="597"/>
      <c r="V159" s="597"/>
      <c r="W159" s="597"/>
      <c r="X159" s="597"/>
      <c r="Y159" s="597"/>
      <c r="Z159" s="597"/>
      <c r="AA159" s="156"/>
      <c r="AB159" s="156"/>
      <c r="AC159" s="156"/>
      <c r="AD159" s="156"/>
      <c r="AE159" s="156"/>
      <c r="AF159" s="156"/>
      <c r="AG159" s="156"/>
    </row>
    <row r="160" ht="15.75" customHeight="1">
      <c r="A160" s="20"/>
      <c r="B160" s="156"/>
      <c r="C160" s="597"/>
      <c r="D160" s="597"/>
      <c r="E160" s="597"/>
      <c r="F160" s="597"/>
      <c r="G160" s="597"/>
      <c r="H160" s="597"/>
      <c r="I160" s="597"/>
      <c r="J160" s="597"/>
      <c r="K160" s="597"/>
      <c r="L160" s="597"/>
      <c r="M160" s="597"/>
      <c r="N160" s="597"/>
      <c r="O160" s="597"/>
      <c r="P160" s="597"/>
      <c r="Q160" s="597"/>
      <c r="R160" s="597"/>
      <c r="S160" s="597"/>
      <c r="T160" s="597"/>
      <c r="U160" s="597"/>
      <c r="V160" s="597"/>
      <c r="W160" s="597"/>
      <c r="X160" s="597"/>
      <c r="Y160" s="597"/>
      <c r="Z160" s="597"/>
      <c r="AA160" s="156"/>
      <c r="AB160" s="156"/>
      <c r="AC160" s="156"/>
      <c r="AD160" s="156"/>
      <c r="AE160" s="156"/>
      <c r="AF160" s="156"/>
      <c r="AG160" s="156"/>
    </row>
    <row r="161" ht="15.75" customHeight="1">
      <c r="A161" s="266"/>
    </row>
    <row r="162" ht="15.75" customHeight="1">
      <c r="A162" s="266"/>
    </row>
    <row r="163" ht="15.75" customHeight="1">
      <c r="A163" s="266"/>
    </row>
    <row r="164" ht="15.75" customHeight="1">
      <c r="A164" s="266"/>
    </row>
    <row r="165" ht="15.75" customHeight="1">
      <c r="A165" s="266"/>
    </row>
    <row r="166" ht="15.75" customHeight="1">
      <c r="A166" s="266"/>
    </row>
    <row r="167" ht="15.75" customHeight="1">
      <c r="A167" s="266"/>
    </row>
    <row r="168" ht="15.75" customHeight="1">
      <c r="A168" s="266"/>
    </row>
    <row r="169" ht="15.75" customHeight="1">
      <c r="A169" s="266"/>
    </row>
    <row r="170" ht="15.75" customHeight="1">
      <c r="A170" s="266"/>
    </row>
    <row r="171" ht="15.75" customHeight="1">
      <c r="A171" s="266"/>
    </row>
    <row r="172" ht="15.75" customHeight="1">
      <c r="A172" s="266"/>
    </row>
    <row r="173" ht="15.75" customHeight="1">
      <c r="A173" s="266"/>
    </row>
    <row r="174" ht="15.75" customHeight="1">
      <c r="A174" s="266"/>
    </row>
    <row r="175" ht="15.75" customHeight="1">
      <c r="A175" s="266"/>
    </row>
    <row r="176" ht="15.75" customHeight="1">
      <c r="A176" s="266"/>
    </row>
    <row r="177" ht="15.75" customHeight="1">
      <c r="A177" s="266"/>
    </row>
    <row r="178" ht="15.75" customHeight="1">
      <c r="A178" s="266"/>
    </row>
    <row r="179" ht="15.75" customHeight="1">
      <c r="A179" s="266"/>
    </row>
    <row r="180" ht="15.75" customHeight="1">
      <c r="A180" s="266"/>
    </row>
    <row r="181" ht="15.75" customHeight="1">
      <c r="A181" s="266"/>
    </row>
    <row r="182" ht="15.75" customHeight="1">
      <c r="A182" s="266"/>
    </row>
    <row r="183" ht="15.75" customHeight="1">
      <c r="A183" s="266"/>
    </row>
    <row r="184" ht="15.75" customHeight="1">
      <c r="A184" s="266"/>
    </row>
    <row r="185" ht="15.75" customHeight="1">
      <c r="A185" s="266"/>
    </row>
    <row r="186" ht="15.75" customHeight="1">
      <c r="A186" s="266"/>
    </row>
    <row r="187" ht="15.75" customHeight="1">
      <c r="A187" s="266"/>
    </row>
    <row r="188" ht="15.75" customHeight="1">
      <c r="A188" s="266"/>
    </row>
    <row r="189" ht="15.75" customHeight="1">
      <c r="A189" s="266"/>
    </row>
    <row r="190" ht="15.75" customHeight="1">
      <c r="A190" s="266"/>
    </row>
    <row r="191" ht="15.75" customHeight="1">
      <c r="A191" s="266"/>
    </row>
    <row r="192" ht="15.75" customHeight="1">
      <c r="A192" s="266"/>
    </row>
    <row r="193" ht="15.75" customHeight="1">
      <c r="A193" s="266"/>
    </row>
    <row r="194" ht="15.75" customHeight="1">
      <c r="A194" s="266"/>
    </row>
    <row r="195" ht="15.75" customHeight="1">
      <c r="A195" s="266"/>
    </row>
    <row r="196" ht="15.75" customHeight="1">
      <c r="A196" s="266"/>
    </row>
    <row r="197" ht="15.75" customHeight="1">
      <c r="A197" s="266"/>
    </row>
    <row r="198" ht="15.75" customHeight="1">
      <c r="A198" s="266"/>
    </row>
    <row r="199" ht="15.75" customHeight="1">
      <c r="A199" s="266"/>
    </row>
    <row r="200" ht="15.75" customHeight="1">
      <c r="A200" s="266"/>
    </row>
    <row r="201" ht="15.75" customHeight="1">
      <c r="A201" s="266"/>
    </row>
    <row r="202" ht="15.75" customHeight="1">
      <c r="A202" s="266"/>
    </row>
    <row r="203" ht="15.75" customHeight="1">
      <c r="A203" s="266"/>
    </row>
    <row r="204" ht="15.75" customHeight="1">
      <c r="A204" s="266"/>
    </row>
    <row r="205" ht="15.75" customHeight="1">
      <c r="A205" s="266"/>
    </row>
    <row r="206" ht="15.75" customHeight="1">
      <c r="A206" s="266"/>
    </row>
    <row r="207" ht="15.75" customHeight="1">
      <c r="A207" s="266"/>
    </row>
    <row r="208" ht="15.75" customHeight="1">
      <c r="A208" s="266"/>
    </row>
    <row r="209" ht="15.75" customHeight="1">
      <c r="A209" s="266"/>
    </row>
    <row r="210" ht="15.75" customHeight="1">
      <c r="A210" s="266"/>
    </row>
    <row r="211" ht="15.75" customHeight="1">
      <c r="A211" s="266"/>
    </row>
    <row r="212" ht="15.75" customHeight="1">
      <c r="A212" s="266"/>
    </row>
    <row r="213" ht="15.75" customHeight="1">
      <c r="A213" s="266"/>
    </row>
    <row r="214" ht="15.75" customHeight="1">
      <c r="A214" s="266"/>
    </row>
    <row r="215" ht="15.75" customHeight="1">
      <c r="A215" s="266"/>
    </row>
    <row r="216" ht="15.75" customHeight="1">
      <c r="A216" s="266"/>
    </row>
    <row r="217" ht="15.75" customHeight="1">
      <c r="A217" s="266"/>
    </row>
    <row r="218" ht="15.75" customHeight="1">
      <c r="A218" s="266"/>
    </row>
    <row r="219" ht="15.75" customHeight="1">
      <c r="A219" s="266"/>
    </row>
    <row r="220" ht="15.75" customHeight="1">
      <c r="A220" s="266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7">
    <mergeCell ref="W6:X6"/>
    <mergeCell ref="Y6:Z6"/>
    <mergeCell ref="U7:V7"/>
    <mergeCell ref="W7:X7"/>
    <mergeCell ref="U6:V6"/>
    <mergeCell ref="U8:V8"/>
    <mergeCell ref="W8:X8"/>
    <mergeCell ref="Y8:Z8"/>
    <mergeCell ref="U3:V3"/>
    <mergeCell ref="W3:X3"/>
    <mergeCell ref="AA4:AA8"/>
    <mergeCell ref="U5:V5"/>
    <mergeCell ref="W5:X5"/>
    <mergeCell ref="Y5:Z5"/>
    <mergeCell ref="Y7:Z7"/>
    <mergeCell ref="E6:F6"/>
    <mergeCell ref="G6:H6"/>
    <mergeCell ref="J6:K6"/>
    <mergeCell ref="L6:M6"/>
    <mergeCell ref="O6:P6"/>
    <mergeCell ref="Q6:R6"/>
    <mergeCell ref="S6:T6"/>
    <mergeCell ref="C7:D7"/>
    <mergeCell ref="C8:D8"/>
    <mergeCell ref="C6:D6"/>
    <mergeCell ref="E7:F7"/>
    <mergeCell ref="G7:H7"/>
    <mergeCell ref="I7:J7"/>
    <mergeCell ref="K7:L7"/>
    <mergeCell ref="M7:N7"/>
    <mergeCell ref="S7:T7"/>
    <mergeCell ref="E8:T8"/>
    <mergeCell ref="Q3:R3"/>
    <mergeCell ref="S3:T3"/>
    <mergeCell ref="B1:F2"/>
    <mergeCell ref="G1:Z2"/>
    <mergeCell ref="C3:D3"/>
    <mergeCell ref="E3:F3"/>
    <mergeCell ref="G3:H3"/>
    <mergeCell ref="I3:J3"/>
    <mergeCell ref="K3:L3"/>
    <mergeCell ref="Y3:Z3"/>
    <mergeCell ref="M4:N4"/>
    <mergeCell ref="O4:P4"/>
    <mergeCell ref="Q4:R4"/>
    <mergeCell ref="S4:T4"/>
    <mergeCell ref="U4:V4"/>
    <mergeCell ref="W4:X4"/>
    <mergeCell ref="Y4:Z4"/>
    <mergeCell ref="M3:N3"/>
    <mergeCell ref="O3:P3"/>
    <mergeCell ref="C4:D4"/>
    <mergeCell ref="E4:F4"/>
    <mergeCell ref="G4:H4"/>
    <mergeCell ref="I4:J4"/>
    <mergeCell ref="K4:L4"/>
    <mergeCell ref="Q5:R5"/>
    <mergeCell ref="S5:T5"/>
    <mergeCell ref="C5:D5"/>
    <mergeCell ref="E5:F5"/>
    <mergeCell ref="G5:H5"/>
    <mergeCell ref="I5:J5"/>
    <mergeCell ref="K5:L5"/>
    <mergeCell ref="M5:N5"/>
    <mergeCell ref="O5:P5"/>
    <mergeCell ref="O7:P7"/>
    <mergeCell ref="Q7:R7"/>
  </mergeCells>
  <printOptions gridLines="1" horizontalCentered="1"/>
  <pageMargins bottom="0.75" footer="0.0" header="0.0" left="0.7" right="0.7" top="0.75"/>
  <pageSetup paperSize="9" cellComments="atEnd" orientation="landscape" pageOrder="overThenDown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0"/>
  <cols>
    <col customWidth="1" min="1" max="1" width="14.43"/>
    <col customWidth="1" min="2" max="2" width="1.86"/>
    <col customWidth="1" min="3" max="9" width="7.29"/>
    <col customWidth="1" min="10" max="10" width="6.71"/>
    <col customWidth="1" min="11" max="28" width="7.29"/>
    <col customWidth="1" min="29" max="29" width="12.0"/>
    <col customWidth="1" min="30" max="49" width="6.43"/>
  </cols>
  <sheetData>
    <row r="1" ht="26.25" customHeight="1">
      <c r="A1" s="347"/>
      <c r="B1" s="156"/>
      <c r="I1" s="573" t="s">
        <v>596</v>
      </c>
      <c r="AC1" s="156"/>
      <c r="AD1" s="156"/>
      <c r="AE1" s="156"/>
      <c r="AF1" s="156"/>
      <c r="AG1" s="156"/>
      <c r="AH1" s="156"/>
      <c r="AI1" s="156"/>
      <c r="AJ1" s="156"/>
      <c r="AK1" s="156"/>
      <c r="AL1" s="156"/>
      <c r="AM1" s="156"/>
      <c r="AN1" s="156"/>
      <c r="AO1" s="156"/>
      <c r="AP1" s="156"/>
      <c r="AQ1" s="156"/>
      <c r="AR1" s="156"/>
      <c r="AS1" s="156"/>
      <c r="AT1" s="156"/>
      <c r="AU1" s="156"/>
      <c r="AV1" s="156"/>
      <c r="AW1" s="156"/>
    </row>
    <row r="2" ht="26.25" customHeight="1">
      <c r="A2" s="347"/>
      <c r="AC2" s="156"/>
      <c r="AD2" s="156"/>
      <c r="AE2" s="156"/>
      <c r="AF2" s="156"/>
      <c r="AG2" s="156"/>
      <c r="AH2" s="156"/>
      <c r="AI2" s="156"/>
      <c r="AJ2" s="156"/>
      <c r="AK2" s="156"/>
      <c r="AL2" s="156"/>
      <c r="AM2" s="156"/>
      <c r="AN2" s="156"/>
      <c r="AO2" s="156"/>
      <c r="AP2" s="156"/>
      <c r="AQ2" s="156"/>
      <c r="AR2" s="156"/>
      <c r="AS2" s="156"/>
      <c r="AT2" s="156"/>
      <c r="AU2" s="156"/>
      <c r="AV2" s="156"/>
      <c r="AW2" s="156"/>
    </row>
    <row r="3" ht="15.75" customHeight="1">
      <c r="A3" s="598"/>
      <c r="B3" s="25"/>
      <c r="C3" s="574" t="s">
        <v>597</v>
      </c>
      <c r="D3" s="6"/>
      <c r="E3" s="574" t="s">
        <v>573</v>
      </c>
      <c r="F3" s="6"/>
      <c r="G3" s="574" t="s">
        <v>574</v>
      </c>
      <c r="H3" s="6"/>
      <c r="I3" s="574" t="s">
        <v>575</v>
      </c>
      <c r="J3" s="6"/>
      <c r="K3" s="575" t="s">
        <v>5</v>
      </c>
      <c r="L3" s="6"/>
      <c r="M3" s="575" t="s">
        <v>6</v>
      </c>
      <c r="N3" s="6"/>
      <c r="O3" s="575" t="s">
        <v>7</v>
      </c>
      <c r="P3" s="6"/>
      <c r="Q3" s="575" t="s">
        <v>8</v>
      </c>
      <c r="R3" s="6"/>
      <c r="S3" s="576" t="s">
        <v>576</v>
      </c>
      <c r="T3" s="25"/>
      <c r="U3" s="577" t="s">
        <v>577</v>
      </c>
      <c r="V3" s="6"/>
      <c r="W3" s="575" t="s">
        <v>10</v>
      </c>
      <c r="X3" s="6"/>
      <c r="Y3" s="575" t="s">
        <v>11</v>
      </c>
      <c r="Z3" s="6"/>
      <c r="AA3" s="574" t="s">
        <v>12</v>
      </c>
      <c r="AB3" s="6"/>
      <c r="AC3" s="578" t="s">
        <v>598</v>
      </c>
      <c r="AD3" s="350"/>
      <c r="AE3" s="350"/>
      <c r="AF3" s="350"/>
      <c r="AG3" s="350"/>
      <c r="AH3" s="350"/>
      <c r="AI3" s="350"/>
      <c r="AJ3" s="350"/>
      <c r="AK3" s="350"/>
      <c r="AL3" s="350"/>
      <c r="AM3" s="350"/>
      <c r="AN3" s="350"/>
      <c r="AO3" s="350"/>
      <c r="AP3" s="350"/>
      <c r="AQ3" s="350"/>
      <c r="AR3" s="350"/>
      <c r="AS3" s="350"/>
      <c r="AT3" s="350"/>
      <c r="AU3" s="350"/>
      <c r="AV3" s="350"/>
      <c r="AW3" s="350"/>
    </row>
    <row r="4" ht="30.0" customHeight="1">
      <c r="A4" s="107" t="s">
        <v>13</v>
      </c>
      <c r="B4" s="25"/>
      <c r="C4" s="599" t="s">
        <v>599</v>
      </c>
      <c r="D4" s="7"/>
      <c r="E4" s="600" t="s">
        <v>600</v>
      </c>
      <c r="F4" s="7"/>
      <c r="G4" s="601" t="s">
        <v>601</v>
      </c>
      <c r="H4" s="7"/>
      <c r="I4" s="602" t="s">
        <v>602</v>
      </c>
      <c r="J4" s="7"/>
      <c r="K4" s="600" t="s">
        <v>603</v>
      </c>
      <c r="L4" s="7"/>
      <c r="M4" s="600" t="s">
        <v>604</v>
      </c>
      <c r="N4" s="7"/>
      <c r="O4" s="600" t="s">
        <v>605</v>
      </c>
      <c r="P4" s="7"/>
      <c r="Q4" s="602" t="s">
        <v>606</v>
      </c>
      <c r="R4" s="7"/>
      <c r="S4" s="7"/>
      <c r="T4" s="7"/>
      <c r="U4" s="7"/>
      <c r="V4" s="7"/>
      <c r="W4" s="603" t="s">
        <v>607</v>
      </c>
      <c r="X4" s="7"/>
      <c r="Y4" s="582"/>
      <c r="Z4" s="7"/>
      <c r="AA4" s="604"/>
      <c r="AB4" s="7"/>
      <c r="AC4" s="586" t="s">
        <v>608</v>
      </c>
      <c r="AD4" s="156"/>
      <c r="AE4" s="156"/>
      <c r="AF4" s="156"/>
      <c r="AG4" s="156"/>
      <c r="AH4" s="156"/>
      <c r="AI4" s="156"/>
      <c r="AJ4" s="156"/>
      <c r="AK4" s="156"/>
      <c r="AL4" s="156"/>
      <c r="AM4" s="156"/>
      <c r="AN4" s="156"/>
      <c r="AO4" s="156"/>
      <c r="AP4" s="156"/>
      <c r="AQ4" s="156"/>
      <c r="AR4" s="156"/>
      <c r="AS4" s="156"/>
      <c r="AT4" s="156"/>
      <c r="AU4" s="156"/>
      <c r="AV4" s="156"/>
      <c r="AW4" s="156"/>
    </row>
    <row r="5" ht="30.0" customHeight="1">
      <c r="A5" s="587" t="s">
        <v>56</v>
      </c>
      <c r="B5" s="6"/>
      <c r="C5" s="605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67"/>
      <c r="W5" s="606" t="s">
        <v>609</v>
      </c>
      <c r="X5" s="7"/>
      <c r="Y5" s="606"/>
      <c r="Z5" s="7"/>
      <c r="AA5" s="606" t="s">
        <v>610</v>
      </c>
      <c r="AB5" s="7"/>
      <c r="AC5" s="22"/>
      <c r="AD5" s="156"/>
      <c r="AE5" s="156"/>
      <c r="AF5" s="156"/>
      <c r="AG5" s="156"/>
      <c r="AH5" s="156"/>
      <c r="AI5" s="156"/>
      <c r="AJ5" s="156"/>
      <c r="AK5" s="156"/>
      <c r="AL5" s="156"/>
      <c r="AM5" s="156"/>
      <c r="AN5" s="156"/>
      <c r="AO5" s="156"/>
      <c r="AP5" s="156"/>
      <c r="AQ5" s="156"/>
      <c r="AR5" s="156"/>
      <c r="AS5" s="156"/>
      <c r="AT5" s="156"/>
      <c r="AU5" s="156"/>
      <c r="AV5" s="156"/>
      <c r="AW5" s="156"/>
    </row>
    <row r="6" ht="30.75" customHeight="1">
      <c r="A6" s="107" t="s">
        <v>76</v>
      </c>
      <c r="B6" s="25"/>
      <c r="C6" s="603" t="s">
        <v>611</v>
      </c>
      <c r="D6" s="7"/>
      <c r="E6" s="600" t="s">
        <v>612</v>
      </c>
      <c r="F6" s="7"/>
      <c r="G6" s="599" t="s">
        <v>613</v>
      </c>
      <c r="H6" s="7"/>
      <c r="I6" s="602" t="s">
        <v>602</v>
      </c>
      <c r="J6" s="7"/>
      <c r="K6" s="600" t="s">
        <v>614</v>
      </c>
      <c r="L6" s="7"/>
      <c r="M6" s="600" t="s">
        <v>615</v>
      </c>
      <c r="N6" s="7"/>
      <c r="O6" s="606" t="s">
        <v>616</v>
      </c>
      <c r="P6" s="7"/>
      <c r="Q6" s="67"/>
      <c r="W6" s="606" t="s">
        <v>617</v>
      </c>
      <c r="X6" s="7"/>
      <c r="Y6" s="607"/>
      <c r="Z6" s="7"/>
      <c r="AA6" s="606" t="s">
        <v>618</v>
      </c>
      <c r="AB6" s="7"/>
      <c r="AC6" s="22"/>
      <c r="AD6" s="156"/>
      <c r="AE6" s="156"/>
      <c r="AF6" s="156"/>
      <c r="AG6" s="156"/>
      <c r="AH6" s="156"/>
      <c r="AI6" s="156"/>
      <c r="AJ6" s="156"/>
      <c r="AK6" s="156"/>
      <c r="AL6" s="156"/>
      <c r="AM6" s="156"/>
      <c r="AN6" s="156"/>
      <c r="AO6" s="156"/>
      <c r="AP6" s="156"/>
      <c r="AQ6" s="156"/>
      <c r="AR6" s="156"/>
      <c r="AS6" s="156"/>
      <c r="AT6" s="156"/>
      <c r="AU6" s="156"/>
      <c r="AV6" s="156"/>
      <c r="AW6" s="156"/>
    </row>
    <row r="7" ht="29.25" customHeight="1">
      <c r="A7" s="587" t="s">
        <v>262</v>
      </c>
      <c r="B7" s="6"/>
      <c r="C7" s="606" t="s">
        <v>619</v>
      </c>
      <c r="D7" s="7"/>
      <c r="E7" s="603" t="s">
        <v>620</v>
      </c>
      <c r="F7" s="7"/>
      <c r="G7" s="599" t="s">
        <v>621</v>
      </c>
      <c r="H7" s="7"/>
      <c r="I7" s="602" t="s">
        <v>602</v>
      </c>
      <c r="J7" s="7"/>
      <c r="K7" s="599" t="s">
        <v>622</v>
      </c>
      <c r="L7" s="7"/>
      <c r="M7" s="603" t="s">
        <v>623</v>
      </c>
      <c r="N7" s="7"/>
      <c r="O7" s="600" t="s">
        <v>624</v>
      </c>
      <c r="P7" s="7"/>
      <c r="Q7" s="67"/>
      <c r="W7" s="599" t="s">
        <v>625</v>
      </c>
      <c r="X7" s="7"/>
      <c r="Y7" s="599" t="s">
        <v>626</v>
      </c>
      <c r="Z7" s="7"/>
      <c r="AA7" s="603" t="s">
        <v>627</v>
      </c>
      <c r="AB7" s="7"/>
      <c r="AC7" s="22"/>
      <c r="AD7" s="156"/>
      <c r="AE7" s="156"/>
      <c r="AF7" s="156"/>
      <c r="AG7" s="156"/>
      <c r="AH7" s="156"/>
      <c r="AI7" s="156"/>
      <c r="AJ7" s="156"/>
      <c r="AK7" s="156"/>
      <c r="AL7" s="156"/>
      <c r="AM7" s="156"/>
      <c r="AN7" s="156"/>
      <c r="AO7" s="156"/>
      <c r="AP7" s="156"/>
      <c r="AQ7" s="156"/>
      <c r="AR7" s="156"/>
      <c r="AS7" s="156"/>
      <c r="AT7" s="156"/>
      <c r="AU7" s="156"/>
      <c r="AV7" s="156"/>
      <c r="AW7" s="156"/>
    </row>
    <row r="8" ht="30.75" customHeight="1">
      <c r="A8" s="107" t="s">
        <v>116</v>
      </c>
      <c r="B8" s="25"/>
      <c r="C8" s="605" t="s">
        <v>628</v>
      </c>
      <c r="D8" s="7"/>
      <c r="E8" s="606" t="s">
        <v>629</v>
      </c>
      <c r="F8" s="7"/>
      <c r="G8" s="599" t="s">
        <v>630</v>
      </c>
      <c r="H8" s="7"/>
      <c r="I8" s="608" t="s">
        <v>631</v>
      </c>
      <c r="J8" s="25"/>
      <c r="K8" s="602" t="s">
        <v>602</v>
      </c>
      <c r="L8" s="7"/>
      <c r="M8" s="603" t="s">
        <v>632</v>
      </c>
      <c r="N8" s="7"/>
      <c r="O8" s="603" t="s">
        <v>633</v>
      </c>
      <c r="P8" s="7"/>
      <c r="Q8" s="67"/>
      <c r="W8" s="603" t="s">
        <v>634</v>
      </c>
      <c r="X8" s="7"/>
      <c r="Y8" s="582"/>
      <c r="Z8" s="7"/>
      <c r="AA8" s="582"/>
      <c r="AB8" s="7"/>
      <c r="AC8" s="44"/>
      <c r="AD8" s="156"/>
      <c r="AE8" s="156"/>
      <c r="AF8" s="156"/>
      <c r="AG8" s="156"/>
      <c r="AH8" s="156"/>
      <c r="AI8" s="156"/>
      <c r="AJ8" s="156"/>
      <c r="AK8" s="156"/>
      <c r="AL8" s="156"/>
      <c r="AM8" s="156"/>
      <c r="AN8" s="156"/>
      <c r="AO8" s="156"/>
      <c r="AP8" s="156"/>
      <c r="AQ8" s="156"/>
      <c r="AR8" s="156"/>
      <c r="AS8" s="156"/>
      <c r="AT8" s="156"/>
      <c r="AU8" s="156"/>
      <c r="AV8" s="156"/>
      <c r="AW8" s="156"/>
    </row>
    <row r="9" ht="15.75" customHeight="1">
      <c r="A9" s="20"/>
      <c r="B9" s="595"/>
      <c r="C9" s="596"/>
      <c r="D9" s="596"/>
      <c r="E9" s="596"/>
      <c r="F9" s="596"/>
      <c r="G9" s="596"/>
      <c r="H9" s="596"/>
      <c r="I9" s="596"/>
      <c r="J9" s="596"/>
      <c r="K9" s="596"/>
      <c r="L9" s="596"/>
      <c r="M9" s="596"/>
      <c r="N9" s="596"/>
      <c r="O9" s="596"/>
      <c r="P9" s="596"/>
      <c r="Q9" s="596"/>
      <c r="R9" s="596"/>
      <c r="S9" s="596"/>
      <c r="T9" s="596"/>
      <c r="U9" s="596"/>
      <c r="V9" s="596"/>
      <c r="W9" s="596"/>
      <c r="X9" s="596"/>
      <c r="Y9" s="596"/>
      <c r="Z9" s="596"/>
      <c r="AA9" s="596"/>
      <c r="AB9" s="596"/>
      <c r="AC9" s="156"/>
      <c r="AD9" s="156"/>
      <c r="AE9" s="156"/>
      <c r="AF9" s="156"/>
      <c r="AG9" s="156"/>
      <c r="AH9" s="156"/>
      <c r="AI9" s="156"/>
      <c r="AJ9" s="156"/>
      <c r="AK9" s="156"/>
      <c r="AL9" s="156"/>
      <c r="AM9" s="156"/>
      <c r="AN9" s="156"/>
      <c r="AO9" s="156"/>
      <c r="AP9" s="156"/>
      <c r="AQ9" s="156"/>
      <c r="AR9" s="156"/>
      <c r="AS9" s="156"/>
      <c r="AT9" s="156"/>
      <c r="AU9" s="156"/>
      <c r="AV9" s="156"/>
      <c r="AW9" s="156"/>
    </row>
    <row r="10" ht="15.75" customHeight="1">
      <c r="A10" s="20"/>
      <c r="B10" s="156"/>
      <c r="C10" s="609"/>
      <c r="D10" s="609"/>
      <c r="E10" s="609"/>
      <c r="F10" s="609"/>
      <c r="G10" s="609"/>
      <c r="H10" s="609"/>
      <c r="I10" s="609"/>
      <c r="J10" s="609"/>
      <c r="K10" s="609"/>
      <c r="L10" s="609"/>
      <c r="M10" s="609"/>
      <c r="N10" s="609"/>
      <c r="O10" s="609"/>
      <c r="P10" s="609"/>
      <c r="Q10" s="609"/>
      <c r="R10" s="609"/>
      <c r="S10" s="609"/>
      <c r="T10" s="609"/>
      <c r="U10" s="609"/>
      <c r="V10" s="609"/>
      <c r="W10" s="609"/>
      <c r="X10" s="609"/>
      <c r="Y10" s="609"/>
      <c r="Z10" s="609"/>
      <c r="AA10" s="609"/>
      <c r="AB10" s="609"/>
      <c r="AC10" s="609"/>
      <c r="AD10" s="609"/>
      <c r="AE10" s="609"/>
      <c r="AF10" s="609"/>
      <c r="AG10" s="609"/>
      <c r="AH10" s="609"/>
      <c r="AI10" s="609"/>
      <c r="AJ10" s="609"/>
      <c r="AK10" s="609"/>
      <c r="AL10" s="609"/>
      <c r="AM10" s="609"/>
    </row>
    <row r="11" ht="15.75" customHeight="1">
      <c r="A11" s="20"/>
      <c r="B11" s="156"/>
      <c r="C11" s="597"/>
      <c r="D11" s="597"/>
      <c r="E11" s="597"/>
      <c r="F11" s="597"/>
      <c r="G11" s="597"/>
      <c r="H11" s="597"/>
      <c r="I11" s="597"/>
      <c r="J11" s="597"/>
      <c r="K11" s="597"/>
      <c r="L11" s="597"/>
      <c r="M11" s="597"/>
      <c r="N11" s="597"/>
      <c r="O11" s="597"/>
      <c r="P11" s="597"/>
      <c r="Q11" s="597"/>
      <c r="R11" s="597"/>
      <c r="S11" s="597"/>
      <c r="T11" s="597"/>
      <c r="U11" s="597"/>
      <c r="V11" s="597"/>
      <c r="W11" s="597"/>
      <c r="X11" s="597"/>
      <c r="Y11" s="597"/>
      <c r="Z11" s="597"/>
      <c r="AA11" s="597"/>
      <c r="AB11" s="597"/>
      <c r="AC11" s="156"/>
      <c r="AD11" s="156"/>
      <c r="AE11" s="156"/>
      <c r="AF11" s="156"/>
      <c r="AG11" s="156"/>
      <c r="AH11" s="156"/>
      <c r="AI11" s="156"/>
      <c r="AJ11" s="156"/>
      <c r="AK11" s="156"/>
      <c r="AL11" s="156"/>
      <c r="AM11" s="156"/>
      <c r="AN11" s="156"/>
      <c r="AO11" s="156"/>
      <c r="AP11" s="156"/>
      <c r="AQ11" s="156"/>
      <c r="AR11" s="156"/>
      <c r="AS11" s="156"/>
      <c r="AT11" s="156"/>
      <c r="AU11" s="156"/>
      <c r="AV11" s="156"/>
      <c r="AW11" s="156"/>
    </row>
    <row r="12" ht="15.75" customHeight="1">
      <c r="A12" s="20"/>
      <c r="B12" s="156"/>
      <c r="C12" s="597"/>
      <c r="D12" s="597"/>
      <c r="E12" s="597"/>
      <c r="F12" s="597"/>
      <c r="G12" s="597"/>
      <c r="H12" s="597"/>
      <c r="I12" s="597"/>
      <c r="J12" s="597"/>
      <c r="K12" s="597"/>
      <c r="L12" s="597"/>
      <c r="M12" s="597"/>
      <c r="N12" s="597"/>
      <c r="O12" s="597"/>
      <c r="P12" s="597"/>
      <c r="Q12" s="597"/>
      <c r="R12" s="597"/>
      <c r="S12" s="597"/>
      <c r="T12" s="597"/>
      <c r="U12" s="597"/>
      <c r="V12" s="597"/>
      <c r="W12" s="597"/>
      <c r="X12" s="597"/>
      <c r="Y12" s="597"/>
      <c r="Z12" s="597"/>
      <c r="AA12" s="597"/>
      <c r="AB12" s="597"/>
      <c r="AC12" s="156"/>
      <c r="AD12" s="156"/>
      <c r="AE12" s="156"/>
      <c r="AF12" s="156"/>
      <c r="AG12" s="156"/>
      <c r="AH12" s="156"/>
      <c r="AI12" s="156"/>
      <c r="AJ12" s="156"/>
      <c r="AK12" s="156"/>
      <c r="AL12" s="156"/>
      <c r="AM12" s="156"/>
      <c r="AN12" s="156"/>
      <c r="AO12" s="156"/>
      <c r="AP12" s="156"/>
      <c r="AQ12" s="156"/>
      <c r="AR12" s="156"/>
      <c r="AS12" s="156"/>
      <c r="AT12" s="156"/>
      <c r="AU12" s="156"/>
      <c r="AV12" s="156"/>
      <c r="AW12" s="156"/>
    </row>
    <row r="13" ht="15.75" customHeight="1">
      <c r="A13" s="20"/>
      <c r="B13" s="156"/>
      <c r="C13" s="597"/>
      <c r="D13" s="597"/>
      <c r="E13" s="597"/>
      <c r="F13" s="597"/>
      <c r="G13" s="597"/>
      <c r="H13" s="597"/>
      <c r="I13" s="597"/>
      <c r="J13" s="597"/>
      <c r="K13" s="597"/>
      <c r="L13" s="597"/>
      <c r="M13" s="597"/>
      <c r="N13" s="597"/>
      <c r="O13" s="597"/>
      <c r="P13" s="597"/>
      <c r="Q13" s="597"/>
      <c r="R13" s="597"/>
      <c r="S13" s="597"/>
      <c r="T13" s="597"/>
      <c r="U13" s="597"/>
      <c r="V13" s="597"/>
      <c r="W13" s="597"/>
      <c r="X13" s="597"/>
      <c r="Y13" s="597"/>
      <c r="Z13" s="597"/>
      <c r="AA13" s="597"/>
      <c r="AB13" s="597"/>
      <c r="AC13" s="156"/>
      <c r="AD13" s="156"/>
      <c r="AE13" s="156"/>
      <c r="AF13" s="156"/>
      <c r="AG13" s="156"/>
      <c r="AH13" s="156"/>
      <c r="AI13" s="156"/>
      <c r="AJ13" s="156"/>
      <c r="AK13" s="156"/>
      <c r="AL13" s="156"/>
      <c r="AM13" s="156"/>
      <c r="AN13" s="156"/>
      <c r="AO13" s="156"/>
      <c r="AP13" s="156"/>
      <c r="AQ13" s="156"/>
      <c r="AR13" s="156"/>
      <c r="AS13" s="156"/>
      <c r="AT13" s="156"/>
      <c r="AU13" s="156"/>
      <c r="AV13" s="156"/>
      <c r="AW13" s="156"/>
    </row>
    <row r="14" ht="15.75" customHeight="1">
      <c r="A14" s="20"/>
      <c r="B14" s="156"/>
      <c r="C14" s="597"/>
      <c r="D14" s="597"/>
      <c r="E14" s="597"/>
      <c r="F14" s="597"/>
      <c r="G14" s="597"/>
      <c r="H14" s="597"/>
      <c r="I14" s="597"/>
      <c r="J14" s="597"/>
      <c r="K14" s="597"/>
      <c r="L14" s="597"/>
      <c r="M14" s="597"/>
      <c r="N14" s="597"/>
      <c r="O14" s="597"/>
      <c r="P14" s="597"/>
      <c r="Q14" s="597"/>
      <c r="R14" s="597"/>
      <c r="S14" s="597"/>
      <c r="T14" s="597"/>
      <c r="U14" s="597"/>
      <c r="V14" s="597"/>
      <c r="W14" s="597"/>
      <c r="X14" s="597"/>
      <c r="Y14" s="597"/>
      <c r="Z14" s="597"/>
      <c r="AA14" s="597"/>
      <c r="AB14" s="597"/>
      <c r="AC14" s="156"/>
      <c r="AD14" s="156"/>
      <c r="AE14" s="156"/>
      <c r="AF14" s="156"/>
      <c r="AG14" s="156"/>
      <c r="AH14" s="156"/>
      <c r="AI14" s="156"/>
      <c r="AJ14" s="156"/>
      <c r="AK14" s="156"/>
      <c r="AL14" s="156"/>
      <c r="AM14" s="156"/>
      <c r="AN14" s="156"/>
      <c r="AO14" s="156"/>
      <c r="AP14" s="156"/>
      <c r="AQ14" s="156"/>
      <c r="AR14" s="156"/>
      <c r="AS14" s="156"/>
      <c r="AT14" s="156"/>
      <c r="AU14" s="156"/>
      <c r="AV14" s="156"/>
      <c r="AW14" s="156"/>
    </row>
    <row r="15" ht="15.75" customHeight="1">
      <c r="A15" s="20"/>
      <c r="B15" s="156"/>
      <c r="C15" s="597"/>
      <c r="D15" s="597"/>
      <c r="E15" s="597"/>
      <c r="F15" s="597"/>
      <c r="G15" s="597"/>
      <c r="H15" s="597"/>
      <c r="I15" s="597"/>
      <c r="J15" s="597"/>
      <c r="K15" s="597"/>
      <c r="L15" s="597"/>
      <c r="M15" s="597"/>
      <c r="N15" s="597"/>
      <c r="O15" s="597"/>
      <c r="P15" s="597"/>
      <c r="Q15" s="597"/>
      <c r="R15" s="597"/>
      <c r="S15" s="597"/>
      <c r="T15" s="597"/>
      <c r="U15" s="597"/>
      <c r="V15" s="597"/>
      <c r="W15" s="597"/>
      <c r="X15" s="597"/>
      <c r="Y15" s="597"/>
      <c r="Z15" s="597"/>
      <c r="AA15" s="597"/>
      <c r="AB15" s="597"/>
      <c r="AC15" s="156"/>
      <c r="AD15" s="156"/>
      <c r="AE15" s="156"/>
      <c r="AF15" s="156"/>
      <c r="AG15" s="156"/>
      <c r="AH15" s="156"/>
      <c r="AI15" s="156"/>
      <c r="AJ15" s="156"/>
      <c r="AK15" s="156"/>
      <c r="AL15" s="156"/>
      <c r="AM15" s="156"/>
      <c r="AN15" s="156"/>
      <c r="AO15" s="156"/>
      <c r="AP15" s="156"/>
      <c r="AQ15" s="156"/>
      <c r="AR15" s="156"/>
      <c r="AS15" s="156"/>
      <c r="AT15" s="156"/>
      <c r="AU15" s="156"/>
      <c r="AV15" s="156"/>
      <c r="AW15" s="156"/>
    </row>
    <row r="16" ht="15.75" customHeight="1">
      <c r="A16" s="20"/>
      <c r="B16" s="156"/>
      <c r="C16" s="597"/>
      <c r="D16" s="597"/>
      <c r="E16" s="597"/>
      <c r="F16" s="597"/>
      <c r="G16" s="597"/>
      <c r="H16" s="597"/>
      <c r="I16" s="597"/>
      <c r="J16" s="597"/>
      <c r="K16" s="597"/>
      <c r="L16" s="597"/>
      <c r="M16" s="597"/>
      <c r="N16" s="597"/>
      <c r="O16" s="597"/>
      <c r="P16" s="597"/>
      <c r="Q16" s="597"/>
      <c r="R16" s="597"/>
      <c r="S16" s="597"/>
      <c r="T16" s="597"/>
      <c r="U16" s="597"/>
      <c r="V16" s="597"/>
      <c r="W16" s="597"/>
      <c r="X16" s="597"/>
      <c r="Y16" s="597"/>
      <c r="Z16" s="597"/>
      <c r="AA16" s="597"/>
      <c r="AB16" s="597"/>
      <c r="AC16" s="156"/>
      <c r="AD16" s="156"/>
      <c r="AE16" s="156"/>
      <c r="AF16" s="156"/>
      <c r="AG16" s="156"/>
      <c r="AH16" s="156"/>
      <c r="AI16" s="156"/>
      <c r="AJ16" s="156"/>
      <c r="AK16" s="156"/>
      <c r="AL16" s="156"/>
      <c r="AM16" s="156"/>
      <c r="AN16" s="156"/>
      <c r="AO16" s="156"/>
      <c r="AP16" s="156"/>
      <c r="AQ16" s="156"/>
      <c r="AR16" s="156"/>
      <c r="AS16" s="156"/>
      <c r="AT16" s="156"/>
      <c r="AU16" s="156"/>
      <c r="AV16" s="156"/>
      <c r="AW16" s="156"/>
    </row>
    <row r="17" ht="15.75" customHeight="1">
      <c r="A17" s="20"/>
      <c r="B17" s="156"/>
      <c r="C17" s="597"/>
      <c r="D17" s="597"/>
      <c r="E17" s="597"/>
      <c r="F17" s="597"/>
      <c r="G17" s="597"/>
      <c r="H17" s="597"/>
      <c r="I17" s="597"/>
      <c r="J17" s="597"/>
      <c r="K17" s="597"/>
      <c r="L17" s="597"/>
      <c r="M17" s="597"/>
      <c r="N17" s="597"/>
      <c r="O17" s="597"/>
      <c r="P17" s="597"/>
      <c r="Q17" s="597"/>
      <c r="R17" s="597"/>
      <c r="S17" s="597"/>
      <c r="T17" s="597"/>
      <c r="U17" s="597"/>
      <c r="V17" s="597"/>
      <c r="W17" s="597"/>
      <c r="X17" s="597"/>
      <c r="Y17" s="597"/>
      <c r="Z17" s="597"/>
      <c r="AA17" s="597"/>
      <c r="AB17" s="597"/>
      <c r="AC17" s="156"/>
      <c r="AD17" s="156"/>
      <c r="AE17" s="156"/>
      <c r="AF17" s="156"/>
      <c r="AG17" s="156"/>
      <c r="AH17" s="156"/>
      <c r="AI17" s="156"/>
      <c r="AJ17" s="156"/>
      <c r="AK17" s="156"/>
      <c r="AL17" s="156"/>
      <c r="AM17" s="156"/>
      <c r="AN17" s="156"/>
      <c r="AO17" s="156"/>
      <c r="AP17" s="156"/>
      <c r="AQ17" s="156"/>
      <c r="AR17" s="156"/>
      <c r="AS17" s="156"/>
      <c r="AT17" s="156"/>
      <c r="AU17" s="156"/>
      <c r="AV17" s="156"/>
      <c r="AW17" s="156"/>
    </row>
    <row r="18" ht="15.75" customHeight="1">
      <c r="A18" s="20"/>
      <c r="B18" s="156"/>
      <c r="C18" s="597"/>
      <c r="D18" s="597"/>
      <c r="E18" s="597"/>
      <c r="F18" s="597"/>
      <c r="G18" s="597"/>
      <c r="H18" s="597"/>
      <c r="I18" s="597"/>
      <c r="J18" s="597"/>
      <c r="K18" s="597"/>
      <c r="L18" s="597"/>
      <c r="M18" s="597"/>
      <c r="N18" s="597"/>
      <c r="O18" s="597"/>
      <c r="P18" s="597"/>
      <c r="Q18" s="597"/>
      <c r="R18" s="597"/>
      <c r="S18" s="597"/>
      <c r="T18" s="597"/>
      <c r="U18" s="597"/>
      <c r="V18" s="597"/>
      <c r="W18" s="597"/>
      <c r="X18" s="597"/>
      <c r="Y18" s="597"/>
      <c r="Z18" s="597"/>
      <c r="AA18" s="597"/>
      <c r="AB18" s="597"/>
      <c r="AC18" s="156"/>
      <c r="AD18" s="156"/>
      <c r="AE18" s="156"/>
      <c r="AF18" s="156"/>
      <c r="AG18" s="156"/>
      <c r="AH18" s="156"/>
      <c r="AI18" s="156"/>
      <c r="AJ18" s="156"/>
      <c r="AK18" s="156"/>
      <c r="AL18" s="156"/>
      <c r="AM18" s="156"/>
      <c r="AN18" s="156"/>
      <c r="AO18" s="156"/>
      <c r="AP18" s="156"/>
      <c r="AQ18" s="156"/>
      <c r="AR18" s="156"/>
      <c r="AS18" s="156"/>
      <c r="AT18" s="156"/>
      <c r="AU18" s="156"/>
      <c r="AV18" s="156"/>
      <c r="AW18" s="156"/>
    </row>
    <row r="19" ht="15.75" customHeight="1">
      <c r="A19" s="20"/>
      <c r="B19" s="156"/>
      <c r="C19" s="597"/>
      <c r="D19" s="597"/>
      <c r="E19" s="597"/>
      <c r="F19" s="597"/>
      <c r="G19" s="597"/>
      <c r="H19" s="597"/>
      <c r="I19" s="597"/>
      <c r="J19" s="597"/>
      <c r="K19" s="597"/>
      <c r="L19" s="597"/>
      <c r="M19" s="597"/>
      <c r="N19" s="597"/>
      <c r="O19" s="597"/>
      <c r="P19" s="597"/>
      <c r="Q19" s="597"/>
      <c r="R19" s="597"/>
      <c r="S19" s="597"/>
      <c r="T19" s="597"/>
      <c r="U19" s="597"/>
      <c r="V19" s="597"/>
      <c r="W19" s="597"/>
      <c r="X19" s="597"/>
      <c r="Y19" s="597"/>
      <c r="Z19" s="597"/>
      <c r="AA19" s="597"/>
      <c r="AB19" s="597"/>
      <c r="AC19" s="156"/>
      <c r="AD19" s="156"/>
      <c r="AE19" s="156"/>
      <c r="AF19" s="156"/>
      <c r="AG19" s="156"/>
      <c r="AH19" s="156"/>
      <c r="AI19" s="156"/>
      <c r="AJ19" s="156"/>
      <c r="AK19" s="156"/>
      <c r="AL19" s="156"/>
      <c r="AM19" s="156"/>
      <c r="AN19" s="156"/>
      <c r="AO19" s="156"/>
      <c r="AP19" s="156"/>
      <c r="AQ19" s="156"/>
      <c r="AR19" s="156"/>
      <c r="AS19" s="156"/>
      <c r="AT19" s="156"/>
      <c r="AU19" s="156"/>
      <c r="AV19" s="156"/>
      <c r="AW19" s="156"/>
    </row>
    <row r="20" ht="15.75" customHeight="1">
      <c r="A20" s="20"/>
      <c r="B20" s="156"/>
      <c r="C20" s="597"/>
      <c r="D20" s="597"/>
      <c r="E20" s="597"/>
      <c r="F20" s="597"/>
      <c r="G20" s="597"/>
      <c r="H20" s="597"/>
      <c r="I20" s="597"/>
      <c r="J20" s="597"/>
      <c r="K20" s="597"/>
      <c r="L20" s="597"/>
      <c r="M20" s="597"/>
      <c r="N20" s="597"/>
      <c r="O20" s="597"/>
      <c r="P20" s="597"/>
      <c r="Q20" s="597"/>
      <c r="R20" s="597"/>
      <c r="S20" s="597"/>
      <c r="T20" s="597"/>
      <c r="U20" s="597"/>
      <c r="V20" s="597"/>
      <c r="W20" s="597"/>
      <c r="X20" s="597"/>
      <c r="Y20" s="597"/>
      <c r="Z20" s="597"/>
      <c r="AA20" s="597"/>
      <c r="AB20" s="597"/>
      <c r="AC20" s="156"/>
      <c r="AD20" s="156"/>
      <c r="AE20" s="156"/>
      <c r="AF20" s="156"/>
      <c r="AG20" s="156"/>
      <c r="AH20" s="156"/>
      <c r="AI20" s="156"/>
      <c r="AJ20" s="156"/>
      <c r="AK20" s="156"/>
      <c r="AL20" s="156"/>
      <c r="AM20" s="156"/>
      <c r="AN20" s="156"/>
      <c r="AO20" s="156"/>
      <c r="AP20" s="156"/>
      <c r="AQ20" s="156"/>
      <c r="AR20" s="156"/>
      <c r="AS20" s="156"/>
      <c r="AT20" s="156"/>
      <c r="AU20" s="156"/>
      <c r="AV20" s="156"/>
      <c r="AW20" s="156"/>
    </row>
    <row r="21" ht="15.75" customHeight="1">
      <c r="A21" s="20"/>
      <c r="B21" s="156"/>
      <c r="C21" s="597"/>
      <c r="D21" s="597"/>
      <c r="E21" s="597"/>
      <c r="F21" s="597"/>
      <c r="G21" s="597"/>
      <c r="H21" s="597"/>
      <c r="I21" s="597"/>
      <c r="J21" s="597"/>
      <c r="K21" s="597"/>
      <c r="L21" s="597"/>
      <c r="M21" s="597"/>
      <c r="N21" s="597"/>
      <c r="O21" s="597"/>
      <c r="P21" s="597"/>
      <c r="Q21" s="597"/>
      <c r="R21" s="597"/>
      <c r="S21" s="597"/>
      <c r="T21" s="597"/>
      <c r="U21" s="597"/>
      <c r="V21" s="597"/>
      <c r="W21" s="597"/>
      <c r="X21" s="597"/>
      <c r="Y21" s="597"/>
      <c r="Z21" s="597"/>
      <c r="AA21" s="597"/>
      <c r="AB21" s="597"/>
      <c r="AC21" s="156"/>
      <c r="AD21" s="156"/>
      <c r="AE21" s="156"/>
      <c r="AF21" s="156"/>
      <c r="AG21" s="156"/>
      <c r="AH21" s="156"/>
      <c r="AI21" s="156"/>
      <c r="AJ21" s="156"/>
      <c r="AK21" s="156"/>
      <c r="AL21" s="156"/>
      <c r="AM21" s="156"/>
      <c r="AN21" s="156"/>
      <c r="AO21" s="156"/>
      <c r="AP21" s="156"/>
      <c r="AQ21" s="156"/>
      <c r="AR21" s="156"/>
      <c r="AS21" s="156"/>
      <c r="AT21" s="156"/>
      <c r="AU21" s="156"/>
      <c r="AV21" s="156"/>
      <c r="AW21" s="156"/>
    </row>
    <row r="22" ht="15.75" customHeight="1">
      <c r="A22" s="20"/>
      <c r="B22" s="156"/>
      <c r="C22" s="597"/>
      <c r="D22" s="597"/>
      <c r="E22" s="597"/>
      <c r="F22" s="597"/>
      <c r="G22" s="597"/>
      <c r="H22" s="597"/>
      <c r="I22" s="597"/>
      <c r="J22" s="597"/>
      <c r="K22" s="597"/>
      <c r="L22" s="597"/>
      <c r="M22" s="597"/>
      <c r="N22" s="597"/>
      <c r="O22" s="597"/>
      <c r="P22" s="597"/>
      <c r="Q22" s="597"/>
      <c r="R22" s="597"/>
      <c r="S22" s="597"/>
      <c r="T22" s="597"/>
      <c r="U22" s="597"/>
      <c r="V22" s="597"/>
      <c r="W22" s="597"/>
      <c r="X22" s="597"/>
      <c r="Y22" s="597"/>
      <c r="Z22" s="597"/>
      <c r="AA22" s="597"/>
      <c r="AB22" s="597"/>
      <c r="AC22" s="156"/>
      <c r="AD22" s="156"/>
      <c r="AE22" s="156"/>
      <c r="AF22" s="156"/>
      <c r="AG22" s="156"/>
      <c r="AH22" s="156"/>
      <c r="AI22" s="156"/>
      <c r="AJ22" s="156"/>
      <c r="AK22" s="156"/>
      <c r="AL22" s="156"/>
      <c r="AM22" s="156"/>
      <c r="AN22" s="156"/>
      <c r="AO22" s="156"/>
      <c r="AP22" s="156"/>
      <c r="AQ22" s="156"/>
      <c r="AR22" s="156"/>
      <c r="AS22" s="156"/>
      <c r="AT22" s="156"/>
      <c r="AU22" s="156"/>
      <c r="AV22" s="156"/>
      <c r="AW22" s="156"/>
    </row>
    <row r="23" ht="15.75" customHeight="1">
      <c r="A23" s="20"/>
      <c r="B23" s="156"/>
      <c r="C23" s="597"/>
      <c r="D23" s="597"/>
      <c r="E23" s="597"/>
      <c r="F23" s="597"/>
      <c r="G23" s="597"/>
      <c r="H23" s="597"/>
      <c r="I23" s="597"/>
      <c r="J23" s="597"/>
      <c r="K23" s="597"/>
      <c r="L23" s="597"/>
      <c r="M23" s="597"/>
      <c r="N23" s="597"/>
      <c r="O23" s="597"/>
      <c r="P23" s="597"/>
      <c r="Q23" s="597"/>
      <c r="R23" s="597"/>
      <c r="S23" s="597"/>
      <c r="T23" s="597"/>
      <c r="U23" s="597"/>
      <c r="V23" s="597"/>
      <c r="W23" s="597"/>
      <c r="X23" s="597"/>
      <c r="Y23" s="597"/>
      <c r="Z23" s="597"/>
      <c r="AA23" s="597"/>
      <c r="AB23" s="597"/>
      <c r="AC23" s="156"/>
      <c r="AD23" s="156"/>
      <c r="AE23" s="156"/>
      <c r="AF23" s="156"/>
      <c r="AG23" s="156"/>
      <c r="AH23" s="156"/>
      <c r="AI23" s="156"/>
      <c r="AJ23" s="156"/>
      <c r="AK23" s="156"/>
      <c r="AL23" s="156"/>
      <c r="AM23" s="156"/>
      <c r="AN23" s="156"/>
      <c r="AO23" s="156"/>
      <c r="AP23" s="156"/>
      <c r="AQ23" s="156"/>
      <c r="AR23" s="156"/>
      <c r="AS23" s="156"/>
      <c r="AT23" s="156"/>
      <c r="AU23" s="156"/>
      <c r="AV23" s="156"/>
      <c r="AW23" s="156"/>
    </row>
    <row r="24" ht="15.75" customHeight="1">
      <c r="A24" s="20"/>
      <c r="B24" s="156"/>
      <c r="C24" s="597"/>
      <c r="D24" s="597"/>
      <c r="E24" s="597"/>
      <c r="F24" s="597"/>
      <c r="G24" s="597"/>
      <c r="H24" s="597"/>
      <c r="I24" s="597"/>
      <c r="J24" s="597"/>
      <c r="K24" s="597"/>
      <c r="L24" s="597"/>
      <c r="M24" s="597"/>
      <c r="N24" s="597"/>
      <c r="O24" s="597"/>
      <c r="P24" s="597"/>
      <c r="Q24" s="597"/>
      <c r="R24" s="597"/>
      <c r="S24" s="597"/>
      <c r="T24" s="597"/>
      <c r="U24" s="597"/>
      <c r="V24" s="597"/>
      <c r="W24" s="597"/>
      <c r="X24" s="597"/>
      <c r="Y24" s="597"/>
      <c r="Z24" s="597"/>
      <c r="AA24" s="597"/>
      <c r="AB24" s="597"/>
      <c r="AC24" s="156"/>
      <c r="AD24" s="156"/>
      <c r="AE24" s="156"/>
      <c r="AF24" s="156"/>
      <c r="AG24" s="156"/>
      <c r="AH24" s="156"/>
      <c r="AI24" s="156"/>
      <c r="AJ24" s="156"/>
      <c r="AK24" s="156"/>
      <c r="AL24" s="156"/>
      <c r="AM24" s="156"/>
      <c r="AN24" s="156"/>
      <c r="AO24" s="156"/>
      <c r="AP24" s="156"/>
      <c r="AQ24" s="156"/>
      <c r="AR24" s="156"/>
      <c r="AS24" s="156"/>
      <c r="AT24" s="156"/>
      <c r="AU24" s="156"/>
      <c r="AV24" s="156"/>
      <c r="AW24" s="156"/>
    </row>
    <row r="25" ht="15.75" customHeight="1">
      <c r="A25" s="20"/>
      <c r="B25" s="156"/>
      <c r="C25" s="597"/>
      <c r="D25" s="597"/>
      <c r="E25" s="597"/>
      <c r="F25" s="597"/>
      <c r="G25" s="597"/>
      <c r="H25" s="597"/>
      <c r="I25" s="597"/>
      <c r="J25" s="597"/>
      <c r="K25" s="597"/>
      <c r="L25" s="597"/>
      <c r="M25" s="597"/>
      <c r="N25" s="597"/>
      <c r="O25" s="597"/>
      <c r="P25" s="597"/>
      <c r="Q25" s="597"/>
      <c r="R25" s="597"/>
      <c r="S25" s="597"/>
      <c r="T25" s="597"/>
      <c r="U25" s="597"/>
      <c r="V25" s="597"/>
      <c r="W25" s="597"/>
      <c r="X25" s="597"/>
      <c r="Y25" s="597"/>
      <c r="Z25" s="597"/>
      <c r="AA25" s="597"/>
      <c r="AB25" s="597"/>
      <c r="AC25" s="156"/>
      <c r="AD25" s="156"/>
      <c r="AE25" s="156"/>
      <c r="AF25" s="156"/>
      <c r="AG25" s="156"/>
      <c r="AH25" s="156"/>
      <c r="AI25" s="156"/>
      <c r="AJ25" s="156"/>
      <c r="AK25" s="156"/>
      <c r="AL25" s="156"/>
      <c r="AM25" s="156"/>
      <c r="AN25" s="156"/>
      <c r="AO25" s="156"/>
      <c r="AP25" s="156"/>
      <c r="AQ25" s="156"/>
      <c r="AR25" s="156"/>
      <c r="AS25" s="156"/>
      <c r="AT25" s="156"/>
      <c r="AU25" s="156"/>
      <c r="AV25" s="156"/>
      <c r="AW25" s="156"/>
    </row>
    <row r="26" ht="15.75" customHeight="1">
      <c r="A26" s="20"/>
      <c r="B26" s="156"/>
      <c r="C26" s="597"/>
      <c r="D26" s="597"/>
      <c r="E26" s="597"/>
      <c r="F26" s="597"/>
      <c r="G26" s="597"/>
      <c r="H26" s="597"/>
      <c r="I26" s="597"/>
      <c r="J26" s="597"/>
      <c r="K26" s="597"/>
      <c r="L26" s="597"/>
      <c r="M26" s="597"/>
      <c r="N26" s="597"/>
      <c r="O26" s="597"/>
      <c r="P26" s="597"/>
      <c r="Q26" s="597"/>
      <c r="R26" s="597"/>
      <c r="S26" s="597"/>
      <c r="T26" s="597"/>
      <c r="U26" s="597"/>
      <c r="V26" s="597"/>
      <c r="W26" s="597"/>
      <c r="X26" s="597"/>
      <c r="Y26" s="597"/>
      <c r="Z26" s="597"/>
      <c r="AA26" s="597"/>
      <c r="AB26" s="597"/>
      <c r="AC26" s="156"/>
      <c r="AD26" s="156"/>
      <c r="AE26" s="156"/>
      <c r="AF26" s="156"/>
      <c r="AG26" s="156"/>
      <c r="AH26" s="156"/>
      <c r="AI26" s="156"/>
      <c r="AJ26" s="156"/>
      <c r="AK26" s="156"/>
      <c r="AL26" s="156"/>
      <c r="AM26" s="156"/>
      <c r="AN26" s="156"/>
      <c r="AO26" s="156"/>
      <c r="AP26" s="156"/>
      <c r="AQ26" s="156"/>
      <c r="AR26" s="156"/>
      <c r="AS26" s="156"/>
      <c r="AT26" s="156"/>
      <c r="AU26" s="156"/>
      <c r="AV26" s="156"/>
      <c r="AW26" s="156"/>
    </row>
    <row r="27" ht="15.75" customHeight="1">
      <c r="A27" s="20"/>
      <c r="B27" s="156"/>
      <c r="C27" s="597"/>
      <c r="D27" s="597"/>
      <c r="E27" s="597"/>
      <c r="F27" s="597"/>
      <c r="G27" s="597"/>
      <c r="H27" s="597"/>
      <c r="I27" s="597"/>
      <c r="J27" s="597"/>
      <c r="K27" s="597"/>
      <c r="L27" s="597"/>
      <c r="M27" s="597"/>
      <c r="N27" s="597"/>
      <c r="O27" s="597"/>
      <c r="P27" s="597"/>
      <c r="Q27" s="597"/>
      <c r="R27" s="597"/>
      <c r="S27" s="597"/>
      <c r="T27" s="597"/>
      <c r="U27" s="597"/>
      <c r="V27" s="597"/>
      <c r="W27" s="597"/>
      <c r="X27" s="597"/>
      <c r="Y27" s="597"/>
      <c r="Z27" s="597"/>
      <c r="AA27" s="597"/>
      <c r="AB27" s="597"/>
      <c r="AC27" s="156"/>
      <c r="AD27" s="156"/>
      <c r="AE27" s="156"/>
      <c r="AF27" s="156"/>
      <c r="AG27" s="156"/>
      <c r="AH27" s="156"/>
      <c r="AI27" s="156"/>
      <c r="AJ27" s="156"/>
      <c r="AK27" s="156"/>
      <c r="AL27" s="156"/>
      <c r="AM27" s="156"/>
      <c r="AN27" s="156"/>
      <c r="AO27" s="156"/>
      <c r="AP27" s="156"/>
      <c r="AQ27" s="156"/>
      <c r="AR27" s="156"/>
      <c r="AS27" s="156"/>
      <c r="AT27" s="156"/>
      <c r="AU27" s="156"/>
      <c r="AV27" s="156"/>
      <c r="AW27" s="156"/>
    </row>
    <row r="28" ht="15.75" customHeight="1">
      <c r="A28" s="20"/>
      <c r="B28" s="156"/>
      <c r="C28" s="597"/>
      <c r="D28" s="597"/>
      <c r="E28" s="597"/>
      <c r="F28" s="597"/>
      <c r="G28" s="597"/>
      <c r="H28" s="597"/>
      <c r="I28" s="597"/>
      <c r="J28" s="597"/>
      <c r="K28" s="597"/>
      <c r="L28" s="597"/>
      <c r="M28" s="597"/>
      <c r="N28" s="597"/>
      <c r="O28" s="597"/>
      <c r="P28" s="597"/>
      <c r="Q28" s="597"/>
      <c r="R28" s="597"/>
      <c r="S28" s="597"/>
      <c r="T28" s="597"/>
      <c r="U28" s="597"/>
      <c r="V28" s="597"/>
      <c r="W28" s="597"/>
      <c r="X28" s="597"/>
      <c r="Y28" s="597"/>
      <c r="Z28" s="597"/>
      <c r="AA28" s="597"/>
      <c r="AB28" s="597"/>
      <c r="AC28" s="156"/>
      <c r="AD28" s="156"/>
      <c r="AE28" s="156"/>
      <c r="AF28" s="156"/>
      <c r="AG28" s="156"/>
      <c r="AH28" s="156"/>
      <c r="AI28" s="156"/>
      <c r="AJ28" s="156"/>
      <c r="AK28" s="156"/>
      <c r="AL28" s="156"/>
      <c r="AM28" s="156"/>
      <c r="AN28" s="156"/>
      <c r="AO28" s="156"/>
      <c r="AP28" s="156"/>
      <c r="AQ28" s="156"/>
      <c r="AR28" s="156"/>
      <c r="AS28" s="156"/>
      <c r="AT28" s="156"/>
      <c r="AU28" s="156"/>
      <c r="AV28" s="156"/>
      <c r="AW28" s="156"/>
    </row>
    <row r="29" ht="15.75" customHeight="1">
      <c r="A29" s="20"/>
      <c r="B29" s="156"/>
      <c r="C29" s="597"/>
      <c r="D29" s="597"/>
      <c r="E29" s="597"/>
      <c r="F29" s="597"/>
      <c r="G29" s="597"/>
      <c r="H29" s="597"/>
      <c r="I29" s="597"/>
      <c r="J29" s="597"/>
      <c r="K29" s="597"/>
      <c r="L29" s="597"/>
      <c r="M29" s="597"/>
      <c r="N29" s="597"/>
      <c r="O29" s="597"/>
      <c r="P29" s="597"/>
      <c r="Q29" s="597"/>
      <c r="R29" s="597"/>
      <c r="S29" s="597"/>
      <c r="T29" s="597"/>
      <c r="U29" s="597"/>
      <c r="V29" s="597"/>
      <c r="W29" s="597"/>
      <c r="X29" s="597"/>
      <c r="Y29" s="597"/>
      <c r="Z29" s="597"/>
      <c r="AA29" s="597"/>
      <c r="AB29" s="597"/>
      <c r="AC29" s="156"/>
      <c r="AD29" s="156"/>
      <c r="AE29" s="156"/>
      <c r="AF29" s="156"/>
      <c r="AG29" s="156"/>
      <c r="AH29" s="156"/>
      <c r="AI29" s="156"/>
      <c r="AJ29" s="156"/>
      <c r="AK29" s="156"/>
      <c r="AL29" s="156"/>
      <c r="AM29" s="156"/>
      <c r="AN29" s="156"/>
      <c r="AO29" s="156"/>
      <c r="AP29" s="156"/>
      <c r="AQ29" s="156"/>
      <c r="AR29" s="156"/>
      <c r="AS29" s="156"/>
      <c r="AT29" s="156"/>
      <c r="AU29" s="156"/>
      <c r="AV29" s="156"/>
      <c r="AW29" s="156"/>
    </row>
    <row r="30" ht="15.75" customHeight="1">
      <c r="A30" s="20"/>
      <c r="B30" s="156"/>
      <c r="C30" s="597"/>
      <c r="D30" s="597"/>
      <c r="E30" s="597"/>
      <c r="F30" s="597"/>
      <c r="G30" s="597"/>
      <c r="H30" s="597"/>
      <c r="I30" s="597"/>
      <c r="J30" s="597"/>
      <c r="K30" s="597"/>
      <c r="L30" s="597"/>
      <c r="M30" s="597"/>
      <c r="N30" s="597"/>
      <c r="O30" s="597"/>
      <c r="P30" s="597"/>
      <c r="Q30" s="597"/>
      <c r="R30" s="597"/>
      <c r="S30" s="597"/>
      <c r="T30" s="597"/>
      <c r="U30" s="597"/>
      <c r="V30" s="597"/>
      <c r="W30" s="597"/>
      <c r="X30" s="597"/>
      <c r="Y30" s="597"/>
      <c r="Z30" s="597"/>
      <c r="AA30" s="597"/>
      <c r="AB30" s="597"/>
      <c r="AC30" s="156"/>
      <c r="AD30" s="156"/>
      <c r="AE30" s="156"/>
      <c r="AF30" s="156"/>
      <c r="AG30" s="156"/>
      <c r="AH30" s="156"/>
      <c r="AI30" s="156"/>
      <c r="AJ30" s="156"/>
      <c r="AK30" s="156"/>
      <c r="AL30" s="156"/>
      <c r="AM30" s="156"/>
      <c r="AN30" s="156"/>
      <c r="AO30" s="156"/>
      <c r="AP30" s="156"/>
      <c r="AQ30" s="156"/>
      <c r="AR30" s="156"/>
      <c r="AS30" s="156"/>
      <c r="AT30" s="156"/>
      <c r="AU30" s="156"/>
      <c r="AV30" s="156"/>
      <c r="AW30" s="156"/>
    </row>
    <row r="31" ht="15.75" customHeight="1">
      <c r="A31" s="20"/>
      <c r="B31" s="156"/>
      <c r="C31" s="597"/>
      <c r="D31" s="597"/>
      <c r="E31" s="597"/>
      <c r="F31" s="597"/>
      <c r="G31" s="597"/>
      <c r="H31" s="597"/>
      <c r="I31" s="597"/>
      <c r="J31" s="597"/>
      <c r="K31" s="597"/>
      <c r="L31" s="597"/>
      <c r="M31" s="597"/>
      <c r="N31" s="597"/>
      <c r="O31" s="597"/>
      <c r="P31" s="597"/>
      <c r="Q31" s="597"/>
      <c r="R31" s="597"/>
      <c r="S31" s="597"/>
      <c r="T31" s="597"/>
      <c r="U31" s="597"/>
      <c r="V31" s="597"/>
      <c r="W31" s="597"/>
      <c r="X31" s="597"/>
      <c r="Y31" s="597"/>
      <c r="Z31" s="597"/>
      <c r="AA31" s="597"/>
      <c r="AB31" s="597"/>
      <c r="AC31" s="156"/>
      <c r="AD31" s="156"/>
      <c r="AE31" s="156"/>
      <c r="AF31" s="156"/>
      <c r="AG31" s="156"/>
      <c r="AH31" s="156"/>
      <c r="AI31" s="156"/>
      <c r="AJ31" s="156"/>
      <c r="AK31" s="156"/>
      <c r="AL31" s="156"/>
      <c r="AM31" s="156"/>
      <c r="AN31" s="156"/>
      <c r="AO31" s="156"/>
      <c r="AP31" s="156"/>
      <c r="AQ31" s="156"/>
      <c r="AR31" s="156"/>
      <c r="AS31" s="156"/>
      <c r="AT31" s="156"/>
      <c r="AU31" s="156"/>
      <c r="AV31" s="156"/>
      <c r="AW31" s="156"/>
    </row>
    <row r="32" ht="15.75" customHeight="1">
      <c r="A32" s="20"/>
      <c r="B32" s="156"/>
      <c r="C32" s="597"/>
      <c r="D32" s="597"/>
      <c r="E32" s="597"/>
      <c r="F32" s="597"/>
      <c r="G32" s="597"/>
      <c r="H32" s="597"/>
      <c r="I32" s="597"/>
      <c r="J32" s="597"/>
      <c r="K32" s="597"/>
      <c r="L32" s="597"/>
      <c r="M32" s="597"/>
      <c r="N32" s="597"/>
      <c r="O32" s="597"/>
      <c r="P32" s="597"/>
      <c r="Q32" s="597"/>
      <c r="R32" s="597"/>
      <c r="S32" s="597"/>
      <c r="T32" s="597"/>
      <c r="U32" s="597"/>
      <c r="V32" s="597"/>
      <c r="W32" s="597"/>
      <c r="X32" s="597"/>
      <c r="Y32" s="597"/>
      <c r="Z32" s="597"/>
      <c r="AA32" s="597"/>
      <c r="AB32" s="597"/>
      <c r="AC32" s="156"/>
      <c r="AD32" s="156"/>
      <c r="AE32" s="156"/>
      <c r="AF32" s="156"/>
      <c r="AG32" s="156"/>
      <c r="AH32" s="156"/>
      <c r="AI32" s="156"/>
      <c r="AJ32" s="156"/>
      <c r="AK32" s="156"/>
      <c r="AL32" s="156"/>
      <c r="AM32" s="156"/>
      <c r="AN32" s="156"/>
      <c r="AO32" s="156"/>
      <c r="AP32" s="156"/>
      <c r="AQ32" s="156"/>
      <c r="AR32" s="156"/>
      <c r="AS32" s="156"/>
      <c r="AT32" s="156"/>
      <c r="AU32" s="156"/>
      <c r="AV32" s="156"/>
      <c r="AW32" s="156"/>
    </row>
    <row r="33" ht="15.75" customHeight="1">
      <c r="A33" s="20"/>
      <c r="B33" s="156"/>
      <c r="C33" s="597"/>
      <c r="D33" s="597"/>
      <c r="E33" s="597"/>
      <c r="F33" s="597"/>
      <c r="G33" s="597"/>
      <c r="H33" s="597"/>
      <c r="I33" s="597"/>
      <c r="J33" s="597"/>
      <c r="K33" s="597"/>
      <c r="L33" s="597"/>
      <c r="M33" s="597"/>
      <c r="N33" s="597"/>
      <c r="O33" s="597"/>
      <c r="P33" s="597"/>
      <c r="Q33" s="597"/>
      <c r="R33" s="597"/>
      <c r="S33" s="597"/>
      <c r="T33" s="597"/>
      <c r="U33" s="597"/>
      <c r="V33" s="597"/>
      <c r="W33" s="597"/>
      <c r="X33" s="597"/>
      <c r="Y33" s="597"/>
      <c r="Z33" s="597"/>
      <c r="AA33" s="597"/>
      <c r="AB33" s="597"/>
      <c r="AC33" s="156"/>
      <c r="AD33" s="156"/>
      <c r="AE33" s="156"/>
      <c r="AF33" s="156"/>
      <c r="AG33" s="156"/>
      <c r="AH33" s="156"/>
      <c r="AI33" s="156"/>
      <c r="AJ33" s="156"/>
      <c r="AK33" s="156"/>
      <c r="AL33" s="156"/>
      <c r="AM33" s="156"/>
      <c r="AN33" s="156"/>
      <c r="AO33" s="156"/>
      <c r="AP33" s="156"/>
      <c r="AQ33" s="156"/>
      <c r="AR33" s="156"/>
      <c r="AS33" s="156"/>
      <c r="AT33" s="156"/>
      <c r="AU33" s="156"/>
      <c r="AV33" s="156"/>
      <c r="AW33" s="156"/>
    </row>
    <row r="34" ht="15.75" customHeight="1">
      <c r="A34" s="20"/>
      <c r="B34" s="156"/>
      <c r="C34" s="597"/>
      <c r="D34" s="597"/>
      <c r="E34" s="597"/>
      <c r="F34" s="597"/>
      <c r="G34" s="597"/>
      <c r="H34" s="597"/>
      <c r="I34" s="597"/>
      <c r="J34" s="597"/>
      <c r="K34" s="597"/>
      <c r="L34" s="597"/>
      <c r="M34" s="597"/>
      <c r="N34" s="597"/>
      <c r="O34" s="597"/>
      <c r="P34" s="597"/>
      <c r="Q34" s="597"/>
      <c r="R34" s="597"/>
      <c r="S34" s="597"/>
      <c r="T34" s="597"/>
      <c r="U34" s="597"/>
      <c r="V34" s="597"/>
      <c r="W34" s="597"/>
      <c r="X34" s="597"/>
      <c r="Y34" s="597"/>
      <c r="Z34" s="597"/>
      <c r="AA34" s="597"/>
      <c r="AB34" s="597"/>
      <c r="AC34" s="156"/>
      <c r="AD34" s="156"/>
      <c r="AE34" s="156"/>
      <c r="AF34" s="156"/>
      <c r="AG34" s="156"/>
      <c r="AH34" s="156"/>
      <c r="AI34" s="156"/>
      <c r="AJ34" s="156"/>
      <c r="AK34" s="156"/>
      <c r="AL34" s="156"/>
      <c r="AM34" s="156"/>
      <c r="AN34" s="156"/>
      <c r="AO34" s="156"/>
      <c r="AP34" s="156"/>
      <c r="AQ34" s="156"/>
      <c r="AR34" s="156"/>
      <c r="AS34" s="156"/>
      <c r="AT34" s="156"/>
      <c r="AU34" s="156"/>
      <c r="AV34" s="156"/>
      <c r="AW34" s="156"/>
    </row>
    <row r="35" ht="15.75" customHeight="1">
      <c r="A35" s="20"/>
      <c r="B35" s="156"/>
      <c r="C35" s="597"/>
      <c r="D35" s="597"/>
      <c r="E35" s="597"/>
      <c r="F35" s="597"/>
      <c r="G35" s="597"/>
      <c r="H35" s="597"/>
      <c r="I35" s="597"/>
      <c r="J35" s="597"/>
      <c r="K35" s="597"/>
      <c r="L35" s="597"/>
      <c r="M35" s="597"/>
      <c r="N35" s="597"/>
      <c r="O35" s="597"/>
      <c r="P35" s="597"/>
      <c r="Q35" s="597"/>
      <c r="R35" s="597"/>
      <c r="S35" s="597"/>
      <c r="T35" s="597"/>
      <c r="U35" s="597"/>
      <c r="V35" s="597"/>
      <c r="W35" s="597"/>
      <c r="X35" s="597"/>
      <c r="Y35" s="597"/>
      <c r="Z35" s="597"/>
      <c r="AA35" s="597"/>
      <c r="AB35" s="597"/>
      <c r="AC35" s="156"/>
      <c r="AD35" s="156"/>
      <c r="AE35" s="156"/>
      <c r="AF35" s="156"/>
      <c r="AG35" s="156"/>
      <c r="AH35" s="156"/>
      <c r="AI35" s="156"/>
      <c r="AJ35" s="156"/>
      <c r="AK35" s="156"/>
      <c r="AL35" s="156"/>
      <c r="AM35" s="156"/>
      <c r="AN35" s="156"/>
      <c r="AO35" s="156"/>
      <c r="AP35" s="156"/>
      <c r="AQ35" s="156"/>
      <c r="AR35" s="156"/>
      <c r="AS35" s="156"/>
      <c r="AT35" s="156"/>
      <c r="AU35" s="156"/>
      <c r="AV35" s="156"/>
      <c r="AW35" s="156"/>
    </row>
    <row r="36" ht="15.75" customHeight="1">
      <c r="A36" s="20"/>
      <c r="B36" s="156"/>
      <c r="C36" s="597"/>
      <c r="D36" s="597"/>
      <c r="E36" s="597"/>
      <c r="F36" s="597"/>
      <c r="G36" s="597"/>
      <c r="H36" s="597"/>
      <c r="I36" s="597"/>
      <c r="J36" s="597"/>
      <c r="K36" s="597"/>
      <c r="L36" s="597"/>
      <c r="M36" s="597"/>
      <c r="N36" s="597"/>
      <c r="O36" s="597"/>
      <c r="P36" s="597"/>
      <c r="Q36" s="597"/>
      <c r="R36" s="597"/>
      <c r="S36" s="597"/>
      <c r="T36" s="597"/>
      <c r="U36" s="597"/>
      <c r="V36" s="597"/>
      <c r="W36" s="597"/>
      <c r="X36" s="597"/>
      <c r="Y36" s="597"/>
      <c r="Z36" s="597"/>
      <c r="AA36" s="597"/>
      <c r="AB36" s="597"/>
      <c r="AC36" s="156"/>
      <c r="AD36" s="156"/>
      <c r="AE36" s="156"/>
      <c r="AF36" s="156"/>
      <c r="AG36" s="156"/>
      <c r="AH36" s="156"/>
      <c r="AI36" s="156"/>
      <c r="AJ36" s="156"/>
      <c r="AK36" s="156"/>
      <c r="AL36" s="156"/>
      <c r="AM36" s="156"/>
      <c r="AN36" s="156"/>
      <c r="AO36" s="156"/>
      <c r="AP36" s="156"/>
      <c r="AQ36" s="156"/>
      <c r="AR36" s="156"/>
      <c r="AS36" s="156"/>
      <c r="AT36" s="156"/>
      <c r="AU36" s="156"/>
      <c r="AV36" s="156"/>
      <c r="AW36" s="156"/>
    </row>
    <row r="37" ht="15.75" customHeight="1">
      <c r="A37" s="20"/>
      <c r="B37" s="156"/>
      <c r="C37" s="597"/>
      <c r="D37" s="597"/>
      <c r="E37" s="597"/>
      <c r="F37" s="597"/>
      <c r="G37" s="597"/>
      <c r="H37" s="597"/>
      <c r="I37" s="597"/>
      <c r="J37" s="597"/>
      <c r="K37" s="597"/>
      <c r="L37" s="597"/>
      <c r="M37" s="597"/>
      <c r="N37" s="597"/>
      <c r="O37" s="597"/>
      <c r="P37" s="597"/>
      <c r="Q37" s="597"/>
      <c r="R37" s="597"/>
      <c r="S37" s="597"/>
      <c r="T37" s="597"/>
      <c r="U37" s="597"/>
      <c r="V37" s="597"/>
      <c r="W37" s="597"/>
      <c r="X37" s="597"/>
      <c r="Y37" s="597"/>
      <c r="Z37" s="597"/>
      <c r="AA37" s="597"/>
      <c r="AB37" s="597"/>
      <c r="AC37" s="156"/>
      <c r="AD37" s="156"/>
      <c r="AE37" s="156"/>
      <c r="AF37" s="156"/>
      <c r="AG37" s="156"/>
      <c r="AH37" s="156"/>
      <c r="AI37" s="156"/>
      <c r="AJ37" s="156"/>
      <c r="AK37" s="156"/>
      <c r="AL37" s="156"/>
      <c r="AM37" s="156"/>
      <c r="AN37" s="156"/>
      <c r="AO37" s="156"/>
      <c r="AP37" s="156"/>
      <c r="AQ37" s="156"/>
      <c r="AR37" s="156"/>
      <c r="AS37" s="156"/>
      <c r="AT37" s="156"/>
      <c r="AU37" s="156"/>
      <c r="AV37" s="156"/>
      <c r="AW37" s="156"/>
    </row>
    <row r="38" ht="15.75" customHeight="1">
      <c r="A38" s="20"/>
      <c r="B38" s="156"/>
      <c r="C38" s="597"/>
      <c r="D38" s="597"/>
      <c r="E38" s="597"/>
      <c r="F38" s="597"/>
      <c r="G38" s="597"/>
      <c r="H38" s="597"/>
      <c r="I38" s="597"/>
      <c r="J38" s="597"/>
      <c r="K38" s="597"/>
      <c r="L38" s="597"/>
      <c r="M38" s="597"/>
      <c r="N38" s="597"/>
      <c r="O38" s="597"/>
      <c r="P38" s="597"/>
      <c r="Q38" s="597"/>
      <c r="R38" s="597"/>
      <c r="S38" s="597"/>
      <c r="T38" s="597"/>
      <c r="U38" s="597"/>
      <c r="V38" s="597"/>
      <c r="W38" s="597"/>
      <c r="X38" s="597"/>
      <c r="Y38" s="597"/>
      <c r="Z38" s="597"/>
      <c r="AA38" s="597"/>
      <c r="AB38" s="597"/>
      <c r="AC38" s="156"/>
      <c r="AD38" s="156"/>
      <c r="AE38" s="156"/>
      <c r="AF38" s="156"/>
      <c r="AG38" s="156"/>
      <c r="AH38" s="156"/>
      <c r="AI38" s="156"/>
      <c r="AJ38" s="156"/>
      <c r="AK38" s="156"/>
      <c r="AL38" s="156"/>
      <c r="AM38" s="156"/>
      <c r="AN38" s="156"/>
      <c r="AO38" s="156"/>
      <c r="AP38" s="156"/>
      <c r="AQ38" s="156"/>
      <c r="AR38" s="156"/>
      <c r="AS38" s="156"/>
      <c r="AT38" s="156"/>
      <c r="AU38" s="156"/>
      <c r="AV38" s="156"/>
      <c r="AW38" s="156"/>
    </row>
    <row r="39" ht="15.75" customHeight="1">
      <c r="A39" s="20"/>
      <c r="B39" s="156"/>
      <c r="C39" s="597"/>
      <c r="D39" s="597"/>
      <c r="E39" s="597"/>
      <c r="F39" s="597"/>
      <c r="G39" s="597"/>
      <c r="H39" s="597"/>
      <c r="I39" s="597"/>
      <c r="J39" s="597"/>
      <c r="K39" s="597"/>
      <c r="L39" s="597"/>
      <c r="M39" s="597"/>
      <c r="N39" s="597"/>
      <c r="O39" s="597"/>
      <c r="P39" s="597"/>
      <c r="Q39" s="597"/>
      <c r="R39" s="597"/>
      <c r="S39" s="597"/>
      <c r="T39" s="597"/>
      <c r="U39" s="597"/>
      <c r="V39" s="597"/>
      <c r="W39" s="597"/>
      <c r="X39" s="597"/>
      <c r="Y39" s="597"/>
      <c r="Z39" s="597"/>
      <c r="AA39" s="597"/>
      <c r="AB39" s="597"/>
      <c r="AC39" s="156"/>
      <c r="AD39" s="156"/>
      <c r="AE39" s="156"/>
      <c r="AF39" s="156"/>
      <c r="AG39" s="156"/>
      <c r="AH39" s="156"/>
      <c r="AI39" s="156"/>
      <c r="AJ39" s="156"/>
      <c r="AK39" s="156"/>
      <c r="AL39" s="156"/>
      <c r="AM39" s="156"/>
      <c r="AN39" s="156"/>
      <c r="AO39" s="156"/>
      <c r="AP39" s="156"/>
      <c r="AQ39" s="156"/>
      <c r="AR39" s="156"/>
      <c r="AS39" s="156"/>
      <c r="AT39" s="156"/>
      <c r="AU39" s="156"/>
      <c r="AV39" s="156"/>
      <c r="AW39" s="156"/>
    </row>
    <row r="40" ht="15.75" customHeight="1">
      <c r="A40" s="20"/>
      <c r="B40" s="156"/>
      <c r="C40" s="597"/>
      <c r="D40" s="597"/>
      <c r="E40" s="597"/>
      <c r="F40" s="597"/>
      <c r="G40" s="597"/>
      <c r="H40" s="597"/>
      <c r="I40" s="597"/>
      <c r="J40" s="597"/>
      <c r="K40" s="597"/>
      <c r="L40" s="597"/>
      <c r="M40" s="597"/>
      <c r="N40" s="597"/>
      <c r="O40" s="597"/>
      <c r="P40" s="597"/>
      <c r="Q40" s="597"/>
      <c r="R40" s="597"/>
      <c r="S40" s="597"/>
      <c r="T40" s="597"/>
      <c r="U40" s="597"/>
      <c r="V40" s="597"/>
      <c r="W40" s="597"/>
      <c r="X40" s="597"/>
      <c r="Y40" s="597"/>
      <c r="Z40" s="597"/>
      <c r="AA40" s="597"/>
      <c r="AB40" s="597"/>
      <c r="AC40" s="156"/>
      <c r="AD40" s="156"/>
      <c r="AE40" s="156"/>
      <c r="AF40" s="156"/>
      <c r="AG40" s="156"/>
      <c r="AH40" s="156"/>
      <c r="AI40" s="156"/>
      <c r="AJ40" s="156"/>
      <c r="AK40" s="156"/>
      <c r="AL40" s="156"/>
      <c r="AM40" s="156"/>
      <c r="AN40" s="156"/>
      <c r="AO40" s="156"/>
      <c r="AP40" s="156"/>
      <c r="AQ40" s="156"/>
      <c r="AR40" s="156"/>
      <c r="AS40" s="156"/>
      <c r="AT40" s="156"/>
      <c r="AU40" s="156"/>
      <c r="AV40" s="156"/>
      <c r="AW40" s="156"/>
    </row>
    <row r="41" ht="15.75" customHeight="1">
      <c r="A41" s="20"/>
      <c r="B41" s="156"/>
      <c r="C41" s="597"/>
      <c r="D41" s="597"/>
      <c r="E41" s="597"/>
      <c r="F41" s="597"/>
      <c r="G41" s="597"/>
      <c r="H41" s="597"/>
      <c r="I41" s="597"/>
      <c r="J41" s="597"/>
      <c r="K41" s="597"/>
      <c r="L41" s="597"/>
      <c r="M41" s="597"/>
      <c r="N41" s="597"/>
      <c r="O41" s="597"/>
      <c r="P41" s="597"/>
      <c r="Q41" s="597"/>
      <c r="R41" s="597"/>
      <c r="S41" s="597"/>
      <c r="T41" s="597"/>
      <c r="U41" s="597"/>
      <c r="V41" s="597"/>
      <c r="W41" s="597"/>
      <c r="X41" s="597"/>
      <c r="Y41" s="597"/>
      <c r="Z41" s="597"/>
      <c r="AA41" s="597"/>
      <c r="AB41" s="597"/>
      <c r="AC41" s="156"/>
      <c r="AD41" s="156"/>
      <c r="AE41" s="156"/>
      <c r="AF41" s="156"/>
      <c r="AG41" s="156"/>
      <c r="AH41" s="156"/>
      <c r="AI41" s="156"/>
      <c r="AJ41" s="156"/>
      <c r="AK41" s="156"/>
      <c r="AL41" s="156"/>
      <c r="AM41" s="156"/>
      <c r="AN41" s="156"/>
      <c r="AO41" s="156"/>
      <c r="AP41" s="156"/>
      <c r="AQ41" s="156"/>
      <c r="AR41" s="156"/>
      <c r="AS41" s="156"/>
      <c r="AT41" s="156"/>
      <c r="AU41" s="156"/>
      <c r="AV41" s="156"/>
      <c r="AW41" s="156"/>
    </row>
    <row r="42" ht="15.75" customHeight="1">
      <c r="A42" s="20"/>
      <c r="B42" s="156"/>
      <c r="C42" s="597"/>
      <c r="D42" s="597"/>
      <c r="E42" s="597"/>
      <c r="F42" s="597"/>
      <c r="G42" s="597"/>
      <c r="H42" s="597"/>
      <c r="I42" s="597"/>
      <c r="J42" s="597"/>
      <c r="K42" s="597"/>
      <c r="L42" s="597"/>
      <c r="M42" s="597"/>
      <c r="N42" s="597"/>
      <c r="O42" s="597"/>
      <c r="P42" s="597"/>
      <c r="Q42" s="597"/>
      <c r="R42" s="597"/>
      <c r="S42" s="597"/>
      <c r="T42" s="597"/>
      <c r="U42" s="597"/>
      <c r="V42" s="597"/>
      <c r="W42" s="597"/>
      <c r="X42" s="597"/>
      <c r="Y42" s="597"/>
      <c r="Z42" s="597"/>
      <c r="AA42" s="597"/>
      <c r="AB42" s="597"/>
      <c r="AC42" s="156"/>
      <c r="AD42" s="156"/>
      <c r="AE42" s="156"/>
      <c r="AF42" s="156"/>
      <c r="AG42" s="156"/>
      <c r="AH42" s="156"/>
      <c r="AI42" s="156"/>
      <c r="AJ42" s="156"/>
      <c r="AK42" s="156"/>
      <c r="AL42" s="156"/>
      <c r="AM42" s="156"/>
      <c r="AN42" s="156"/>
      <c r="AO42" s="156"/>
      <c r="AP42" s="156"/>
      <c r="AQ42" s="156"/>
      <c r="AR42" s="156"/>
      <c r="AS42" s="156"/>
      <c r="AT42" s="156"/>
      <c r="AU42" s="156"/>
      <c r="AV42" s="156"/>
      <c r="AW42" s="156"/>
    </row>
    <row r="43" ht="15.75" customHeight="1">
      <c r="A43" s="20"/>
      <c r="B43" s="156"/>
      <c r="C43" s="597"/>
      <c r="D43" s="597"/>
      <c r="E43" s="597"/>
      <c r="F43" s="597"/>
      <c r="G43" s="597"/>
      <c r="H43" s="597"/>
      <c r="I43" s="597"/>
      <c r="J43" s="597"/>
      <c r="K43" s="597"/>
      <c r="L43" s="597"/>
      <c r="M43" s="597"/>
      <c r="N43" s="597"/>
      <c r="O43" s="597"/>
      <c r="P43" s="597"/>
      <c r="Q43" s="597"/>
      <c r="R43" s="597"/>
      <c r="S43" s="597"/>
      <c r="T43" s="597"/>
      <c r="U43" s="597"/>
      <c r="V43" s="597"/>
      <c r="W43" s="597"/>
      <c r="X43" s="597"/>
      <c r="Y43" s="597"/>
      <c r="Z43" s="597"/>
      <c r="AA43" s="597"/>
      <c r="AB43" s="597"/>
      <c r="AC43" s="156"/>
      <c r="AD43" s="156"/>
      <c r="AE43" s="156"/>
      <c r="AF43" s="156"/>
      <c r="AG43" s="156"/>
      <c r="AH43" s="156"/>
      <c r="AI43" s="156"/>
      <c r="AJ43" s="156"/>
      <c r="AK43" s="156"/>
      <c r="AL43" s="156"/>
      <c r="AM43" s="156"/>
      <c r="AN43" s="156"/>
      <c r="AO43" s="156"/>
      <c r="AP43" s="156"/>
      <c r="AQ43" s="156"/>
      <c r="AR43" s="156"/>
      <c r="AS43" s="156"/>
      <c r="AT43" s="156"/>
      <c r="AU43" s="156"/>
      <c r="AV43" s="156"/>
      <c r="AW43" s="156"/>
    </row>
    <row r="44" ht="15.75" customHeight="1">
      <c r="A44" s="20"/>
      <c r="B44" s="156"/>
      <c r="C44" s="597"/>
      <c r="D44" s="597"/>
      <c r="E44" s="597"/>
      <c r="F44" s="597"/>
      <c r="G44" s="597"/>
      <c r="H44" s="597"/>
      <c r="I44" s="597"/>
      <c r="J44" s="597"/>
      <c r="K44" s="597"/>
      <c r="L44" s="597"/>
      <c r="M44" s="597"/>
      <c r="N44" s="597"/>
      <c r="O44" s="597"/>
      <c r="P44" s="597"/>
      <c r="Q44" s="597"/>
      <c r="R44" s="597"/>
      <c r="S44" s="597"/>
      <c r="T44" s="597"/>
      <c r="U44" s="597"/>
      <c r="V44" s="597"/>
      <c r="W44" s="597"/>
      <c r="X44" s="597"/>
      <c r="Y44" s="597"/>
      <c r="Z44" s="597"/>
      <c r="AA44" s="597"/>
      <c r="AB44" s="597"/>
      <c r="AC44" s="156"/>
      <c r="AD44" s="156"/>
      <c r="AE44" s="156"/>
      <c r="AF44" s="156"/>
      <c r="AG44" s="156"/>
      <c r="AH44" s="156"/>
      <c r="AI44" s="156"/>
      <c r="AJ44" s="156"/>
      <c r="AK44" s="156"/>
      <c r="AL44" s="156"/>
      <c r="AM44" s="156"/>
      <c r="AN44" s="156"/>
      <c r="AO44" s="156"/>
      <c r="AP44" s="156"/>
      <c r="AQ44" s="156"/>
      <c r="AR44" s="156"/>
      <c r="AS44" s="156"/>
      <c r="AT44" s="156"/>
      <c r="AU44" s="156"/>
      <c r="AV44" s="156"/>
      <c r="AW44" s="156"/>
    </row>
    <row r="45" ht="15.75" customHeight="1">
      <c r="A45" s="20"/>
      <c r="B45" s="156"/>
      <c r="C45" s="597"/>
      <c r="D45" s="597"/>
      <c r="E45" s="597"/>
      <c r="F45" s="597"/>
      <c r="G45" s="597"/>
      <c r="H45" s="597"/>
      <c r="I45" s="597"/>
      <c r="J45" s="597"/>
      <c r="K45" s="597"/>
      <c r="L45" s="597"/>
      <c r="M45" s="597"/>
      <c r="N45" s="597"/>
      <c r="O45" s="597"/>
      <c r="P45" s="597"/>
      <c r="Q45" s="597"/>
      <c r="R45" s="597"/>
      <c r="S45" s="597"/>
      <c r="T45" s="597"/>
      <c r="U45" s="597"/>
      <c r="V45" s="597"/>
      <c r="W45" s="597"/>
      <c r="X45" s="597"/>
      <c r="Y45" s="597"/>
      <c r="Z45" s="597"/>
      <c r="AA45" s="597"/>
      <c r="AB45" s="597"/>
      <c r="AC45" s="156"/>
      <c r="AD45" s="156"/>
      <c r="AE45" s="156"/>
      <c r="AF45" s="156"/>
      <c r="AG45" s="156"/>
      <c r="AH45" s="156"/>
      <c r="AI45" s="156"/>
      <c r="AJ45" s="156"/>
      <c r="AK45" s="156"/>
      <c r="AL45" s="156"/>
      <c r="AM45" s="156"/>
      <c r="AN45" s="156"/>
      <c r="AO45" s="156"/>
      <c r="AP45" s="156"/>
      <c r="AQ45" s="156"/>
      <c r="AR45" s="156"/>
      <c r="AS45" s="156"/>
      <c r="AT45" s="156"/>
      <c r="AU45" s="156"/>
      <c r="AV45" s="156"/>
      <c r="AW45" s="156"/>
    </row>
    <row r="46" ht="15.75" customHeight="1">
      <c r="A46" s="20"/>
      <c r="B46" s="156"/>
      <c r="C46" s="597"/>
      <c r="D46" s="597"/>
      <c r="E46" s="597"/>
      <c r="F46" s="597"/>
      <c r="G46" s="597"/>
      <c r="H46" s="597"/>
      <c r="I46" s="597"/>
      <c r="J46" s="597"/>
      <c r="K46" s="597"/>
      <c r="L46" s="597"/>
      <c r="M46" s="597"/>
      <c r="N46" s="597"/>
      <c r="O46" s="597"/>
      <c r="P46" s="597"/>
      <c r="Q46" s="597"/>
      <c r="R46" s="597"/>
      <c r="S46" s="597"/>
      <c r="T46" s="597"/>
      <c r="U46" s="597"/>
      <c r="V46" s="597"/>
      <c r="W46" s="597"/>
      <c r="X46" s="597"/>
      <c r="Y46" s="597"/>
      <c r="Z46" s="597"/>
      <c r="AA46" s="597"/>
      <c r="AB46" s="597"/>
      <c r="AC46" s="156"/>
      <c r="AD46" s="156"/>
      <c r="AE46" s="156"/>
      <c r="AF46" s="156"/>
      <c r="AG46" s="156"/>
      <c r="AH46" s="156"/>
      <c r="AI46" s="156"/>
      <c r="AJ46" s="156"/>
      <c r="AK46" s="156"/>
      <c r="AL46" s="156"/>
      <c r="AM46" s="156"/>
      <c r="AN46" s="156"/>
      <c r="AO46" s="156"/>
      <c r="AP46" s="156"/>
      <c r="AQ46" s="156"/>
      <c r="AR46" s="156"/>
      <c r="AS46" s="156"/>
      <c r="AT46" s="156"/>
      <c r="AU46" s="156"/>
      <c r="AV46" s="156"/>
      <c r="AW46" s="156"/>
    </row>
    <row r="47" ht="15.75" customHeight="1">
      <c r="A47" s="20"/>
      <c r="B47" s="156"/>
      <c r="C47" s="597"/>
      <c r="D47" s="597"/>
      <c r="E47" s="597"/>
      <c r="F47" s="597"/>
      <c r="G47" s="597"/>
      <c r="H47" s="597"/>
      <c r="I47" s="597"/>
      <c r="J47" s="597"/>
      <c r="K47" s="597"/>
      <c r="L47" s="597"/>
      <c r="M47" s="597"/>
      <c r="N47" s="597"/>
      <c r="O47" s="597"/>
      <c r="P47" s="597"/>
      <c r="Q47" s="597"/>
      <c r="R47" s="597"/>
      <c r="S47" s="597"/>
      <c r="T47" s="597"/>
      <c r="U47" s="597"/>
      <c r="V47" s="597"/>
      <c r="W47" s="597"/>
      <c r="X47" s="597"/>
      <c r="Y47" s="597"/>
      <c r="Z47" s="597"/>
      <c r="AA47" s="597"/>
      <c r="AB47" s="597"/>
      <c r="AC47" s="156"/>
      <c r="AD47" s="156"/>
      <c r="AE47" s="156"/>
      <c r="AF47" s="156"/>
      <c r="AG47" s="156"/>
      <c r="AH47" s="156"/>
      <c r="AI47" s="156"/>
      <c r="AJ47" s="156"/>
      <c r="AK47" s="156"/>
      <c r="AL47" s="156"/>
      <c r="AM47" s="156"/>
      <c r="AN47" s="156"/>
      <c r="AO47" s="156"/>
      <c r="AP47" s="156"/>
      <c r="AQ47" s="156"/>
      <c r="AR47" s="156"/>
      <c r="AS47" s="156"/>
      <c r="AT47" s="156"/>
      <c r="AU47" s="156"/>
      <c r="AV47" s="156"/>
      <c r="AW47" s="156"/>
    </row>
    <row r="48" ht="15.75" customHeight="1">
      <c r="A48" s="20"/>
      <c r="B48" s="156"/>
      <c r="C48" s="597"/>
      <c r="D48" s="597"/>
      <c r="E48" s="597"/>
      <c r="F48" s="597"/>
      <c r="G48" s="597"/>
      <c r="H48" s="597"/>
      <c r="I48" s="597"/>
      <c r="J48" s="597"/>
      <c r="K48" s="597"/>
      <c r="L48" s="597"/>
      <c r="M48" s="597"/>
      <c r="N48" s="597"/>
      <c r="O48" s="597"/>
      <c r="P48" s="597"/>
      <c r="Q48" s="597"/>
      <c r="R48" s="597"/>
      <c r="S48" s="597"/>
      <c r="T48" s="597"/>
      <c r="U48" s="597"/>
      <c r="V48" s="597"/>
      <c r="W48" s="597"/>
      <c r="X48" s="597"/>
      <c r="Y48" s="597"/>
      <c r="Z48" s="597"/>
      <c r="AA48" s="597"/>
      <c r="AB48" s="597"/>
      <c r="AC48" s="156"/>
      <c r="AD48" s="156"/>
      <c r="AE48" s="156"/>
      <c r="AF48" s="156"/>
      <c r="AG48" s="156"/>
      <c r="AH48" s="156"/>
      <c r="AI48" s="156"/>
      <c r="AJ48" s="156"/>
      <c r="AK48" s="156"/>
      <c r="AL48" s="156"/>
      <c r="AM48" s="156"/>
      <c r="AN48" s="156"/>
      <c r="AO48" s="156"/>
      <c r="AP48" s="156"/>
      <c r="AQ48" s="156"/>
      <c r="AR48" s="156"/>
      <c r="AS48" s="156"/>
      <c r="AT48" s="156"/>
      <c r="AU48" s="156"/>
      <c r="AV48" s="156"/>
      <c r="AW48" s="156"/>
    </row>
    <row r="49" ht="15.75" customHeight="1">
      <c r="A49" s="20"/>
      <c r="B49" s="156"/>
      <c r="C49" s="597"/>
      <c r="D49" s="597"/>
      <c r="E49" s="597"/>
      <c r="F49" s="597"/>
      <c r="G49" s="597"/>
      <c r="H49" s="597"/>
      <c r="I49" s="597"/>
      <c r="J49" s="597"/>
      <c r="K49" s="597"/>
      <c r="L49" s="597"/>
      <c r="M49" s="597"/>
      <c r="N49" s="597"/>
      <c r="O49" s="597"/>
      <c r="P49" s="597"/>
      <c r="Q49" s="597"/>
      <c r="R49" s="597"/>
      <c r="S49" s="597"/>
      <c r="T49" s="597"/>
      <c r="U49" s="597"/>
      <c r="V49" s="597"/>
      <c r="W49" s="597"/>
      <c r="X49" s="597"/>
      <c r="Y49" s="597"/>
      <c r="Z49" s="597"/>
      <c r="AA49" s="597"/>
      <c r="AB49" s="597"/>
      <c r="AC49" s="156"/>
      <c r="AD49" s="156"/>
      <c r="AE49" s="156"/>
      <c r="AF49" s="156"/>
      <c r="AG49" s="156"/>
      <c r="AH49" s="156"/>
      <c r="AI49" s="156"/>
      <c r="AJ49" s="156"/>
      <c r="AK49" s="156"/>
      <c r="AL49" s="156"/>
      <c r="AM49" s="156"/>
      <c r="AN49" s="156"/>
      <c r="AO49" s="156"/>
      <c r="AP49" s="156"/>
      <c r="AQ49" s="156"/>
      <c r="AR49" s="156"/>
      <c r="AS49" s="156"/>
      <c r="AT49" s="156"/>
      <c r="AU49" s="156"/>
      <c r="AV49" s="156"/>
      <c r="AW49" s="156"/>
    </row>
    <row r="50" ht="15.75" customHeight="1">
      <c r="A50" s="20"/>
      <c r="B50" s="156"/>
      <c r="C50" s="597"/>
      <c r="D50" s="597"/>
      <c r="E50" s="597"/>
      <c r="F50" s="597"/>
      <c r="G50" s="597"/>
      <c r="H50" s="597"/>
      <c r="I50" s="597"/>
      <c r="J50" s="597"/>
      <c r="K50" s="597"/>
      <c r="L50" s="597"/>
      <c r="M50" s="597"/>
      <c r="N50" s="597"/>
      <c r="O50" s="597"/>
      <c r="P50" s="597"/>
      <c r="Q50" s="597"/>
      <c r="R50" s="597"/>
      <c r="S50" s="597"/>
      <c r="T50" s="597"/>
      <c r="U50" s="597"/>
      <c r="V50" s="597"/>
      <c r="W50" s="597"/>
      <c r="X50" s="597"/>
      <c r="Y50" s="597"/>
      <c r="Z50" s="597"/>
      <c r="AA50" s="597"/>
      <c r="AB50" s="597"/>
      <c r="AC50" s="156"/>
      <c r="AD50" s="156"/>
      <c r="AE50" s="156"/>
      <c r="AF50" s="156"/>
      <c r="AG50" s="156"/>
      <c r="AH50" s="156"/>
      <c r="AI50" s="156"/>
      <c r="AJ50" s="156"/>
      <c r="AK50" s="156"/>
      <c r="AL50" s="156"/>
      <c r="AM50" s="156"/>
      <c r="AN50" s="156"/>
      <c r="AO50" s="156"/>
      <c r="AP50" s="156"/>
      <c r="AQ50" s="156"/>
      <c r="AR50" s="156"/>
      <c r="AS50" s="156"/>
      <c r="AT50" s="156"/>
      <c r="AU50" s="156"/>
      <c r="AV50" s="156"/>
      <c r="AW50" s="156"/>
    </row>
    <row r="51" ht="15.75" customHeight="1">
      <c r="A51" s="20"/>
      <c r="B51" s="156"/>
      <c r="C51" s="597"/>
      <c r="D51" s="597"/>
      <c r="E51" s="597"/>
      <c r="F51" s="597"/>
      <c r="G51" s="597"/>
      <c r="H51" s="597"/>
      <c r="I51" s="597"/>
      <c r="J51" s="597"/>
      <c r="K51" s="597"/>
      <c r="L51" s="597"/>
      <c r="M51" s="597"/>
      <c r="N51" s="597"/>
      <c r="O51" s="597"/>
      <c r="P51" s="597"/>
      <c r="Q51" s="597"/>
      <c r="R51" s="597"/>
      <c r="S51" s="597"/>
      <c r="T51" s="597"/>
      <c r="U51" s="597"/>
      <c r="V51" s="597"/>
      <c r="W51" s="597"/>
      <c r="X51" s="597"/>
      <c r="Y51" s="597"/>
      <c r="Z51" s="597"/>
      <c r="AA51" s="597"/>
      <c r="AB51" s="597"/>
      <c r="AC51" s="156"/>
      <c r="AD51" s="156"/>
      <c r="AE51" s="156"/>
      <c r="AF51" s="156"/>
      <c r="AG51" s="156"/>
      <c r="AH51" s="156"/>
      <c r="AI51" s="156"/>
      <c r="AJ51" s="156"/>
      <c r="AK51" s="156"/>
      <c r="AL51" s="156"/>
      <c r="AM51" s="156"/>
      <c r="AN51" s="156"/>
      <c r="AO51" s="156"/>
      <c r="AP51" s="156"/>
      <c r="AQ51" s="156"/>
      <c r="AR51" s="156"/>
      <c r="AS51" s="156"/>
      <c r="AT51" s="156"/>
      <c r="AU51" s="156"/>
      <c r="AV51" s="156"/>
      <c r="AW51" s="156"/>
    </row>
    <row r="52" ht="15.75" customHeight="1">
      <c r="A52" s="20"/>
      <c r="B52" s="156"/>
      <c r="C52" s="597"/>
      <c r="D52" s="597"/>
      <c r="E52" s="597"/>
      <c r="F52" s="597"/>
      <c r="G52" s="597"/>
      <c r="H52" s="597"/>
      <c r="I52" s="597"/>
      <c r="J52" s="597"/>
      <c r="K52" s="597"/>
      <c r="L52" s="597"/>
      <c r="M52" s="597"/>
      <c r="N52" s="597"/>
      <c r="O52" s="597"/>
      <c r="P52" s="597"/>
      <c r="Q52" s="597"/>
      <c r="R52" s="597"/>
      <c r="S52" s="597"/>
      <c r="T52" s="597"/>
      <c r="U52" s="597"/>
      <c r="V52" s="597"/>
      <c r="W52" s="597"/>
      <c r="X52" s="597"/>
      <c r="Y52" s="597"/>
      <c r="Z52" s="597"/>
      <c r="AA52" s="597"/>
      <c r="AB52" s="597"/>
      <c r="AC52" s="156"/>
      <c r="AD52" s="156"/>
      <c r="AE52" s="156"/>
      <c r="AF52" s="156"/>
      <c r="AG52" s="156"/>
      <c r="AH52" s="156"/>
      <c r="AI52" s="156"/>
      <c r="AJ52" s="156"/>
      <c r="AK52" s="156"/>
      <c r="AL52" s="156"/>
      <c r="AM52" s="156"/>
      <c r="AN52" s="156"/>
      <c r="AO52" s="156"/>
      <c r="AP52" s="156"/>
      <c r="AQ52" s="156"/>
      <c r="AR52" s="156"/>
      <c r="AS52" s="156"/>
      <c r="AT52" s="156"/>
      <c r="AU52" s="156"/>
      <c r="AV52" s="156"/>
      <c r="AW52" s="156"/>
    </row>
    <row r="53" ht="15.75" customHeight="1">
      <c r="A53" s="20"/>
      <c r="B53" s="156"/>
      <c r="C53" s="597"/>
      <c r="D53" s="597"/>
      <c r="E53" s="597"/>
      <c r="F53" s="597"/>
      <c r="G53" s="597"/>
      <c r="H53" s="597"/>
      <c r="I53" s="597"/>
      <c r="J53" s="597"/>
      <c r="K53" s="597"/>
      <c r="L53" s="597"/>
      <c r="M53" s="597"/>
      <c r="N53" s="597"/>
      <c r="O53" s="597"/>
      <c r="P53" s="597"/>
      <c r="Q53" s="597"/>
      <c r="R53" s="597"/>
      <c r="S53" s="597"/>
      <c r="T53" s="597"/>
      <c r="U53" s="597"/>
      <c r="V53" s="597"/>
      <c r="W53" s="597"/>
      <c r="X53" s="597"/>
      <c r="Y53" s="597"/>
      <c r="Z53" s="597"/>
      <c r="AA53" s="597"/>
      <c r="AB53" s="597"/>
      <c r="AC53" s="156"/>
      <c r="AD53" s="156"/>
      <c r="AE53" s="156"/>
      <c r="AF53" s="156"/>
      <c r="AG53" s="156"/>
      <c r="AH53" s="156"/>
      <c r="AI53" s="156"/>
      <c r="AJ53" s="156"/>
      <c r="AK53" s="156"/>
      <c r="AL53" s="156"/>
      <c r="AM53" s="156"/>
      <c r="AN53" s="156"/>
      <c r="AO53" s="156"/>
      <c r="AP53" s="156"/>
      <c r="AQ53" s="156"/>
      <c r="AR53" s="156"/>
      <c r="AS53" s="156"/>
      <c r="AT53" s="156"/>
      <c r="AU53" s="156"/>
      <c r="AV53" s="156"/>
      <c r="AW53" s="156"/>
    </row>
    <row r="54" ht="15.75" customHeight="1">
      <c r="A54" s="20"/>
      <c r="B54" s="156"/>
      <c r="C54" s="597"/>
      <c r="D54" s="597"/>
      <c r="E54" s="597"/>
      <c r="F54" s="597"/>
      <c r="G54" s="597"/>
      <c r="H54" s="597"/>
      <c r="I54" s="597"/>
      <c r="J54" s="597"/>
      <c r="K54" s="597"/>
      <c r="L54" s="597"/>
      <c r="M54" s="597"/>
      <c r="N54" s="597"/>
      <c r="O54" s="597"/>
      <c r="P54" s="597"/>
      <c r="Q54" s="597"/>
      <c r="R54" s="597"/>
      <c r="S54" s="597"/>
      <c r="T54" s="597"/>
      <c r="U54" s="597"/>
      <c r="V54" s="597"/>
      <c r="W54" s="597"/>
      <c r="X54" s="597"/>
      <c r="Y54" s="597"/>
      <c r="Z54" s="597"/>
      <c r="AA54" s="597"/>
      <c r="AB54" s="597"/>
      <c r="AC54" s="156"/>
      <c r="AD54" s="156"/>
      <c r="AE54" s="156"/>
      <c r="AF54" s="156"/>
      <c r="AG54" s="156"/>
      <c r="AH54" s="156"/>
      <c r="AI54" s="156"/>
      <c r="AJ54" s="156"/>
      <c r="AK54" s="156"/>
      <c r="AL54" s="156"/>
      <c r="AM54" s="156"/>
      <c r="AN54" s="156"/>
      <c r="AO54" s="156"/>
      <c r="AP54" s="156"/>
      <c r="AQ54" s="156"/>
      <c r="AR54" s="156"/>
      <c r="AS54" s="156"/>
      <c r="AT54" s="156"/>
      <c r="AU54" s="156"/>
      <c r="AV54" s="156"/>
      <c r="AW54" s="156"/>
    </row>
    <row r="55" ht="15.75" customHeight="1">
      <c r="A55" s="20"/>
      <c r="B55" s="156"/>
      <c r="C55" s="597"/>
      <c r="D55" s="597"/>
      <c r="E55" s="597"/>
      <c r="F55" s="597"/>
      <c r="G55" s="597"/>
      <c r="H55" s="597"/>
      <c r="I55" s="597"/>
      <c r="J55" s="597"/>
      <c r="K55" s="597"/>
      <c r="L55" s="597"/>
      <c r="M55" s="597"/>
      <c r="N55" s="597"/>
      <c r="O55" s="597"/>
      <c r="P55" s="597"/>
      <c r="Q55" s="597"/>
      <c r="R55" s="597"/>
      <c r="S55" s="597"/>
      <c r="T55" s="597"/>
      <c r="U55" s="597"/>
      <c r="V55" s="597"/>
      <c r="W55" s="597"/>
      <c r="X55" s="597"/>
      <c r="Y55" s="597"/>
      <c r="Z55" s="597"/>
      <c r="AA55" s="597"/>
      <c r="AB55" s="597"/>
      <c r="AC55" s="156"/>
      <c r="AD55" s="156"/>
      <c r="AE55" s="156"/>
      <c r="AF55" s="156"/>
      <c r="AG55" s="156"/>
      <c r="AH55" s="156"/>
      <c r="AI55" s="156"/>
      <c r="AJ55" s="156"/>
      <c r="AK55" s="156"/>
      <c r="AL55" s="156"/>
      <c r="AM55" s="156"/>
      <c r="AN55" s="156"/>
      <c r="AO55" s="156"/>
      <c r="AP55" s="156"/>
      <c r="AQ55" s="156"/>
      <c r="AR55" s="156"/>
      <c r="AS55" s="156"/>
      <c r="AT55" s="156"/>
      <c r="AU55" s="156"/>
      <c r="AV55" s="156"/>
      <c r="AW55" s="156"/>
    </row>
    <row r="56" ht="15.75" customHeight="1">
      <c r="A56" s="20"/>
      <c r="B56" s="156"/>
      <c r="C56" s="597"/>
      <c r="D56" s="597"/>
      <c r="E56" s="597"/>
      <c r="F56" s="597"/>
      <c r="G56" s="597"/>
      <c r="H56" s="597"/>
      <c r="I56" s="597"/>
      <c r="J56" s="597"/>
      <c r="K56" s="597"/>
      <c r="L56" s="597"/>
      <c r="M56" s="597"/>
      <c r="N56" s="597"/>
      <c r="O56" s="597"/>
      <c r="P56" s="597"/>
      <c r="Q56" s="597"/>
      <c r="R56" s="597"/>
      <c r="S56" s="597"/>
      <c r="T56" s="597"/>
      <c r="U56" s="597"/>
      <c r="V56" s="597"/>
      <c r="W56" s="597"/>
      <c r="X56" s="597"/>
      <c r="Y56" s="597"/>
      <c r="Z56" s="597"/>
      <c r="AA56" s="597"/>
      <c r="AB56" s="597"/>
      <c r="AC56" s="156"/>
      <c r="AD56" s="156"/>
      <c r="AE56" s="156"/>
      <c r="AF56" s="156"/>
      <c r="AG56" s="156"/>
      <c r="AH56" s="156"/>
      <c r="AI56" s="156"/>
      <c r="AJ56" s="156"/>
      <c r="AK56" s="156"/>
      <c r="AL56" s="156"/>
      <c r="AM56" s="156"/>
      <c r="AN56" s="156"/>
      <c r="AO56" s="156"/>
      <c r="AP56" s="156"/>
      <c r="AQ56" s="156"/>
      <c r="AR56" s="156"/>
      <c r="AS56" s="156"/>
      <c r="AT56" s="156"/>
      <c r="AU56" s="156"/>
      <c r="AV56" s="156"/>
      <c r="AW56" s="156"/>
    </row>
    <row r="57" ht="15.75" customHeight="1">
      <c r="A57" s="20"/>
      <c r="B57" s="156"/>
      <c r="C57" s="597"/>
      <c r="D57" s="597"/>
      <c r="E57" s="597"/>
      <c r="F57" s="597"/>
      <c r="G57" s="597"/>
      <c r="H57" s="597"/>
      <c r="I57" s="597"/>
      <c r="J57" s="597"/>
      <c r="K57" s="597"/>
      <c r="L57" s="597"/>
      <c r="M57" s="597"/>
      <c r="N57" s="597"/>
      <c r="O57" s="597"/>
      <c r="P57" s="597"/>
      <c r="Q57" s="597"/>
      <c r="R57" s="597"/>
      <c r="S57" s="597"/>
      <c r="T57" s="597"/>
      <c r="U57" s="597"/>
      <c r="V57" s="597"/>
      <c r="W57" s="597"/>
      <c r="X57" s="597"/>
      <c r="Y57" s="597"/>
      <c r="Z57" s="597"/>
      <c r="AA57" s="597"/>
      <c r="AB57" s="597"/>
      <c r="AC57" s="156"/>
      <c r="AD57" s="156"/>
      <c r="AE57" s="156"/>
      <c r="AF57" s="156"/>
      <c r="AG57" s="156"/>
      <c r="AH57" s="156"/>
      <c r="AI57" s="156"/>
      <c r="AJ57" s="156"/>
      <c r="AK57" s="156"/>
      <c r="AL57" s="156"/>
      <c r="AM57" s="156"/>
      <c r="AN57" s="156"/>
      <c r="AO57" s="156"/>
      <c r="AP57" s="156"/>
      <c r="AQ57" s="156"/>
      <c r="AR57" s="156"/>
      <c r="AS57" s="156"/>
      <c r="AT57" s="156"/>
      <c r="AU57" s="156"/>
      <c r="AV57" s="156"/>
      <c r="AW57" s="156"/>
    </row>
    <row r="58" ht="15.75" customHeight="1">
      <c r="A58" s="20"/>
      <c r="B58" s="156"/>
      <c r="C58" s="597"/>
      <c r="D58" s="597"/>
      <c r="E58" s="597"/>
      <c r="F58" s="597"/>
      <c r="G58" s="597"/>
      <c r="H58" s="597"/>
      <c r="I58" s="597"/>
      <c r="J58" s="597"/>
      <c r="K58" s="597"/>
      <c r="L58" s="597"/>
      <c r="M58" s="597"/>
      <c r="N58" s="597"/>
      <c r="O58" s="597"/>
      <c r="P58" s="597"/>
      <c r="Q58" s="597"/>
      <c r="R58" s="597"/>
      <c r="S58" s="597"/>
      <c r="T58" s="597"/>
      <c r="U58" s="597"/>
      <c r="V58" s="597"/>
      <c r="W58" s="597"/>
      <c r="X58" s="597"/>
      <c r="Y58" s="597"/>
      <c r="Z58" s="597"/>
      <c r="AA58" s="597"/>
      <c r="AB58" s="597"/>
      <c r="AC58" s="156"/>
      <c r="AD58" s="156"/>
      <c r="AE58" s="156"/>
      <c r="AF58" s="156"/>
      <c r="AG58" s="156"/>
      <c r="AH58" s="156"/>
      <c r="AI58" s="156"/>
      <c r="AJ58" s="156"/>
      <c r="AK58" s="156"/>
      <c r="AL58" s="156"/>
      <c r="AM58" s="156"/>
      <c r="AN58" s="156"/>
      <c r="AO58" s="156"/>
      <c r="AP58" s="156"/>
      <c r="AQ58" s="156"/>
      <c r="AR58" s="156"/>
      <c r="AS58" s="156"/>
      <c r="AT58" s="156"/>
      <c r="AU58" s="156"/>
      <c r="AV58" s="156"/>
      <c r="AW58" s="156"/>
    </row>
    <row r="59" ht="15.75" customHeight="1">
      <c r="A59" s="20"/>
      <c r="B59" s="156"/>
      <c r="C59" s="597"/>
      <c r="D59" s="597"/>
      <c r="E59" s="597"/>
      <c r="F59" s="597"/>
      <c r="G59" s="597"/>
      <c r="H59" s="597"/>
      <c r="I59" s="597"/>
      <c r="J59" s="597"/>
      <c r="K59" s="597"/>
      <c r="L59" s="597"/>
      <c r="M59" s="597"/>
      <c r="N59" s="597"/>
      <c r="O59" s="597"/>
      <c r="P59" s="597"/>
      <c r="Q59" s="597"/>
      <c r="R59" s="597"/>
      <c r="S59" s="597"/>
      <c r="T59" s="597"/>
      <c r="U59" s="597"/>
      <c r="V59" s="597"/>
      <c r="W59" s="597"/>
      <c r="X59" s="597"/>
      <c r="Y59" s="597"/>
      <c r="Z59" s="597"/>
      <c r="AA59" s="597"/>
      <c r="AB59" s="597"/>
      <c r="AC59" s="156"/>
      <c r="AD59" s="156"/>
      <c r="AE59" s="156"/>
      <c r="AF59" s="156"/>
      <c r="AG59" s="156"/>
      <c r="AH59" s="156"/>
      <c r="AI59" s="156"/>
      <c r="AJ59" s="156"/>
      <c r="AK59" s="156"/>
      <c r="AL59" s="156"/>
      <c r="AM59" s="156"/>
      <c r="AN59" s="156"/>
      <c r="AO59" s="156"/>
      <c r="AP59" s="156"/>
      <c r="AQ59" s="156"/>
      <c r="AR59" s="156"/>
      <c r="AS59" s="156"/>
      <c r="AT59" s="156"/>
      <c r="AU59" s="156"/>
      <c r="AV59" s="156"/>
      <c r="AW59" s="156"/>
    </row>
    <row r="60" ht="15.75" customHeight="1">
      <c r="A60" s="20"/>
      <c r="B60" s="156"/>
      <c r="C60" s="597"/>
      <c r="D60" s="597"/>
      <c r="E60" s="597"/>
      <c r="F60" s="597"/>
      <c r="G60" s="597"/>
      <c r="H60" s="597"/>
      <c r="I60" s="597"/>
      <c r="J60" s="597"/>
      <c r="K60" s="597"/>
      <c r="L60" s="597"/>
      <c r="M60" s="597"/>
      <c r="N60" s="597"/>
      <c r="O60" s="597"/>
      <c r="P60" s="597"/>
      <c r="Q60" s="597"/>
      <c r="R60" s="597"/>
      <c r="S60" s="597"/>
      <c r="T60" s="597"/>
      <c r="U60" s="597"/>
      <c r="V60" s="597"/>
      <c r="W60" s="597"/>
      <c r="X60" s="597"/>
      <c r="Y60" s="597"/>
      <c r="Z60" s="597"/>
      <c r="AA60" s="597"/>
      <c r="AB60" s="597"/>
      <c r="AC60" s="156"/>
      <c r="AD60" s="156"/>
      <c r="AE60" s="156"/>
      <c r="AF60" s="156"/>
      <c r="AG60" s="156"/>
      <c r="AH60" s="156"/>
      <c r="AI60" s="156"/>
      <c r="AJ60" s="156"/>
      <c r="AK60" s="156"/>
      <c r="AL60" s="156"/>
      <c r="AM60" s="156"/>
      <c r="AN60" s="156"/>
      <c r="AO60" s="156"/>
      <c r="AP60" s="156"/>
      <c r="AQ60" s="156"/>
      <c r="AR60" s="156"/>
      <c r="AS60" s="156"/>
      <c r="AT60" s="156"/>
      <c r="AU60" s="156"/>
      <c r="AV60" s="156"/>
      <c r="AW60" s="156"/>
    </row>
    <row r="61" ht="15.75" customHeight="1">
      <c r="A61" s="20"/>
      <c r="B61" s="156"/>
      <c r="C61" s="597"/>
      <c r="D61" s="597"/>
      <c r="E61" s="597"/>
      <c r="F61" s="597"/>
      <c r="G61" s="597"/>
      <c r="H61" s="597"/>
      <c r="I61" s="597"/>
      <c r="J61" s="597"/>
      <c r="K61" s="597"/>
      <c r="L61" s="597"/>
      <c r="M61" s="597"/>
      <c r="N61" s="597"/>
      <c r="O61" s="597"/>
      <c r="P61" s="597"/>
      <c r="Q61" s="597"/>
      <c r="R61" s="597"/>
      <c r="S61" s="597"/>
      <c r="T61" s="597"/>
      <c r="U61" s="597"/>
      <c r="V61" s="597"/>
      <c r="W61" s="597"/>
      <c r="X61" s="597"/>
      <c r="Y61" s="597"/>
      <c r="Z61" s="597"/>
      <c r="AA61" s="597"/>
      <c r="AB61" s="597"/>
      <c r="AC61" s="156"/>
      <c r="AD61" s="156"/>
      <c r="AE61" s="156"/>
      <c r="AF61" s="156"/>
      <c r="AG61" s="156"/>
      <c r="AH61" s="156"/>
      <c r="AI61" s="156"/>
      <c r="AJ61" s="156"/>
      <c r="AK61" s="156"/>
      <c r="AL61" s="156"/>
      <c r="AM61" s="156"/>
      <c r="AN61" s="156"/>
      <c r="AO61" s="156"/>
      <c r="AP61" s="156"/>
      <c r="AQ61" s="156"/>
      <c r="AR61" s="156"/>
      <c r="AS61" s="156"/>
      <c r="AT61" s="156"/>
      <c r="AU61" s="156"/>
      <c r="AV61" s="156"/>
      <c r="AW61" s="156"/>
    </row>
    <row r="62" ht="15.75" customHeight="1">
      <c r="A62" s="20"/>
      <c r="B62" s="156"/>
      <c r="C62" s="597"/>
      <c r="D62" s="597"/>
      <c r="E62" s="597"/>
      <c r="F62" s="597"/>
      <c r="G62" s="597"/>
      <c r="H62" s="597"/>
      <c r="I62" s="597"/>
      <c r="J62" s="597"/>
      <c r="K62" s="597"/>
      <c r="L62" s="597"/>
      <c r="M62" s="597"/>
      <c r="N62" s="597"/>
      <c r="O62" s="597"/>
      <c r="P62" s="597"/>
      <c r="Q62" s="597"/>
      <c r="R62" s="597"/>
      <c r="S62" s="597"/>
      <c r="T62" s="597"/>
      <c r="U62" s="597"/>
      <c r="V62" s="597"/>
      <c r="W62" s="597"/>
      <c r="X62" s="597"/>
      <c r="Y62" s="597"/>
      <c r="Z62" s="597"/>
      <c r="AA62" s="597"/>
      <c r="AB62" s="597"/>
      <c r="AC62" s="156"/>
      <c r="AD62" s="156"/>
      <c r="AE62" s="156"/>
      <c r="AF62" s="156"/>
      <c r="AG62" s="156"/>
      <c r="AH62" s="156"/>
      <c r="AI62" s="156"/>
      <c r="AJ62" s="156"/>
      <c r="AK62" s="156"/>
      <c r="AL62" s="156"/>
      <c r="AM62" s="156"/>
      <c r="AN62" s="156"/>
      <c r="AO62" s="156"/>
      <c r="AP62" s="156"/>
      <c r="AQ62" s="156"/>
      <c r="AR62" s="156"/>
      <c r="AS62" s="156"/>
      <c r="AT62" s="156"/>
      <c r="AU62" s="156"/>
      <c r="AV62" s="156"/>
      <c r="AW62" s="156"/>
    </row>
    <row r="63" ht="15.75" customHeight="1">
      <c r="A63" s="20"/>
      <c r="B63" s="156"/>
      <c r="C63" s="597"/>
      <c r="D63" s="597"/>
      <c r="E63" s="597"/>
      <c r="F63" s="597"/>
      <c r="G63" s="597"/>
      <c r="H63" s="597"/>
      <c r="I63" s="597"/>
      <c r="J63" s="597"/>
      <c r="K63" s="597"/>
      <c r="L63" s="597"/>
      <c r="M63" s="597"/>
      <c r="N63" s="597"/>
      <c r="O63" s="597"/>
      <c r="P63" s="597"/>
      <c r="Q63" s="597"/>
      <c r="R63" s="597"/>
      <c r="S63" s="597"/>
      <c r="T63" s="597"/>
      <c r="U63" s="597"/>
      <c r="V63" s="597"/>
      <c r="W63" s="597"/>
      <c r="X63" s="597"/>
      <c r="Y63" s="597"/>
      <c r="Z63" s="597"/>
      <c r="AA63" s="597"/>
      <c r="AB63" s="597"/>
      <c r="AC63" s="156"/>
      <c r="AD63" s="156"/>
      <c r="AE63" s="156"/>
      <c r="AF63" s="156"/>
      <c r="AG63" s="156"/>
      <c r="AH63" s="156"/>
      <c r="AI63" s="156"/>
      <c r="AJ63" s="156"/>
      <c r="AK63" s="156"/>
      <c r="AL63" s="156"/>
      <c r="AM63" s="156"/>
      <c r="AN63" s="156"/>
      <c r="AO63" s="156"/>
      <c r="AP63" s="156"/>
      <c r="AQ63" s="156"/>
      <c r="AR63" s="156"/>
      <c r="AS63" s="156"/>
      <c r="AT63" s="156"/>
      <c r="AU63" s="156"/>
      <c r="AV63" s="156"/>
      <c r="AW63" s="156"/>
    </row>
    <row r="64" ht="15.75" customHeight="1">
      <c r="A64" s="20"/>
      <c r="B64" s="156"/>
      <c r="C64" s="597"/>
      <c r="D64" s="597"/>
      <c r="E64" s="597"/>
      <c r="F64" s="597"/>
      <c r="G64" s="597"/>
      <c r="H64" s="597"/>
      <c r="I64" s="597"/>
      <c r="J64" s="597"/>
      <c r="K64" s="597"/>
      <c r="L64" s="597"/>
      <c r="M64" s="597"/>
      <c r="N64" s="597"/>
      <c r="O64" s="597"/>
      <c r="P64" s="597"/>
      <c r="Q64" s="597"/>
      <c r="R64" s="597"/>
      <c r="S64" s="597"/>
      <c r="T64" s="597"/>
      <c r="U64" s="597"/>
      <c r="V64" s="597"/>
      <c r="W64" s="597"/>
      <c r="X64" s="597"/>
      <c r="Y64" s="597"/>
      <c r="Z64" s="597"/>
      <c r="AA64" s="597"/>
      <c r="AB64" s="597"/>
      <c r="AC64" s="156"/>
      <c r="AD64" s="156"/>
      <c r="AE64" s="156"/>
      <c r="AF64" s="156"/>
      <c r="AG64" s="156"/>
      <c r="AH64" s="156"/>
      <c r="AI64" s="156"/>
      <c r="AJ64" s="156"/>
      <c r="AK64" s="156"/>
      <c r="AL64" s="156"/>
      <c r="AM64" s="156"/>
      <c r="AN64" s="156"/>
      <c r="AO64" s="156"/>
      <c r="AP64" s="156"/>
      <c r="AQ64" s="156"/>
      <c r="AR64" s="156"/>
      <c r="AS64" s="156"/>
      <c r="AT64" s="156"/>
      <c r="AU64" s="156"/>
      <c r="AV64" s="156"/>
      <c r="AW64" s="156"/>
    </row>
    <row r="65" ht="15.75" customHeight="1">
      <c r="A65" s="20"/>
      <c r="B65" s="156"/>
      <c r="C65" s="597"/>
      <c r="D65" s="597"/>
      <c r="E65" s="597"/>
      <c r="F65" s="597"/>
      <c r="G65" s="597"/>
      <c r="H65" s="597"/>
      <c r="I65" s="597"/>
      <c r="J65" s="597"/>
      <c r="K65" s="597"/>
      <c r="L65" s="597"/>
      <c r="M65" s="597"/>
      <c r="N65" s="597"/>
      <c r="O65" s="597"/>
      <c r="P65" s="597"/>
      <c r="Q65" s="597"/>
      <c r="R65" s="597"/>
      <c r="S65" s="597"/>
      <c r="T65" s="597"/>
      <c r="U65" s="597"/>
      <c r="V65" s="597"/>
      <c r="W65" s="597"/>
      <c r="X65" s="597"/>
      <c r="Y65" s="597"/>
      <c r="Z65" s="597"/>
      <c r="AA65" s="597"/>
      <c r="AB65" s="597"/>
      <c r="AC65" s="156"/>
      <c r="AD65" s="156"/>
      <c r="AE65" s="156"/>
      <c r="AF65" s="156"/>
      <c r="AG65" s="156"/>
      <c r="AH65" s="156"/>
      <c r="AI65" s="156"/>
      <c r="AJ65" s="156"/>
      <c r="AK65" s="156"/>
      <c r="AL65" s="156"/>
      <c r="AM65" s="156"/>
      <c r="AN65" s="156"/>
      <c r="AO65" s="156"/>
      <c r="AP65" s="156"/>
      <c r="AQ65" s="156"/>
      <c r="AR65" s="156"/>
      <c r="AS65" s="156"/>
      <c r="AT65" s="156"/>
      <c r="AU65" s="156"/>
      <c r="AV65" s="156"/>
      <c r="AW65" s="156"/>
    </row>
    <row r="66" ht="15.75" customHeight="1">
      <c r="A66" s="20"/>
      <c r="B66" s="156"/>
      <c r="C66" s="597"/>
      <c r="D66" s="597"/>
      <c r="E66" s="597"/>
      <c r="F66" s="597"/>
      <c r="G66" s="597"/>
      <c r="H66" s="597"/>
      <c r="I66" s="597"/>
      <c r="J66" s="597"/>
      <c r="K66" s="597"/>
      <c r="L66" s="597"/>
      <c r="M66" s="597"/>
      <c r="N66" s="597"/>
      <c r="O66" s="597"/>
      <c r="P66" s="597"/>
      <c r="Q66" s="597"/>
      <c r="R66" s="597"/>
      <c r="S66" s="597"/>
      <c r="T66" s="597"/>
      <c r="U66" s="597"/>
      <c r="V66" s="597"/>
      <c r="W66" s="597"/>
      <c r="X66" s="597"/>
      <c r="Y66" s="597"/>
      <c r="Z66" s="597"/>
      <c r="AA66" s="597"/>
      <c r="AB66" s="597"/>
      <c r="AC66" s="156"/>
      <c r="AD66" s="156"/>
      <c r="AE66" s="156"/>
      <c r="AF66" s="156"/>
      <c r="AG66" s="156"/>
      <c r="AH66" s="156"/>
      <c r="AI66" s="156"/>
      <c r="AJ66" s="156"/>
      <c r="AK66" s="156"/>
      <c r="AL66" s="156"/>
      <c r="AM66" s="156"/>
      <c r="AN66" s="156"/>
      <c r="AO66" s="156"/>
      <c r="AP66" s="156"/>
      <c r="AQ66" s="156"/>
      <c r="AR66" s="156"/>
      <c r="AS66" s="156"/>
      <c r="AT66" s="156"/>
      <c r="AU66" s="156"/>
      <c r="AV66" s="156"/>
      <c r="AW66" s="156"/>
    </row>
    <row r="67" ht="15.75" customHeight="1">
      <c r="A67" s="20"/>
      <c r="B67" s="156"/>
      <c r="C67" s="597"/>
      <c r="D67" s="597"/>
      <c r="E67" s="597"/>
      <c r="F67" s="597"/>
      <c r="G67" s="597"/>
      <c r="H67" s="597"/>
      <c r="I67" s="597"/>
      <c r="J67" s="597"/>
      <c r="K67" s="597"/>
      <c r="L67" s="597"/>
      <c r="M67" s="597"/>
      <c r="N67" s="597"/>
      <c r="O67" s="597"/>
      <c r="P67" s="597"/>
      <c r="Q67" s="597"/>
      <c r="R67" s="597"/>
      <c r="S67" s="597"/>
      <c r="T67" s="597"/>
      <c r="U67" s="597"/>
      <c r="V67" s="597"/>
      <c r="W67" s="597"/>
      <c r="X67" s="597"/>
      <c r="Y67" s="597"/>
      <c r="Z67" s="597"/>
      <c r="AA67" s="597"/>
      <c r="AB67" s="597"/>
      <c r="AC67" s="156"/>
      <c r="AD67" s="156"/>
      <c r="AE67" s="156"/>
      <c r="AF67" s="156"/>
      <c r="AG67" s="156"/>
      <c r="AH67" s="156"/>
      <c r="AI67" s="156"/>
      <c r="AJ67" s="156"/>
      <c r="AK67" s="156"/>
      <c r="AL67" s="156"/>
      <c r="AM67" s="156"/>
      <c r="AN67" s="156"/>
      <c r="AO67" s="156"/>
      <c r="AP67" s="156"/>
      <c r="AQ67" s="156"/>
      <c r="AR67" s="156"/>
      <c r="AS67" s="156"/>
      <c r="AT67" s="156"/>
      <c r="AU67" s="156"/>
      <c r="AV67" s="156"/>
      <c r="AW67" s="156"/>
    </row>
    <row r="68" ht="15.75" customHeight="1">
      <c r="A68" s="20"/>
      <c r="B68" s="156"/>
      <c r="C68" s="597"/>
      <c r="D68" s="597"/>
      <c r="E68" s="597"/>
      <c r="F68" s="597"/>
      <c r="G68" s="597"/>
      <c r="H68" s="597"/>
      <c r="I68" s="597"/>
      <c r="J68" s="597"/>
      <c r="K68" s="597"/>
      <c r="L68" s="597"/>
      <c r="M68" s="597"/>
      <c r="N68" s="597"/>
      <c r="O68" s="597"/>
      <c r="P68" s="597"/>
      <c r="Q68" s="597"/>
      <c r="R68" s="597"/>
      <c r="S68" s="597"/>
      <c r="T68" s="597"/>
      <c r="U68" s="597"/>
      <c r="V68" s="597"/>
      <c r="W68" s="597"/>
      <c r="X68" s="597"/>
      <c r="Y68" s="597"/>
      <c r="Z68" s="597"/>
      <c r="AA68" s="597"/>
      <c r="AB68" s="597"/>
      <c r="AC68" s="156"/>
      <c r="AD68" s="156"/>
      <c r="AE68" s="156"/>
      <c r="AF68" s="156"/>
      <c r="AG68" s="156"/>
      <c r="AH68" s="156"/>
      <c r="AI68" s="156"/>
      <c r="AJ68" s="156"/>
      <c r="AK68" s="156"/>
      <c r="AL68" s="156"/>
      <c r="AM68" s="156"/>
      <c r="AN68" s="156"/>
      <c r="AO68" s="156"/>
      <c r="AP68" s="156"/>
      <c r="AQ68" s="156"/>
      <c r="AR68" s="156"/>
      <c r="AS68" s="156"/>
      <c r="AT68" s="156"/>
      <c r="AU68" s="156"/>
      <c r="AV68" s="156"/>
      <c r="AW68" s="156"/>
    </row>
    <row r="69" ht="15.75" customHeight="1">
      <c r="A69" s="20"/>
      <c r="B69" s="156"/>
      <c r="C69" s="597"/>
      <c r="D69" s="597"/>
      <c r="E69" s="597"/>
      <c r="F69" s="597"/>
      <c r="G69" s="597"/>
      <c r="H69" s="597"/>
      <c r="I69" s="597"/>
      <c r="J69" s="597"/>
      <c r="K69" s="597"/>
      <c r="L69" s="597"/>
      <c r="M69" s="597"/>
      <c r="N69" s="597"/>
      <c r="O69" s="597"/>
      <c r="P69" s="597"/>
      <c r="Q69" s="597"/>
      <c r="R69" s="597"/>
      <c r="S69" s="597"/>
      <c r="T69" s="597"/>
      <c r="U69" s="597"/>
      <c r="V69" s="597"/>
      <c r="W69" s="597"/>
      <c r="X69" s="597"/>
      <c r="Y69" s="597"/>
      <c r="Z69" s="597"/>
      <c r="AA69" s="597"/>
      <c r="AB69" s="597"/>
      <c r="AC69" s="156"/>
      <c r="AD69" s="156"/>
      <c r="AE69" s="156"/>
      <c r="AF69" s="156"/>
      <c r="AG69" s="156"/>
      <c r="AH69" s="156"/>
      <c r="AI69" s="156"/>
      <c r="AJ69" s="156"/>
      <c r="AK69" s="156"/>
      <c r="AL69" s="156"/>
      <c r="AM69" s="156"/>
      <c r="AN69" s="156"/>
      <c r="AO69" s="156"/>
      <c r="AP69" s="156"/>
      <c r="AQ69" s="156"/>
      <c r="AR69" s="156"/>
      <c r="AS69" s="156"/>
      <c r="AT69" s="156"/>
      <c r="AU69" s="156"/>
      <c r="AV69" s="156"/>
      <c r="AW69" s="156"/>
    </row>
    <row r="70" ht="15.75" customHeight="1">
      <c r="A70" s="20"/>
      <c r="B70" s="156"/>
      <c r="C70" s="597"/>
      <c r="D70" s="597"/>
      <c r="E70" s="597"/>
      <c r="F70" s="597"/>
      <c r="G70" s="597"/>
      <c r="H70" s="597"/>
      <c r="I70" s="597"/>
      <c r="J70" s="597"/>
      <c r="K70" s="597"/>
      <c r="L70" s="597"/>
      <c r="M70" s="597"/>
      <c r="N70" s="597"/>
      <c r="O70" s="597"/>
      <c r="P70" s="597"/>
      <c r="Q70" s="597"/>
      <c r="R70" s="597"/>
      <c r="S70" s="597"/>
      <c r="T70" s="597"/>
      <c r="U70" s="597"/>
      <c r="V70" s="597"/>
      <c r="W70" s="597"/>
      <c r="X70" s="597"/>
      <c r="Y70" s="597"/>
      <c r="Z70" s="597"/>
      <c r="AA70" s="597"/>
      <c r="AB70" s="597"/>
      <c r="AC70" s="156"/>
      <c r="AD70" s="156"/>
      <c r="AE70" s="156"/>
      <c r="AF70" s="156"/>
      <c r="AG70" s="156"/>
      <c r="AH70" s="156"/>
      <c r="AI70" s="156"/>
      <c r="AJ70" s="156"/>
      <c r="AK70" s="156"/>
      <c r="AL70" s="156"/>
      <c r="AM70" s="156"/>
      <c r="AN70" s="156"/>
      <c r="AO70" s="156"/>
      <c r="AP70" s="156"/>
      <c r="AQ70" s="156"/>
      <c r="AR70" s="156"/>
      <c r="AS70" s="156"/>
      <c r="AT70" s="156"/>
      <c r="AU70" s="156"/>
      <c r="AV70" s="156"/>
      <c r="AW70" s="156"/>
    </row>
    <row r="71" ht="15.75" customHeight="1">
      <c r="A71" s="20"/>
      <c r="B71" s="156"/>
      <c r="C71" s="597"/>
      <c r="D71" s="597"/>
      <c r="E71" s="597"/>
      <c r="F71" s="597"/>
      <c r="G71" s="597"/>
      <c r="H71" s="597"/>
      <c r="I71" s="597"/>
      <c r="J71" s="597"/>
      <c r="K71" s="597"/>
      <c r="L71" s="597"/>
      <c r="M71" s="597"/>
      <c r="N71" s="597"/>
      <c r="O71" s="597"/>
      <c r="P71" s="597"/>
      <c r="Q71" s="597"/>
      <c r="R71" s="597"/>
      <c r="S71" s="597"/>
      <c r="T71" s="597"/>
      <c r="U71" s="597"/>
      <c r="V71" s="597"/>
      <c r="W71" s="597"/>
      <c r="X71" s="597"/>
      <c r="Y71" s="597"/>
      <c r="Z71" s="597"/>
      <c r="AA71" s="597"/>
      <c r="AB71" s="597"/>
      <c r="AC71" s="156"/>
      <c r="AD71" s="156"/>
      <c r="AE71" s="156"/>
      <c r="AF71" s="156"/>
      <c r="AG71" s="156"/>
      <c r="AH71" s="156"/>
      <c r="AI71" s="156"/>
      <c r="AJ71" s="156"/>
      <c r="AK71" s="156"/>
      <c r="AL71" s="156"/>
      <c r="AM71" s="156"/>
      <c r="AN71" s="156"/>
      <c r="AO71" s="156"/>
      <c r="AP71" s="156"/>
      <c r="AQ71" s="156"/>
      <c r="AR71" s="156"/>
      <c r="AS71" s="156"/>
      <c r="AT71" s="156"/>
      <c r="AU71" s="156"/>
      <c r="AV71" s="156"/>
      <c r="AW71" s="156"/>
    </row>
    <row r="72" ht="15.75" customHeight="1">
      <c r="A72" s="20"/>
      <c r="B72" s="156"/>
      <c r="C72" s="597"/>
      <c r="D72" s="597"/>
      <c r="E72" s="597"/>
      <c r="F72" s="597"/>
      <c r="G72" s="597"/>
      <c r="H72" s="597"/>
      <c r="I72" s="597"/>
      <c r="J72" s="597"/>
      <c r="K72" s="597"/>
      <c r="L72" s="597"/>
      <c r="M72" s="597"/>
      <c r="N72" s="597"/>
      <c r="O72" s="597"/>
      <c r="P72" s="597"/>
      <c r="Q72" s="597"/>
      <c r="R72" s="597"/>
      <c r="S72" s="597"/>
      <c r="T72" s="597"/>
      <c r="U72" s="597"/>
      <c r="V72" s="597"/>
      <c r="W72" s="597"/>
      <c r="X72" s="597"/>
      <c r="Y72" s="597"/>
      <c r="Z72" s="597"/>
      <c r="AA72" s="597"/>
      <c r="AB72" s="597"/>
      <c r="AC72" s="156"/>
      <c r="AD72" s="156"/>
      <c r="AE72" s="156"/>
      <c r="AF72" s="156"/>
      <c r="AG72" s="156"/>
      <c r="AH72" s="156"/>
      <c r="AI72" s="156"/>
      <c r="AJ72" s="156"/>
      <c r="AK72" s="156"/>
      <c r="AL72" s="156"/>
      <c r="AM72" s="156"/>
      <c r="AN72" s="156"/>
      <c r="AO72" s="156"/>
      <c r="AP72" s="156"/>
      <c r="AQ72" s="156"/>
      <c r="AR72" s="156"/>
      <c r="AS72" s="156"/>
      <c r="AT72" s="156"/>
      <c r="AU72" s="156"/>
      <c r="AV72" s="156"/>
      <c r="AW72" s="156"/>
    </row>
    <row r="73" ht="15.75" customHeight="1">
      <c r="A73" s="20"/>
      <c r="B73" s="156"/>
      <c r="C73" s="597"/>
      <c r="D73" s="597"/>
      <c r="E73" s="597"/>
      <c r="F73" s="597"/>
      <c r="G73" s="597"/>
      <c r="H73" s="597"/>
      <c r="I73" s="597"/>
      <c r="J73" s="597"/>
      <c r="K73" s="597"/>
      <c r="L73" s="597"/>
      <c r="M73" s="597"/>
      <c r="N73" s="597"/>
      <c r="O73" s="597"/>
      <c r="P73" s="597"/>
      <c r="Q73" s="597"/>
      <c r="R73" s="597"/>
      <c r="S73" s="597"/>
      <c r="T73" s="597"/>
      <c r="U73" s="597"/>
      <c r="V73" s="597"/>
      <c r="W73" s="597"/>
      <c r="X73" s="597"/>
      <c r="Y73" s="597"/>
      <c r="Z73" s="597"/>
      <c r="AA73" s="597"/>
      <c r="AB73" s="597"/>
      <c r="AC73" s="156"/>
      <c r="AD73" s="156"/>
      <c r="AE73" s="156"/>
      <c r="AF73" s="156"/>
      <c r="AG73" s="156"/>
      <c r="AH73" s="156"/>
      <c r="AI73" s="156"/>
      <c r="AJ73" s="156"/>
      <c r="AK73" s="156"/>
      <c r="AL73" s="156"/>
      <c r="AM73" s="156"/>
      <c r="AN73" s="156"/>
      <c r="AO73" s="156"/>
      <c r="AP73" s="156"/>
      <c r="AQ73" s="156"/>
      <c r="AR73" s="156"/>
      <c r="AS73" s="156"/>
      <c r="AT73" s="156"/>
      <c r="AU73" s="156"/>
      <c r="AV73" s="156"/>
      <c r="AW73" s="156"/>
    </row>
    <row r="74" ht="15.75" customHeight="1">
      <c r="A74" s="20"/>
      <c r="B74" s="156"/>
      <c r="C74" s="597"/>
      <c r="D74" s="597"/>
      <c r="E74" s="597"/>
      <c r="F74" s="597"/>
      <c r="G74" s="597"/>
      <c r="H74" s="597"/>
      <c r="I74" s="597"/>
      <c r="J74" s="597"/>
      <c r="K74" s="597"/>
      <c r="L74" s="597"/>
      <c r="M74" s="597"/>
      <c r="N74" s="597"/>
      <c r="O74" s="597"/>
      <c r="P74" s="597"/>
      <c r="Q74" s="597"/>
      <c r="R74" s="597"/>
      <c r="S74" s="597"/>
      <c r="T74" s="597"/>
      <c r="U74" s="597"/>
      <c r="V74" s="597"/>
      <c r="W74" s="597"/>
      <c r="X74" s="597"/>
      <c r="Y74" s="597"/>
      <c r="Z74" s="597"/>
      <c r="AA74" s="597"/>
      <c r="AB74" s="597"/>
      <c r="AC74" s="156"/>
      <c r="AD74" s="156"/>
      <c r="AE74" s="156"/>
      <c r="AF74" s="156"/>
      <c r="AG74" s="156"/>
      <c r="AH74" s="156"/>
      <c r="AI74" s="156"/>
      <c r="AJ74" s="156"/>
      <c r="AK74" s="156"/>
      <c r="AL74" s="156"/>
      <c r="AM74" s="156"/>
      <c r="AN74" s="156"/>
      <c r="AO74" s="156"/>
      <c r="AP74" s="156"/>
      <c r="AQ74" s="156"/>
      <c r="AR74" s="156"/>
      <c r="AS74" s="156"/>
      <c r="AT74" s="156"/>
      <c r="AU74" s="156"/>
      <c r="AV74" s="156"/>
      <c r="AW74" s="156"/>
    </row>
    <row r="75" ht="15.75" customHeight="1">
      <c r="A75" s="20"/>
      <c r="B75" s="156"/>
      <c r="C75" s="597"/>
      <c r="D75" s="597"/>
      <c r="E75" s="597"/>
      <c r="F75" s="597"/>
      <c r="G75" s="597"/>
      <c r="H75" s="597"/>
      <c r="I75" s="597"/>
      <c r="J75" s="597"/>
      <c r="K75" s="597"/>
      <c r="L75" s="597"/>
      <c r="M75" s="597"/>
      <c r="N75" s="597"/>
      <c r="O75" s="597"/>
      <c r="P75" s="597"/>
      <c r="Q75" s="597"/>
      <c r="R75" s="597"/>
      <c r="S75" s="597"/>
      <c r="T75" s="597"/>
      <c r="U75" s="597"/>
      <c r="V75" s="597"/>
      <c r="W75" s="597"/>
      <c r="X75" s="597"/>
      <c r="Y75" s="597"/>
      <c r="Z75" s="597"/>
      <c r="AA75" s="597"/>
      <c r="AB75" s="597"/>
      <c r="AC75" s="156"/>
      <c r="AD75" s="156"/>
      <c r="AE75" s="156"/>
      <c r="AF75" s="156"/>
      <c r="AG75" s="156"/>
      <c r="AH75" s="156"/>
      <c r="AI75" s="156"/>
      <c r="AJ75" s="156"/>
      <c r="AK75" s="156"/>
      <c r="AL75" s="156"/>
      <c r="AM75" s="156"/>
      <c r="AN75" s="156"/>
      <c r="AO75" s="156"/>
      <c r="AP75" s="156"/>
      <c r="AQ75" s="156"/>
      <c r="AR75" s="156"/>
      <c r="AS75" s="156"/>
      <c r="AT75" s="156"/>
      <c r="AU75" s="156"/>
      <c r="AV75" s="156"/>
      <c r="AW75" s="156"/>
    </row>
    <row r="76" ht="15.75" customHeight="1">
      <c r="A76" s="20"/>
      <c r="B76" s="156"/>
      <c r="C76" s="597"/>
      <c r="D76" s="597"/>
      <c r="E76" s="597"/>
      <c r="F76" s="597"/>
      <c r="G76" s="597"/>
      <c r="H76" s="597"/>
      <c r="I76" s="597"/>
      <c r="J76" s="597"/>
      <c r="K76" s="597"/>
      <c r="L76" s="597"/>
      <c r="M76" s="597"/>
      <c r="N76" s="597"/>
      <c r="O76" s="597"/>
      <c r="P76" s="597"/>
      <c r="Q76" s="597"/>
      <c r="R76" s="597"/>
      <c r="S76" s="597"/>
      <c r="T76" s="597"/>
      <c r="U76" s="597"/>
      <c r="V76" s="597"/>
      <c r="W76" s="597"/>
      <c r="X76" s="597"/>
      <c r="Y76" s="597"/>
      <c r="Z76" s="597"/>
      <c r="AA76" s="597"/>
      <c r="AB76" s="597"/>
      <c r="AC76" s="156"/>
      <c r="AD76" s="156"/>
      <c r="AE76" s="156"/>
      <c r="AF76" s="156"/>
      <c r="AG76" s="156"/>
      <c r="AH76" s="156"/>
      <c r="AI76" s="156"/>
      <c r="AJ76" s="156"/>
      <c r="AK76" s="156"/>
      <c r="AL76" s="156"/>
      <c r="AM76" s="156"/>
      <c r="AN76" s="156"/>
      <c r="AO76" s="156"/>
      <c r="AP76" s="156"/>
      <c r="AQ76" s="156"/>
      <c r="AR76" s="156"/>
      <c r="AS76" s="156"/>
      <c r="AT76" s="156"/>
      <c r="AU76" s="156"/>
      <c r="AV76" s="156"/>
      <c r="AW76" s="156"/>
    </row>
    <row r="77" ht="15.75" customHeight="1">
      <c r="A77" s="20"/>
      <c r="B77" s="156"/>
      <c r="C77" s="597"/>
      <c r="D77" s="597"/>
      <c r="E77" s="597"/>
      <c r="F77" s="597"/>
      <c r="G77" s="597"/>
      <c r="H77" s="597"/>
      <c r="I77" s="597"/>
      <c r="J77" s="597"/>
      <c r="K77" s="597"/>
      <c r="L77" s="597"/>
      <c r="M77" s="597"/>
      <c r="N77" s="597"/>
      <c r="O77" s="597"/>
      <c r="P77" s="597"/>
      <c r="Q77" s="597"/>
      <c r="R77" s="597"/>
      <c r="S77" s="597"/>
      <c r="T77" s="597"/>
      <c r="U77" s="597"/>
      <c r="V77" s="597"/>
      <c r="W77" s="597"/>
      <c r="X77" s="597"/>
      <c r="Y77" s="597"/>
      <c r="Z77" s="597"/>
      <c r="AA77" s="597"/>
      <c r="AB77" s="597"/>
      <c r="AC77" s="156"/>
      <c r="AD77" s="156"/>
      <c r="AE77" s="156"/>
      <c r="AF77" s="156"/>
      <c r="AG77" s="156"/>
      <c r="AH77" s="156"/>
      <c r="AI77" s="156"/>
      <c r="AJ77" s="156"/>
      <c r="AK77" s="156"/>
      <c r="AL77" s="156"/>
      <c r="AM77" s="156"/>
      <c r="AN77" s="156"/>
      <c r="AO77" s="156"/>
      <c r="AP77" s="156"/>
      <c r="AQ77" s="156"/>
      <c r="AR77" s="156"/>
      <c r="AS77" s="156"/>
      <c r="AT77" s="156"/>
      <c r="AU77" s="156"/>
      <c r="AV77" s="156"/>
      <c r="AW77" s="156"/>
    </row>
    <row r="78" ht="15.75" customHeight="1">
      <c r="A78" s="20"/>
      <c r="B78" s="156"/>
      <c r="C78" s="597"/>
      <c r="D78" s="597"/>
      <c r="E78" s="597"/>
      <c r="F78" s="597"/>
      <c r="G78" s="597"/>
      <c r="H78" s="597"/>
      <c r="I78" s="597"/>
      <c r="J78" s="597"/>
      <c r="K78" s="597"/>
      <c r="L78" s="597"/>
      <c r="M78" s="597"/>
      <c r="N78" s="597"/>
      <c r="O78" s="597"/>
      <c r="P78" s="597"/>
      <c r="Q78" s="597"/>
      <c r="R78" s="597"/>
      <c r="S78" s="597"/>
      <c r="T78" s="597"/>
      <c r="U78" s="597"/>
      <c r="V78" s="597"/>
      <c r="W78" s="597"/>
      <c r="X78" s="597"/>
      <c r="Y78" s="597"/>
      <c r="Z78" s="597"/>
      <c r="AA78" s="597"/>
      <c r="AB78" s="597"/>
      <c r="AC78" s="156"/>
      <c r="AD78" s="156"/>
      <c r="AE78" s="156"/>
      <c r="AF78" s="156"/>
      <c r="AG78" s="156"/>
      <c r="AH78" s="156"/>
      <c r="AI78" s="156"/>
      <c r="AJ78" s="156"/>
      <c r="AK78" s="156"/>
      <c r="AL78" s="156"/>
      <c r="AM78" s="156"/>
      <c r="AN78" s="156"/>
      <c r="AO78" s="156"/>
      <c r="AP78" s="156"/>
      <c r="AQ78" s="156"/>
      <c r="AR78" s="156"/>
      <c r="AS78" s="156"/>
      <c r="AT78" s="156"/>
      <c r="AU78" s="156"/>
      <c r="AV78" s="156"/>
      <c r="AW78" s="156"/>
    </row>
    <row r="79" ht="15.75" customHeight="1">
      <c r="A79" s="20"/>
      <c r="B79" s="156"/>
      <c r="C79" s="597"/>
      <c r="D79" s="597"/>
      <c r="E79" s="597"/>
      <c r="F79" s="597"/>
      <c r="G79" s="597"/>
      <c r="H79" s="597"/>
      <c r="I79" s="597"/>
      <c r="J79" s="597"/>
      <c r="K79" s="597"/>
      <c r="L79" s="597"/>
      <c r="M79" s="597"/>
      <c r="N79" s="597"/>
      <c r="O79" s="597"/>
      <c r="P79" s="597"/>
      <c r="Q79" s="597"/>
      <c r="R79" s="597"/>
      <c r="S79" s="597"/>
      <c r="T79" s="597"/>
      <c r="U79" s="597"/>
      <c r="V79" s="597"/>
      <c r="W79" s="597"/>
      <c r="X79" s="597"/>
      <c r="Y79" s="597"/>
      <c r="Z79" s="597"/>
      <c r="AA79" s="597"/>
      <c r="AB79" s="597"/>
      <c r="AC79" s="156"/>
      <c r="AD79" s="156"/>
      <c r="AE79" s="156"/>
      <c r="AF79" s="156"/>
      <c r="AG79" s="156"/>
      <c r="AH79" s="156"/>
      <c r="AI79" s="156"/>
      <c r="AJ79" s="156"/>
      <c r="AK79" s="156"/>
      <c r="AL79" s="156"/>
      <c r="AM79" s="156"/>
      <c r="AN79" s="156"/>
      <c r="AO79" s="156"/>
      <c r="AP79" s="156"/>
      <c r="AQ79" s="156"/>
      <c r="AR79" s="156"/>
      <c r="AS79" s="156"/>
      <c r="AT79" s="156"/>
      <c r="AU79" s="156"/>
      <c r="AV79" s="156"/>
      <c r="AW79" s="156"/>
    </row>
    <row r="80" ht="15.75" customHeight="1">
      <c r="A80" s="20"/>
      <c r="B80" s="156"/>
      <c r="C80" s="597"/>
      <c r="D80" s="597"/>
      <c r="E80" s="597"/>
      <c r="F80" s="597"/>
      <c r="G80" s="597"/>
      <c r="H80" s="597"/>
      <c r="I80" s="597"/>
      <c r="J80" s="597"/>
      <c r="K80" s="597"/>
      <c r="L80" s="597"/>
      <c r="M80" s="597"/>
      <c r="N80" s="597"/>
      <c r="O80" s="597"/>
      <c r="P80" s="597"/>
      <c r="Q80" s="597"/>
      <c r="R80" s="597"/>
      <c r="S80" s="597"/>
      <c r="T80" s="597"/>
      <c r="U80" s="597"/>
      <c r="V80" s="597"/>
      <c r="W80" s="597"/>
      <c r="X80" s="597"/>
      <c r="Y80" s="597"/>
      <c r="Z80" s="597"/>
      <c r="AA80" s="597"/>
      <c r="AB80" s="597"/>
      <c r="AC80" s="156"/>
      <c r="AD80" s="156"/>
      <c r="AE80" s="156"/>
      <c r="AF80" s="156"/>
      <c r="AG80" s="156"/>
      <c r="AH80" s="156"/>
      <c r="AI80" s="156"/>
      <c r="AJ80" s="156"/>
      <c r="AK80" s="156"/>
      <c r="AL80" s="156"/>
      <c r="AM80" s="156"/>
      <c r="AN80" s="156"/>
      <c r="AO80" s="156"/>
      <c r="AP80" s="156"/>
      <c r="AQ80" s="156"/>
      <c r="AR80" s="156"/>
      <c r="AS80" s="156"/>
      <c r="AT80" s="156"/>
      <c r="AU80" s="156"/>
      <c r="AV80" s="156"/>
      <c r="AW80" s="156"/>
    </row>
    <row r="81" ht="15.75" customHeight="1">
      <c r="A81" s="20"/>
      <c r="B81" s="156"/>
      <c r="C81" s="597"/>
      <c r="D81" s="597"/>
      <c r="E81" s="597"/>
      <c r="F81" s="597"/>
      <c r="G81" s="597"/>
      <c r="H81" s="597"/>
      <c r="I81" s="597"/>
      <c r="J81" s="597"/>
      <c r="K81" s="597"/>
      <c r="L81" s="597"/>
      <c r="M81" s="597"/>
      <c r="N81" s="597"/>
      <c r="O81" s="597"/>
      <c r="P81" s="597"/>
      <c r="Q81" s="597"/>
      <c r="R81" s="597"/>
      <c r="S81" s="597"/>
      <c r="T81" s="597"/>
      <c r="U81" s="597"/>
      <c r="V81" s="597"/>
      <c r="W81" s="597"/>
      <c r="X81" s="597"/>
      <c r="Y81" s="597"/>
      <c r="Z81" s="597"/>
      <c r="AA81" s="597"/>
      <c r="AB81" s="597"/>
      <c r="AC81" s="156"/>
      <c r="AD81" s="156"/>
      <c r="AE81" s="156"/>
      <c r="AF81" s="156"/>
      <c r="AG81" s="156"/>
      <c r="AH81" s="156"/>
      <c r="AI81" s="156"/>
      <c r="AJ81" s="156"/>
      <c r="AK81" s="156"/>
      <c r="AL81" s="156"/>
      <c r="AM81" s="156"/>
      <c r="AN81" s="156"/>
      <c r="AO81" s="156"/>
      <c r="AP81" s="156"/>
      <c r="AQ81" s="156"/>
      <c r="AR81" s="156"/>
      <c r="AS81" s="156"/>
      <c r="AT81" s="156"/>
      <c r="AU81" s="156"/>
      <c r="AV81" s="156"/>
      <c r="AW81" s="156"/>
    </row>
    <row r="82" ht="15.75" customHeight="1">
      <c r="A82" s="20"/>
      <c r="B82" s="156"/>
      <c r="C82" s="597"/>
      <c r="D82" s="597"/>
      <c r="E82" s="597"/>
      <c r="F82" s="597"/>
      <c r="G82" s="597"/>
      <c r="H82" s="597"/>
      <c r="I82" s="597"/>
      <c r="J82" s="597"/>
      <c r="K82" s="597"/>
      <c r="L82" s="597"/>
      <c r="M82" s="597"/>
      <c r="N82" s="597"/>
      <c r="O82" s="597"/>
      <c r="P82" s="597"/>
      <c r="Q82" s="597"/>
      <c r="R82" s="597"/>
      <c r="S82" s="597"/>
      <c r="T82" s="597"/>
      <c r="U82" s="597"/>
      <c r="V82" s="597"/>
      <c r="W82" s="597"/>
      <c r="X82" s="597"/>
      <c r="Y82" s="597"/>
      <c r="Z82" s="597"/>
      <c r="AA82" s="597"/>
      <c r="AB82" s="597"/>
      <c r="AC82" s="156"/>
      <c r="AD82" s="156"/>
      <c r="AE82" s="156"/>
      <c r="AF82" s="156"/>
      <c r="AG82" s="156"/>
      <c r="AH82" s="156"/>
      <c r="AI82" s="156"/>
      <c r="AJ82" s="156"/>
      <c r="AK82" s="156"/>
      <c r="AL82" s="156"/>
      <c r="AM82" s="156"/>
      <c r="AN82" s="156"/>
      <c r="AO82" s="156"/>
      <c r="AP82" s="156"/>
      <c r="AQ82" s="156"/>
      <c r="AR82" s="156"/>
      <c r="AS82" s="156"/>
      <c r="AT82" s="156"/>
      <c r="AU82" s="156"/>
      <c r="AV82" s="156"/>
      <c r="AW82" s="156"/>
    </row>
    <row r="83" ht="15.75" customHeight="1">
      <c r="A83" s="20"/>
      <c r="B83" s="156"/>
      <c r="C83" s="597"/>
      <c r="D83" s="597"/>
      <c r="E83" s="597"/>
      <c r="F83" s="597"/>
      <c r="G83" s="597"/>
      <c r="H83" s="597"/>
      <c r="I83" s="597"/>
      <c r="J83" s="597"/>
      <c r="K83" s="597"/>
      <c r="L83" s="597"/>
      <c r="M83" s="597"/>
      <c r="N83" s="597"/>
      <c r="O83" s="597"/>
      <c r="P83" s="597"/>
      <c r="Q83" s="597"/>
      <c r="R83" s="597"/>
      <c r="S83" s="597"/>
      <c r="T83" s="597"/>
      <c r="U83" s="597"/>
      <c r="V83" s="597"/>
      <c r="W83" s="597"/>
      <c r="X83" s="597"/>
      <c r="Y83" s="597"/>
      <c r="Z83" s="597"/>
      <c r="AA83" s="597"/>
      <c r="AB83" s="597"/>
      <c r="AC83" s="156"/>
      <c r="AD83" s="156"/>
      <c r="AE83" s="156"/>
      <c r="AF83" s="156"/>
      <c r="AG83" s="156"/>
      <c r="AH83" s="156"/>
      <c r="AI83" s="156"/>
      <c r="AJ83" s="156"/>
      <c r="AK83" s="156"/>
      <c r="AL83" s="156"/>
      <c r="AM83" s="156"/>
      <c r="AN83" s="156"/>
      <c r="AO83" s="156"/>
      <c r="AP83" s="156"/>
      <c r="AQ83" s="156"/>
      <c r="AR83" s="156"/>
      <c r="AS83" s="156"/>
      <c r="AT83" s="156"/>
      <c r="AU83" s="156"/>
      <c r="AV83" s="156"/>
      <c r="AW83" s="156"/>
    </row>
    <row r="84" ht="15.75" customHeight="1">
      <c r="A84" s="20"/>
      <c r="B84" s="156"/>
      <c r="C84" s="597"/>
      <c r="D84" s="597"/>
      <c r="E84" s="597"/>
      <c r="F84" s="597"/>
      <c r="G84" s="597"/>
      <c r="H84" s="597"/>
      <c r="I84" s="597"/>
      <c r="J84" s="597"/>
      <c r="K84" s="597"/>
      <c r="L84" s="597"/>
      <c r="M84" s="597"/>
      <c r="N84" s="597"/>
      <c r="O84" s="597"/>
      <c r="P84" s="597"/>
      <c r="Q84" s="597"/>
      <c r="R84" s="597"/>
      <c r="S84" s="597"/>
      <c r="T84" s="597"/>
      <c r="U84" s="597"/>
      <c r="V84" s="597"/>
      <c r="W84" s="597"/>
      <c r="X84" s="597"/>
      <c r="Y84" s="597"/>
      <c r="Z84" s="597"/>
      <c r="AA84" s="597"/>
      <c r="AB84" s="597"/>
      <c r="AC84" s="156"/>
      <c r="AD84" s="156"/>
      <c r="AE84" s="156"/>
      <c r="AF84" s="156"/>
      <c r="AG84" s="156"/>
      <c r="AH84" s="156"/>
      <c r="AI84" s="156"/>
      <c r="AJ84" s="156"/>
      <c r="AK84" s="156"/>
      <c r="AL84" s="156"/>
      <c r="AM84" s="156"/>
      <c r="AN84" s="156"/>
      <c r="AO84" s="156"/>
      <c r="AP84" s="156"/>
      <c r="AQ84" s="156"/>
      <c r="AR84" s="156"/>
      <c r="AS84" s="156"/>
      <c r="AT84" s="156"/>
      <c r="AU84" s="156"/>
      <c r="AV84" s="156"/>
      <c r="AW84" s="156"/>
    </row>
    <row r="85" ht="15.75" customHeight="1">
      <c r="A85" s="20"/>
      <c r="B85" s="156"/>
      <c r="C85" s="597"/>
      <c r="D85" s="597"/>
      <c r="E85" s="597"/>
      <c r="F85" s="597"/>
      <c r="G85" s="597"/>
      <c r="H85" s="597"/>
      <c r="I85" s="597"/>
      <c r="J85" s="597"/>
      <c r="K85" s="597"/>
      <c r="L85" s="597"/>
      <c r="M85" s="597"/>
      <c r="N85" s="597"/>
      <c r="O85" s="597"/>
      <c r="P85" s="597"/>
      <c r="Q85" s="597"/>
      <c r="R85" s="597"/>
      <c r="S85" s="597"/>
      <c r="T85" s="597"/>
      <c r="U85" s="597"/>
      <c r="V85" s="597"/>
      <c r="W85" s="597"/>
      <c r="X85" s="597"/>
      <c r="Y85" s="597"/>
      <c r="Z85" s="597"/>
      <c r="AA85" s="597"/>
      <c r="AB85" s="597"/>
      <c r="AC85" s="156"/>
      <c r="AD85" s="156"/>
      <c r="AE85" s="156"/>
      <c r="AF85" s="156"/>
      <c r="AG85" s="156"/>
      <c r="AH85" s="156"/>
      <c r="AI85" s="156"/>
      <c r="AJ85" s="156"/>
      <c r="AK85" s="156"/>
      <c r="AL85" s="156"/>
      <c r="AM85" s="156"/>
      <c r="AN85" s="156"/>
      <c r="AO85" s="156"/>
      <c r="AP85" s="156"/>
      <c r="AQ85" s="156"/>
      <c r="AR85" s="156"/>
      <c r="AS85" s="156"/>
      <c r="AT85" s="156"/>
      <c r="AU85" s="156"/>
      <c r="AV85" s="156"/>
      <c r="AW85" s="156"/>
    </row>
    <row r="86" ht="15.75" customHeight="1">
      <c r="A86" s="20"/>
      <c r="B86" s="156"/>
      <c r="C86" s="597"/>
      <c r="D86" s="597"/>
      <c r="E86" s="597"/>
      <c r="F86" s="597"/>
      <c r="G86" s="597"/>
      <c r="H86" s="597"/>
      <c r="I86" s="597"/>
      <c r="J86" s="597"/>
      <c r="K86" s="597"/>
      <c r="L86" s="597"/>
      <c r="M86" s="597"/>
      <c r="N86" s="597"/>
      <c r="O86" s="597"/>
      <c r="P86" s="597"/>
      <c r="Q86" s="597"/>
      <c r="R86" s="597"/>
      <c r="S86" s="597"/>
      <c r="T86" s="597"/>
      <c r="U86" s="597"/>
      <c r="V86" s="597"/>
      <c r="W86" s="597"/>
      <c r="X86" s="597"/>
      <c r="Y86" s="597"/>
      <c r="Z86" s="597"/>
      <c r="AA86" s="597"/>
      <c r="AB86" s="597"/>
      <c r="AC86" s="156"/>
      <c r="AD86" s="156"/>
      <c r="AE86" s="156"/>
      <c r="AF86" s="156"/>
      <c r="AG86" s="156"/>
      <c r="AH86" s="156"/>
      <c r="AI86" s="156"/>
      <c r="AJ86" s="156"/>
      <c r="AK86" s="156"/>
      <c r="AL86" s="156"/>
      <c r="AM86" s="156"/>
      <c r="AN86" s="156"/>
      <c r="AO86" s="156"/>
      <c r="AP86" s="156"/>
      <c r="AQ86" s="156"/>
      <c r="AR86" s="156"/>
      <c r="AS86" s="156"/>
      <c r="AT86" s="156"/>
      <c r="AU86" s="156"/>
      <c r="AV86" s="156"/>
      <c r="AW86" s="156"/>
    </row>
    <row r="87" ht="15.75" customHeight="1">
      <c r="A87" s="20"/>
      <c r="B87" s="156"/>
      <c r="C87" s="597"/>
      <c r="D87" s="597"/>
      <c r="E87" s="597"/>
      <c r="F87" s="597"/>
      <c r="G87" s="597"/>
      <c r="H87" s="597"/>
      <c r="I87" s="597"/>
      <c r="J87" s="597"/>
      <c r="K87" s="597"/>
      <c r="L87" s="597"/>
      <c r="M87" s="597"/>
      <c r="N87" s="597"/>
      <c r="O87" s="597"/>
      <c r="P87" s="597"/>
      <c r="Q87" s="597"/>
      <c r="R87" s="597"/>
      <c r="S87" s="597"/>
      <c r="T87" s="597"/>
      <c r="U87" s="597"/>
      <c r="V87" s="597"/>
      <c r="W87" s="597"/>
      <c r="X87" s="597"/>
      <c r="Y87" s="597"/>
      <c r="Z87" s="597"/>
      <c r="AA87" s="597"/>
      <c r="AB87" s="597"/>
      <c r="AC87" s="156"/>
      <c r="AD87" s="156"/>
      <c r="AE87" s="156"/>
      <c r="AF87" s="156"/>
      <c r="AG87" s="156"/>
      <c r="AH87" s="156"/>
      <c r="AI87" s="156"/>
      <c r="AJ87" s="156"/>
      <c r="AK87" s="156"/>
      <c r="AL87" s="156"/>
      <c r="AM87" s="156"/>
      <c r="AN87" s="156"/>
      <c r="AO87" s="156"/>
      <c r="AP87" s="156"/>
      <c r="AQ87" s="156"/>
      <c r="AR87" s="156"/>
      <c r="AS87" s="156"/>
      <c r="AT87" s="156"/>
      <c r="AU87" s="156"/>
      <c r="AV87" s="156"/>
      <c r="AW87" s="156"/>
    </row>
    <row r="88" ht="15.75" customHeight="1">
      <c r="A88" s="20"/>
      <c r="B88" s="156"/>
      <c r="C88" s="597"/>
      <c r="D88" s="597"/>
      <c r="E88" s="597"/>
      <c r="F88" s="597"/>
      <c r="G88" s="597"/>
      <c r="H88" s="597"/>
      <c r="I88" s="597"/>
      <c r="J88" s="597"/>
      <c r="K88" s="597"/>
      <c r="L88" s="597"/>
      <c r="M88" s="597"/>
      <c r="N88" s="597"/>
      <c r="O88" s="597"/>
      <c r="P88" s="597"/>
      <c r="Q88" s="597"/>
      <c r="R88" s="597"/>
      <c r="S88" s="597"/>
      <c r="T88" s="597"/>
      <c r="U88" s="597"/>
      <c r="V88" s="597"/>
      <c r="W88" s="597"/>
      <c r="X88" s="597"/>
      <c r="Y88" s="597"/>
      <c r="Z88" s="597"/>
      <c r="AA88" s="597"/>
      <c r="AB88" s="597"/>
      <c r="AC88" s="156"/>
      <c r="AD88" s="156"/>
      <c r="AE88" s="156"/>
      <c r="AF88" s="156"/>
      <c r="AG88" s="156"/>
      <c r="AH88" s="156"/>
      <c r="AI88" s="156"/>
      <c r="AJ88" s="156"/>
      <c r="AK88" s="156"/>
      <c r="AL88" s="156"/>
      <c r="AM88" s="156"/>
      <c r="AN88" s="156"/>
      <c r="AO88" s="156"/>
      <c r="AP88" s="156"/>
      <c r="AQ88" s="156"/>
      <c r="AR88" s="156"/>
      <c r="AS88" s="156"/>
      <c r="AT88" s="156"/>
      <c r="AU88" s="156"/>
      <c r="AV88" s="156"/>
      <c r="AW88" s="156"/>
    </row>
    <row r="89" ht="15.75" customHeight="1">
      <c r="A89" s="20"/>
      <c r="B89" s="156"/>
      <c r="C89" s="597"/>
      <c r="D89" s="597"/>
      <c r="E89" s="597"/>
      <c r="F89" s="597"/>
      <c r="G89" s="597"/>
      <c r="H89" s="597"/>
      <c r="I89" s="597"/>
      <c r="J89" s="597"/>
      <c r="K89" s="597"/>
      <c r="L89" s="597"/>
      <c r="M89" s="597"/>
      <c r="N89" s="597"/>
      <c r="O89" s="597"/>
      <c r="P89" s="597"/>
      <c r="Q89" s="597"/>
      <c r="R89" s="597"/>
      <c r="S89" s="597"/>
      <c r="T89" s="597"/>
      <c r="U89" s="597"/>
      <c r="V89" s="597"/>
      <c r="W89" s="597"/>
      <c r="X89" s="597"/>
      <c r="Y89" s="597"/>
      <c r="Z89" s="597"/>
      <c r="AA89" s="597"/>
      <c r="AB89" s="597"/>
      <c r="AC89" s="156"/>
      <c r="AD89" s="156"/>
      <c r="AE89" s="156"/>
      <c r="AF89" s="156"/>
      <c r="AG89" s="156"/>
      <c r="AH89" s="156"/>
      <c r="AI89" s="156"/>
      <c r="AJ89" s="156"/>
      <c r="AK89" s="156"/>
      <c r="AL89" s="156"/>
      <c r="AM89" s="156"/>
      <c r="AN89" s="156"/>
      <c r="AO89" s="156"/>
      <c r="AP89" s="156"/>
      <c r="AQ89" s="156"/>
      <c r="AR89" s="156"/>
      <c r="AS89" s="156"/>
      <c r="AT89" s="156"/>
      <c r="AU89" s="156"/>
      <c r="AV89" s="156"/>
      <c r="AW89" s="156"/>
    </row>
    <row r="90" ht="15.75" customHeight="1">
      <c r="A90" s="20"/>
      <c r="B90" s="156"/>
      <c r="C90" s="597"/>
      <c r="D90" s="597"/>
      <c r="E90" s="597"/>
      <c r="F90" s="597"/>
      <c r="G90" s="597"/>
      <c r="H90" s="597"/>
      <c r="I90" s="597"/>
      <c r="J90" s="597"/>
      <c r="K90" s="597"/>
      <c r="L90" s="597"/>
      <c r="M90" s="597"/>
      <c r="N90" s="597"/>
      <c r="O90" s="597"/>
      <c r="P90" s="597"/>
      <c r="Q90" s="597"/>
      <c r="R90" s="597"/>
      <c r="S90" s="597"/>
      <c r="T90" s="597"/>
      <c r="U90" s="597"/>
      <c r="V90" s="597"/>
      <c r="W90" s="597"/>
      <c r="X90" s="597"/>
      <c r="Y90" s="597"/>
      <c r="Z90" s="597"/>
      <c r="AA90" s="597"/>
      <c r="AB90" s="597"/>
      <c r="AC90" s="156"/>
      <c r="AD90" s="156"/>
      <c r="AE90" s="156"/>
      <c r="AF90" s="156"/>
      <c r="AG90" s="156"/>
      <c r="AH90" s="156"/>
      <c r="AI90" s="156"/>
      <c r="AJ90" s="156"/>
      <c r="AK90" s="156"/>
      <c r="AL90" s="156"/>
      <c r="AM90" s="156"/>
      <c r="AN90" s="156"/>
      <c r="AO90" s="156"/>
      <c r="AP90" s="156"/>
      <c r="AQ90" s="156"/>
      <c r="AR90" s="156"/>
      <c r="AS90" s="156"/>
      <c r="AT90" s="156"/>
      <c r="AU90" s="156"/>
      <c r="AV90" s="156"/>
      <c r="AW90" s="156"/>
    </row>
    <row r="91" ht="15.75" customHeight="1">
      <c r="A91" s="20"/>
      <c r="B91" s="156"/>
      <c r="C91" s="597"/>
      <c r="D91" s="597"/>
      <c r="E91" s="597"/>
      <c r="F91" s="597"/>
      <c r="G91" s="597"/>
      <c r="H91" s="597"/>
      <c r="I91" s="597"/>
      <c r="J91" s="597"/>
      <c r="K91" s="597"/>
      <c r="L91" s="597"/>
      <c r="M91" s="597"/>
      <c r="N91" s="597"/>
      <c r="O91" s="597"/>
      <c r="P91" s="597"/>
      <c r="Q91" s="597"/>
      <c r="R91" s="597"/>
      <c r="S91" s="597"/>
      <c r="T91" s="597"/>
      <c r="U91" s="597"/>
      <c r="V91" s="597"/>
      <c r="W91" s="597"/>
      <c r="X91" s="597"/>
      <c r="Y91" s="597"/>
      <c r="Z91" s="597"/>
      <c r="AA91" s="597"/>
      <c r="AB91" s="597"/>
      <c r="AC91" s="156"/>
      <c r="AD91" s="156"/>
      <c r="AE91" s="156"/>
      <c r="AF91" s="156"/>
      <c r="AG91" s="156"/>
      <c r="AH91" s="156"/>
      <c r="AI91" s="156"/>
      <c r="AJ91" s="156"/>
      <c r="AK91" s="156"/>
      <c r="AL91" s="156"/>
      <c r="AM91" s="156"/>
      <c r="AN91" s="156"/>
      <c r="AO91" s="156"/>
      <c r="AP91" s="156"/>
      <c r="AQ91" s="156"/>
      <c r="AR91" s="156"/>
      <c r="AS91" s="156"/>
      <c r="AT91" s="156"/>
      <c r="AU91" s="156"/>
      <c r="AV91" s="156"/>
      <c r="AW91" s="156"/>
    </row>
    <row r="92" ht="15.75" customHeight="1">
      <c r="A92" s="20"/>
      <c r="B92" s="156"/>
      <c r="C92" s="597"/>
      <c r="D92" s="597"/>
      <c r="E92" s="597"/>
      <c r="F92" s="597"/>
      <c r="G92" s="597"/>
      <c r="H92" s="597"/>
      <c r="I92" s="597"/>
      <c r="J92" s="597"/>
      <c r="K92" s="597"/>
      <c r="L92" s="597"/>
      <c r="M92" s="597"/>
      <c r="N92" s="597"/>
      <c r="O92" s="597"/>
      <c r="P92" s="597"/>
      <c r="Q92" s="597"/>
      <c r="R92" s="597"/>
      <c r="S92" s="597"/>
      <c r="T92" s="597"/>
      <c r="U92" s="597"/>
      <c r="V92" s="597"/>
      <c r="W92" s="597"/>
      <c r="X92" s="597"/>
      <c r="Y92" s="597"/>
      <c r="Z92" s="597"/>
      <c r="AA92" s="597"/>
      <c r="AB92" s="597"/>
      <c r="AC92" s="156"/>
      <c r="AD92" s="156"/>
      <c r="AE92" s="156"/>
      <c r="AF92" s="156"/>
      <c r="AG92" s="156"/>
      <c r="AH92" s="156"/>
      <c r="AI92" s="156"/>
      <c r="AJ92" s="156"/>
      <c r="AK92" s="156"/>
      <c r="AL92" s="156"/>
      <c r="AM92" s="156"/>
      <c r="AN92" s="156"/>
      <c r="AO92" s="156"/>
      <c r="AP92" s="156"/>
      <c r="AQ92" s="156"/>
      <c r="AR92" s="156"/>
      <c r="AS92" s="156"/>
      <c r="AT92" s="156"/>
      <c r="AU92" s="156"/>
      <c r="AV92" s="156"/>
      <c r="AW92" s="156"/>
    </row>
    <row r="93" ht="15.75" customHeight="1">
      <c r="A93" s="20"/>
      <c r="B93" s="156"/>
      <c r="C93" s="597"/>
      <c r="D93" s="597"/>
      <c r="E93" s="597"/>
      <c r="F93" s="597"/>
      <c r="G93" s="597"/>
      <c r="H93" s="597"/>
      <c r="I93" s="597"/>
      <c r="J93" s="597"/>
      <c r="K93" s="597"/>
      <c r="L93" s="597"/>
      <c r="M93" s="597"/>
      <c r="N93" s="597"/>
      <c r="O93" s="597"/>
      <c r="P93" s="597"/>
      <c r="Q93" s="597"/>
      <c r="R93" s="597"/>
      <c r="S93" s="597"/>
      <c r="T93" s="597"/>
      <c r="U93" s="597"/>
      <c r="V93" s="597"/>
      <c r="W93" s="597"/>
      <c r="X93" s="597"/>
      <c r="Y93" s="597"/>
      <c r="Z93" s="597"/>
      <c r="AA93" s="597"/>
      <c r="AB93" s="597"/>
      <c r="AC93" s="156"/>
      <c r="AD93" s="156"/>
      <c r="AE93" s="156"/>
      <c r="AF93" s="156"/>
      <c r="AG93" s="156"/>
      <c r="AH93" s="156"/>
      <c r="AI93" s="156"/>
      <c r="AJ93" s="156"/>
      <c r="AK93" s="156"/>
      <c r="AL93" s="156"/>
      <c r="AM93" s="156"/>
      <c r="AN93" s="156"/>
      <c r="AO93" s="156"/>
      <c r="AP93" s="156"/>
      <c r="AQ93" s="156"/>
      <c r="AR93" s="156"/>
      <c r="AS93" s="156"/>
      <c r="AT93" s="156"/>
      <c r="AU93" s="156"/>
      <c r="AV93" s="156"/>
      <c r="AW93" s="156"/>
    </row>
    <row r="94" ht="15.75" customHeight="1">
      <c r="A94" s="20"/>
      <c r="B94" s="156"/>
      <c r="C94" s="597"/>
      <c r="D94" s="597"/>
      <c r="E94" s="597"/>
      <c r="F94" s="597"/>
      <c r="G94" s="597"/>
      <c r="H94" s="597"/>
      <c r="I94" s="597"/>
      <c r="J94" s="597"/>
      <c r="K94" s="597"/>
      <c r="L94" s="597"/>
      <c r="M94" s="597"/>
      <c r="N94" s="597"/>
      <c r="O94" s="597"/>
      <c r="P94" s="597"/>
      <c r="Q94" s="597"/>
      <c r="R94" s="597"/>
      <c r="S94" s="597"/>
      <c r="T94" s="597"/>
      <c r="U94" s="597"/>
      <c r="V94" s="597"/>
      <c r="W94" s="597"/>
      <c r="X94" s="597"/>
      <c r="Y94" s="597"/>
      <c r="Z94" s="597"/>
      <c r="AA94" s="597"/>
      <c r="AB94" s="597"/>
      <c r="AC94" s="156"/>
      <c r="AD94" s="156"/>
      <c r="AE94" s="156"/>
      <c r="AF94" s="156"/>
      <c r="AG94" s="156"/>
      <c r="AH94" s="156"/>
      <c r="AI94" s="156"/>
      <c r="AJ94" s="156"/>
      <c r="AK94" s="156"/>
      <c r="AL94" s="156"/>
      <c r="AM94" s="156"/>
      <c r="AN94" s="156"/>
      <c r="AO94" s="156"/>
      <c r="AP94" s="156"/>
      <c r="AQ94" s="156"/>
      <c r="AR94" s="156"/>
      <c r="AS94" s="156"/>
      <c r="AT94" s="156"/>
      <c r="AU94" s="156"/>
      <c r="AV94" s="156"/>
      <c r="AW94" s="156"/>
    </row>
    <row r="95" ht="15.75" customHeight="1">
      <c r="A95" s="20"/>
      <c r="B95" s="156"/>
      <c r="C95" s="597"/>
      <c r="D95" s="597"/>
      <c r="E95" s="597"/>
      <c r="F95" s="597"/>
      <c r="G95" s="597"/>
      <c r="H95" s="597"/>
      <c r="I95" s="597"/>
      <c r="J95" s="597"/>
      <c r="K95" s="597"/>
      <c r="L95" s="597"/>
      <c r="M95" s="597"/>
      <c r="N95" s="597"/>
      <c r="O95" s="597"/>
      <c r="P95" s="597"/>
      <c r="Q95" s="597"/>
      <c r="R95" s="597"/>
      <c r="S95" s="597"/>
      <c r="T95" s="597"/>
      <c r="U95" s="597"/>
      <c r="V95" s="597"/>
      <c r="W95" s="597"/>
      <c r="X95" s="597"/>
      <c r="Y95" s="597"/>
      <c r="Z95" s="597"/>
      <c r="AA95" s="597"/>
      <c r="AB95" s="597"/>
      <c r="AC95" s="156"/>
      <c r="AD95" s="156"/>
      <c r="AE95" s="156"/>
      <c r="AF95" s="156"/>
      <c r="AG95" s="156"/>
      <c r="AH95" s="156"/>
      <c r="AI95" s="156"/>
      <c r="AJ95" s="156"/>
      <c r="AK95" s="156"/>
      <c r="AL95" s="156"/>
      <c r="AM95" s="156"/>
      <c r="AN95" s="156"/>
      <c r="AO95" s="156"/>
      <c r="AP95" s="156"/>
      <c r="AQ95" s="156"/>
      <c r="AR95" s="156"/>
      <c r="AS95" s="156"/>
      <c r="AT95" s="156"/>
      <c r="AU95" s="156"/>
      <c r="AV95" s="156"/>
      <c r="AW95" s="156"/>
    </row>
    <row r="96" ht="15.75" customHeight="1">
      <c r="A96" s="20"/>
      <c r="B96" s="156"/>
      <c r="C96" s="597"/>
      <c r="D96" s="597"/>
      <c r="E96" s="597"/>
      <c r="F96" s="597"/>
      <c r="G96" s="597"/>
      <c r="H96" s="597"/>
      <c r="I96" s="597"/>
      <c r="J96" s="597"/>
      <c r="K96" s="597"/>
      <c r="L96" s="597"/>
      <c r="M96" s="597"/>
      <c r="N96" s="597"/>
      <c r="O96" s="597"/>
      <c r="P96" s="597"/>
      <c r="Q96" s="597"/>
      <c r="R96" s="597"/>
      <c r="S96" s="597"/>
      <c r="T96" s="597"/>
      <c r="U96" s="597"/>
      <c r="V96" s="597"/>
      <c r="W96" s="597"/>
      <c r="X96" s="597"/>
      <c r="Y96" s="597"/>
      <c r="Z96" s="597"/>
      <c r="AA96" s="597"/>
      <c r="AB96" s="597"/>
      <c r="AC96" s="156"/>
      <c r="AD96" s="156"/>
      <c r="AE96" s="156"/>
      <c r="AF96" s="156"/>
      <c r="AG96" s="156"/>
      <c r="AH96" s="156"/>
      <c r="AI96" s="156"/>
      <c r="AJ96" s="156"/>
      <c r="AK96" s="156"/>
      <c r="AL96" s="156"/>
      <c r="AM96" s="156"/>
      <c r="AN96" s="156"/>
      <c r="AO96" s="156"/>
      <c r="AP96" s="156"/>
      <c r="AQ96" s="156"/>
      <c r="AR96" s="156"/>
      <c r="AS96" s="156"/>
      <c r="AT96" s="156"/>
      <c r="AU96" s="156"/>
      <c r="AV96" s="156"/>
      <c r="AW96" s="156"/>
    </row>
    <row r="97" ht="15.75" customHeight="1">
      <c r="A97" s="20"/>
      <c r="B97" s="156"/>
      <c r="C97" s="597"/>
      <c r="D97" s="597"/>
      <c r="E97" s="597"/>
      <c r="F97" s="597"/>
      <c r="G97" s="597"/>
      <c r="H97" s="597"/>
      <c r="I97" s="597"/>
      <c r="J97" s="597"/>
      <c r="K97" s="597"/>
      <c r="L97" s="597"/>
      <c r="M97" s="597"/>
      <c r="N97" s="597"/>
      <c r="O97" s="597"/>
      <c r="P97" s="597"/>
      <c r="Q97" s="597"/>
      <c r="R97" s="597"/>
      <c r="S97" s="597"/>
      <c r="T97" s="597"/>
      <c r="U97" s="597"/>
      <c r="V97" s="597"/>
      <c r="W97" s="597"/>
      <c r="X97" s="597"/>
      <c r="Y97" s="597"/>
      <c r="Z97" s="597"/>
      <c r="AA97" s="597"/>
      <c r="AB97" s="597"/>
      <c r="AC97" s="156"/>
      <c r="AD97" s="156"/>
      <c r="AE97" s="156"/>
      <c r="AF97" s="156"/>
      <c r="AG97" s="156"/>
      <c r="AH97" s="156"/>
      <c r="AI97" s="156"/>
      <c r="AJ97" s="156"/>
      <c r="AK97" s="156"/>
      <c r="AL97" s="156"/>
      <c r="AM97" s="156"/>
      <c r="AN97" s="156"/>
      <c r="AO97" s="156"/>
      <c r="AP97" s="156"/>
      <c r="AQ97" s="156"/>
      <c r="AR97" s="156"/>
      <c r="AS97" s="156"/>
      <c r="AT97" s="156"/>
      <c r="AU97" s="156"/>
      <c r="AV97" s="156"/>
      <c r="AW97" s="156"/>
    </row>
    <row r="98" ht="15.75" customHeight="1">
      <c r="A98" s="20"/>
      <c r="B98" s="156"/>
      <c r="C98" s="597"/>
      <c r="D98" s="597"/>
      <c r="E98" s="597"/>
      <c r="F98" s="597"/>
      <c r="G98" s="597"/>
      <c r="H98" s="597"/>
      <c r="I98" s="597"/>
      <c r="J98" s="597"/>
      <c r="K98" s="597"/>
      <c r="L98" s="597"/>
      <c r="M98" s="597"/>
      <c r="N98" s="597"/>
      <c r="O98" s="597"/>
      <c r="P98" s="597"/>
      <c r="Q98" s="597"/>
      <c r="R98" s="597"/>
      <c r="S98" s="597"/>
      <c r="T98" s="597"/>
      <c r="U98" s="597"/>
      <c r="V98" s="597"/>
      <c r="W98" s="597"/>
      <c r="X98" s="597"/>
      <c r="Y98" s="597"/>
      <c r="Z98" s="597"/>
      <c r="AA98" s="597"/>
      <c r="AB98" s="597"/>
      <c r="AC98" s="156"/>
      <c r="AD98" s="156"/>
      <c r="AE98" s="156"/>
      <c r="AF98" s="156"/>
      <c r="AG98" s="156"/>
      <c r="AH98" s="156"/>
      <c r="AI98" s="156"/>
      <c r="AJ98" s="156"/>
      <c r="AK98" s="156"/>
      <c r="AL98" s="156"/>
      <c r="AM98" s="156"/>
      <c r="AN98" s="156"/>
      <c r="AO98" s="156"/>
      <c r="AP98" s="156"/>
      <c r="AQ98" s="156"/>
      <c r="AR98" s="156"/>
      <c r="AS98" s="156"/>
      <c r="AT98" s="156"/>
      <c r="AU98" s="156"/>
      <c r="AV98" s="156"/>
      <c r="AW98" s="156"/>
    </row>
    <row r="99" ht="15.75" customHeight="1">
      <c r="A99" s="20"/>
      <c r="B99" s="156"/>
      <c r="C99" s="597"/>
      <c r="D99" s="597"/>
      <c r="E99" s="597"/>
      <c r="F99" s="597"/>
      <c r="G99" s="597"/>
      <c r="H99" s="597"/>
      <c r="I99" s="597"/>
      <c r="J99" s="597"/>
      <c r="K99" s="597"/>
      <c r="L99" s="597"/>
      <c r="M99" s="597"/>
      <c r="N99" s="597"/>
      <c r="O99" s="597"/>
      <c r="P99" s="597"/>
      <c r="Q99" s="597"/>
      <c r="R99" s="597"/>
      <c r="S99" s="597"/>
      <c r="T99" s="597"/>
      <c r="U99" s="597"/>
      <c r="V99" s="597"/>
      <c r="W99" s="597"/>
      <c r="X99" s="597"/>
      <c r="Y99" s="597"/>
      <c r="Z99" s="597"/>
      <c r="AA99" s="597"/>
      <c r="AB99" s="597"/>
      <c r="AC99" s="156"/>
      <c r="AD99" s="156"/>
      <c r="AE99" s="156"/>
      <c r="AF99" s="156"/>
      <c r="AG99" s="156"/>
      <c r="AH99" s="156"/>
      <c r="AI99" s="156"/>
      <c r="AJ99" s="156"/>
      <c r="AK99" s="156"/>
      <c r="AL99" s="156"/>
      <c r="AM99" s="156"/>
      <c r="AN99" s="156"/>
      <c r="AO99" s="156"/>
      <c r="AP99" s="156"/>
      <c r="AQ99" s="156"/>
      <c r="AR99" s="156"/>
      <c r="AS99" s="156"/>
      <c r="AT99" s="156"/>
      <c r="AU99" s="156"/>
      <c r="AV99" s="156"/>
      <c r="AW99" s="156"/>
    </row>
    <row r="100" ht="15.75" customHeight="1">
      <c r="A100" s="20"/>
      <c r="B100" s="156"/>
      <c r="C100" s="597"/>
      <c r="D100" s="597"/>
      <c r="E100" s="597"/>
      <c r="F100" s="597"/>
      <c r="G100" s="597"/>
      <c r="H100" s="597"/>
      <c r="I100" s="597"/>
      <c r="J100" s="597"/>
      <c r="K100" s="597"/>
      <c r="L100" s="597"/>
      <c r="M100" s="597"/>
      <c r="N100" s="597"/>
      <c r="O100" s="597"/>
      <c r="P100" s="597"/>
      <c r="Q100" s="597"/>
      <c r="R100" s="597"/>
      <c r="S100" s="597"/>
      <c r="T100" s="597"/>
      <c r="U100" s="597"/>
      <c r="V100" s="597"/>
      <c r="W100" s="597"/>
      <c r="X100" s="597"/>
      <c r="Y100" s="597"/>
      <c r="Z100" s="597"/>
      <c r="AA100" s="597"/>
      <c r="AB100" s="597"/>
      <c r="AC100" s="156"/>
      <c r="AD100" s="156"/>
      <c r="AE100" s="156"/>
      <c r="AF100" s="156"/>
      <c r="AG100" s="156"/>
      <c r="AH100" s="156"/>
      <c r="AI100" s="156"/>
      <c r="AJ100" s="156"/>
      <c r="AK100" s="156"/>
      <c r="AL100" s="156"/>
      <c r="AM100" s="156"/>
      <c r="AN100" s="156"/>
      <c r="AO100" s="156"/>
      <c r="AP100" s="156"/>
      <c r="AQ100" s="156"/>
      <c r="AR100" s="156"/>
      <c r="AS100" s="156"/>
      <c r="AT100" s="156"/>
      <c r="AU100" s="156"/>
      <c r="AV100" s="156"/>
      <c r="AW100" s="156"/>
    </row>
    <row r="101" ht="15.75" customHeight="1">
      <c r="A101" s="20"/>
      <c r="B101" s="156"/>
      <c r="C101" s="597"/>
      <c r="D101" s="597"/>
      <c r="E101" s="597"/>
      <c r="F101" s="597"/>
      <c r="G101" s="597"/>
      <c r="H101" s="597"/>
      <c r="I101" s="597"/>
      <c r="J101" s="597"/>
      <c r="K101" s="597"/>
      <c r="L101" s="597"/>
      <c r="M101" s="597"/>
      <c r="N101" s="597"/>
      <c r="O101" s="597"/>
      <c r="P101" s="597"/>
      <c r="Q101" s="597"/>
      <c r="R101" s="597"/>
      <c r="S101" s="597"/>
      <c r="T101" s="597"/>
      <c r="U101" s="597"/>
      <c r="V101" s="597"/>
      <c r="W101" s="597"/>
      <c r="X101" s="597"/>
      <c r="Y101" s="597"/>
      <c r="Z101" s="597"/>
      <c r="AA101" s="597"/>
      <c r="AB101" s="597"/>
      <c r="AC101" s="156"/>
      <c r="AD101" s="156"/>
      <c r="AE101" s="156"/>
      <c r="AF101" s="156"/>
      <c r="AG101" s="156"/>
      <c r="AH101" s="156"/>
      <c r="AI101" s="156"/>
      <c r="AJ101" s="156"/>
      <c r="AK101" s="156"/>
      <c r="AL101" s="156"/>
      <c r="AM101" s="156"/>
      <c r="AN101" s="156"/>
      <c r="AO101" s="156"/>
      <c r="AP101" s="156"/>
      <c r="AQ101" s="156"/>
      <c r="AR101" s="156"/>
      <c r="AS101" s="156"/>
      <c r="AT101" s="156"/>
      <c r="AU101" s="156"/>
      <c r="AV101" s="156"/>
      <c r="AW101" s="156"/>
    </row>
    <row r="102" ht="15.75" customHeight="1">
      <c r="A102" s="20"/>
      <c r="B102" s="156"/>
      <c r="C102" s="597"/>
      <c r="D102" s="597"/>
      <c r="E102" s="597"/>
      <c r="F102" s="597"/>
      <c r="G102" s="597"/>
      <c r="H102" s="597"/>
      <c r="I102" s="597"/>
      <c r="J102" s="597"/>
      <c r="K102" s="597"/>
      <c r="L102" s="597"/>
      <c r="M102" s="597"/>
      <c r="N102" s="597"/>
      <c r="O102" s="597"/>
      <c r="P102" s="597"/>
      <c r="Q102" s="597"/>
      <c r="R102" s="597"/>
      <c r="S102" s="597"/>
      <c r="T102" s="597"/>
      <c r="U102" s="597"/>
      <c r="V102" s="597"/>
      <c r="W102" s="597"/>
      <c r="X102" s="597"/>
      <c r="Y102" s="597"/>
      <c r="Z102" s="597"/>
      <c r="AA102" s="597"/>
      <c r="AB102" s="597"/>
      <c r="AC102" s="156"/>
      <c r="AD102" s="156"/>
      <c r="AE102" s="156"/>
      <c r="AF102" s="156"/>
      <c r="AG102" s="156"/>
      <c r="AH102" s="156"/>
      <c r="AI102" s="156"/>
      <c r="AJ102" s="156"/>
      <c r="AK102" s="156"/>
      <c r="AL102" s="156"/>
      <c r="AM102" s="156"/>
      <c r="AN102" s="156"/>
      <c r="AO102" s="156"/>
      <c r="AP102" s="156"/>
      <c r="AQ102" s="156"/>
      <c r="AR102" s="156"/>
      <c r="AS102" s="156"/>
      <c r="AT102" s="156"/>
      <c r="AU102" s="156"/>
      <c r="AV102" s="156"/>
      <c r="AW102" s="156"/>
    </row>
    <row r="103" ht="15.75" customHeight="1">
      <c r="A103" s="20"/>
      <c r="B103" s="156"/>
      <c r="C103" s="597"/>
      <c r="D103" s="597"/>
      <c r="E103" s="597"/>
      <c r="F103" s="597"/>
      <c r="G103" s="597"/>
      <c r="H103" s="597"/>
      <c r="I103" s="597"/>
      <c r="J103" s="597"/>
      <c r="K103" s="597"/>
      <c r="L103" s="597"/>
      <c r="M103" s="597"/>
      <c r="N103" s="597"/>
      <c r="O103" s="597"/>
      <c r="P103" s="597"/>
      <c r="Q103" s="597"/>
      <c r="R103" s="597"/>
      <c r="S103" s="597"/>
      <c r="T103" s="597"/>
      <c r="U103" s="597"/>
      <c r="V103" s="597"/>
      <c r="W103" s="597"/>
      <c r="X103" s="597"/>
      <c r="Y103" s="597"/>
      <c r="Z103" s="597"/>
      <c r="AA103" s="597"/>
      <c r="AB103" s="597"/>
      <c r="AC103" s="156"/>
      <c r="AD103" s="156"/>
      <c r="AE103" s="156"/>
      <c r="AF103" s="156"/>
      <c r="AG103" s="156"/>
      <c r="AH103" s="156"/>
      <c r="AI103" s="156"/>
      <c r="AJ103" s="156"/>
      <c r="AK103" s="156"/>
      <c r="AL103" s="156"/>
      <c r="AM103" s="156"/>
      <c r="AN103" s="156"/>
      <c r="AO103" s="156"/>
      <c r="AP103" s="156"/>
      <c r="AQ103" s="156"/>
      <c r="AR103" s="156"/>
      <c r="AS103" s="156"/>
      <c r="AT103" s="156"/>
      <c r="AU103" s="156"/>
      <c r="AV103" s="156"/>
      <c r="AW103" s="156"/>
    </row>
    <row r="104" ht="15.75" customHeight="1">
      <c r="A104" s="20"/>
      <c r="B104" s="156"/>
      <c r="C104" s="597"/>
      <c r="D104" s="597"/>
      <c r="E104" s="597"/>
      <c r="F104" s="597"/>
      <c r="G104" s="597"/>
      <c r="H104" s="597"/>
      <c r="I104" s="597"/>
      <c r="J104" s="597"/>
      <c r="K104" s="597"/>
      <c r="L104" s="597"/>
      <c r="M104" s="597"/>
      <c r="N104" s="597"/>
      <c r="O104" s="597"/>
      <c r="P104" s="597"/>
      <c r="Q104" s="597"/>
      <c r="R104" s="597"/>
      <c r="S104" s="597"/>
      <c r="T104" s="597"/>
      <c r="U104" s="597"/>
      <c r="V104" s="597"/>
      <c r="W104" s="597"/>
      <c r="X104" s="597"/>
      <c r="Y104" s="597"/>
      <c r="Z104" s="597"/>
      <c r="AA104" s="597"/>
      <c r="AB104" s="597"/>
      <c r="AC104" s="156"/>
      <c r="AD104" s="156"/>
      <c r="AE104" s="156"/>
      <c r="AF104" s="156"/>
      <c r="AG104" s="156"/>
      <c r="AH104" s="156"/>
      <c r="AI104" s="156"/>
      <c r="AJ104" s="156"/>
      <c r="AK104" s="156"/>
      <c r="AL104" s="156"/>
      <c r="AM104" s="156"/>
      <c r="AN104" s="156"/>
      <c r="AO104" s="156"/>
      <c r="AP104" s="156"/>
      <c r="AQ104" s="156"/>
      <c r="AR104" s="156"/>
      <c r="AS104" s="156"/>
      <c r="AT104" s="156"/>
      <c r="AU104" s="156"/>
      <c r="AV104" s="156"/>
      <c r="AW104" s="156"/>
    </row>
    <row r="105" ht="15.75" customHeight="1">
      <c r="A105" s="20"/>
      <c r="B105" s="156"/>
      <c r="C105" s="597"/>
      <c r="D105" s="597"/>
      <c r="E105" s="597"/>
      <c r="F105" s="597"/>
      <c r="G105" s="597"/>
      <c r="H105" s="597"/>
      <c r="I105" s="597"/>
      <c r="J105" s="597"/>
      <c r="K105" s="597"/>
      <c r="L105" s="597"/>
      <c r="M105" s="597"/>
      <c r="N105" s="597"/>
      <c r="O105" s="597"/>
      <c r="P105" s="597"/>
      <c r="Q105" s="597"/>
      <c r="R105" s="597"/>
      <c r="S105" s="597"/>
      <c r="T105" s="597"/>
      <c r="U105" s="597"/>
      <c r="V105" s="597"/>
      <c r="W105" s="597"/>
      <c r="X105" s="597"/>
      <c r="Y105" s="597"/>
      <c r="Z105" s="597"/>
      <c r="AA105" s="597"/>
      <c r="AB105" s="597"/>
      <c r="AC105" s="156"/>
      <c r="AD105" s="156"/>
      <c r="AE105" s="156"/>
      <c r="AF105" s="156"/>
      <c r="AG105" s="156"/>
      <c r="AH105" s="156"/>
      <c r="AI105" s="156"/>
      <c r="AJ105" s="156"/>
      <c r="AK105" s="156"/>
      <c r="AL105" s="156"/>
      <c r="AM105" s="156"/>
      <c r="AN105" s="156"/>
      <c r="AO105" s="156"/>
      <c r="AP105" s="156"/>
      <c r="AQ105" s="156"/>
      <c r="AR105" s="156"/>
      <c r="AS105" s="156"/>
      <c r="AT105" s="156"/>
      <c r="AU105" s="156"/>
      <c r="AV105" s="156"/>
      <c r="AW105" s="156"/>
    </row>
    <row r="106" ht="15.75" customHeight="1">
      <c r="A106" s="20"/>
      <c r="B106" s="156"/>
      <c r="C106" s="597"/>
      <c r="D106" s="597"/>
      <c r="E106" s="597"/>
      <c r="F106" s="597"/>
      <c r="G106" s="597"/>
      <c r="H106" s="597"/>
      <c r="I106" s="597"/>
      <c r="J106" s="597"/>
      <c r="K106" s="597"/>
      <c r="L106" s="597"/>
      <c r="M106" s="597"/>
      <c r="N106" s="597"/>
      <c r="O106" s="597"/>
      <c r="P106" s="597"/>
      <c r="Q106" s="597"/>
      <c r="R106" s="597"/>
      <c r="S106" s="597"/>
      <c r="T106" s="597"/>
      <c r="U106" s="597"/>
      <c r="V106" s="597"/>
      <c r="W106" s="597"/>
      <c r="X106" s="597"/>
      <c r="Y106" s="597"/>
      <c r="Z106" s="597"/>
      <c r="AA106" s="597"/>
      <c r="AB106" s="597"/>
      <c r="AC106" s="156"/>
      <c r="AD106" s="156"/>
      <c r="AE106" s="156"/>
      <c r="AF106" s="156"/>
      <c r="AG106" s="156"/>
      <c r="AH106" s="156"/>
      <c r="AI106" s="156"/>
      <c r="AJ106" s="156"/>
      <c r="AK106" s="156"/>
      <c r="AL106" s="156"/>
      <c r="AM106" s="156"/>
      <c r="AN106" s="156"/>
      <c r="AO106" s="156"/>
      <c r="AP106" s="156"/>
      <c r="AQ106" s="156"/>
      <c r="AR106" s="156"/>
      <c r="AS106" s="156"/>
      <c r="AT106" s="156"/>
      <c r="AU106" s="156"/>
      <c r="AV106" s="156"/>
      <c r="AW106" s="156"/>
    </row>
    <row r="107" ht="15.75" customHeight="1">
      <c r="A107" s="20"/>
      <c r="B107" s="156"/>
      <c r="C107" s="597"/>
      <c r="D107" s="597"/>
      <c r="E107" s="597"/>
      <c r="F107" s="597"/>
      <c r="G107" s="597"/>
      <c r="H107" s="597"/>
      <c r="I107" s="597"/>
      <c r="J107" s="597"/>
      <c r="K107" s="597"/>
      <c r="L107" s="597"/>
      <c r="M107" s="597"/>
      <c r="N107" s="597"/>
      <c r="O107" s="597"/>
      <c r="P107" s="597"/>
      <c r="Q107" s="597"/>
      <c r="R107" s="597"/>
      <c r="S107" s="597"/>
      <c r="T107" s="597"/>
      <c r="U107" s="597"/>
      <c r="V107" s="597"/>
      <c r="W107" s="597"/>
      <c r="X107" s="597"/>
      <c r="Y107" s="597"/>
      <c r="Z107" s="597"/>
      <c r="AA107" s="597"/>
      <c r="AB107" s="597"/>
      <c r="AC107" s="156"/>
      <c r="AD107" s="156"/>
      <c r="AE107" s="156"/>
      <c r="AF107" s="156"/>
      <c r="AG107" s="156"/>
      <c r="AH107" s="156"/>
      <c r="AI107" s="156"/>
      <c r="AJ107" s="156"/>
      <c r="AK107" s="156"/>
      <c r="AL107" s="156"/>
      <c r="AM107" s="156"/>
      <c r="AN107" s="156"/>
      <c r="AO107" s="156"/>
      <c r="AP107" s="156"/>
      <c r="AQ107" s="156"/>
      <c r="AR107" s="156"/>
      <c r="AS107" s="156"/>
      <c r="AT107" s="156"/>
      <c r="AU107" s="156"/>
      <c r="AV107" s="156"/>
      <c r="AW107" s="156"/>
    </row>
    <row r="108" ht="15.75" customHeight="1">
      <c r="A108" s="20"/>
      <c r="B108" s="156"/>
      <c r="C108" s="597"/>
      <c r="D108" s="597"/>
      <c r="E108" s="597"/>
      <c r="F108" s="597"/>
      <c r="G108" s="597"/>
      <c r="H108" s="597"/>
      <c r="I108" s="597"/>
      <c r="J108" s="597"/>
      <c r="K108" s="597"/>
      <c r="L108" s="597"/>
      <c r="M108" s="597"/>
      <c r="N108" s="597"/>
      <c r="O108" s="597"/>
      <c r="P108" s="597"/>
      <c r="Q108" s="597"/>
      <c r="R108" s="597"/>
      <c r="S108" s="597"/>
      <c r="T108" s="597"/>
      <c r="U108" s="597"/>
      <c r="V108" s="597"/>
      <c r="W108" s="597"/>
      <c r="X108" s="597"/>
      <c r="Y108" s="597"/>
      <c r="Z108" s="597"/>
      <c r="AA108" s="597"/>
      <c r="AB108" s="597"/>
      <c r="AC108" s="156"/>
      <c r="AD108" s="156"/>
      <c r="AE108" s="156"/>
      <c r="AF108" s="156"/>
      <c r="AG108" s="156"/>
      <c r="AH108" s="156"/>
      <c r="AI108" s="156"/>
      <c r="AJ108" s="156"/>
      <c r="AK108" s="156"/>
      <c r="AL108" s="156"/>
      <c r="AM108" s="156"/>
      <c r="AN108" s="156"/>
      <c r="AO108" s="156"/>
      <c r="AP108" s="156"/>
      <c r="AQ108" s="156"/>
      <c r="AR108" s="156"/>
      <c r="AS108" s="156"/>
      <c r="AT108" s="156"/>
      <c r="AU108" s="156"/>
      <c r="AV108" s="156"/>
      <c r="AW108" s="156"/>
    </row>
    <row r="109" ht="15.75" customHeight="1">
      <c r="A109" s="20"/>
      <c r="B109" s="156"/>
      <c r="C109" s="597"/>
      <c r="D109" s="597"/>
      <c r="E109" s="597"/>
      <c r="F109" s="597"/>
      <c r="G109" s="597"/>
      <c r="H109" s="597"/>
      <c r="I109" s="597"/>
      <c r="J109" s="597"/>
      <c r="K109" s="597"/>
      <c r="L109" s="597"/>
      <c r="M109" s="597"/>
      <c r="N109" s="597"/>
      <c r="O109" s="597"/>
      <c r="P109" s="597"/>
      <c r="Q109" s="597"/>
      <c r="R109" s="597"/>
      <c r="S109" s="597"/>
      <c r="T109" s="597"/>
      <c r="U109" s="597"/>
      <c r="V109" s="597"/>
      <c r="W109" s="597"/>
      <c r="X109" s="597"/>
      <c r="Y109" s="597"/>
      <c r="Z109" s="597"/>
      <c r="AA109" s="597"/>
      <c r="AB109" s="597"/>
      <c r="AC109" s="156"/>
      <c r="AD109" s="156"/>
      <c r="AE109" s="156"/>
      <c r="AF109" s="156"/>
      <c r="AG109" s="156"/>
      <c r="AH109" s="156"/>
      <c r="AI109" s="156"/>
      <c r="AJ109" s="156"/>
      <c r="AK109" s="156"/>
      <c r="AL109" s="156"/>
      <c r="AM109" s="156"/>
      <c r="AN109" s="156"/>
      <c r="AO109" s="156"/>
      <c r="AP109" s="156"/>
      <c r="AQ109" s="156"/>
      <c r="AR109" s="156"/>
      <c r="AS109" s="156"/>
      <c r="AT109" s="156"/>
      <c r="AU109" s="156"/>
      <c r="AV109" s="156"/>
      <c r="AW109" s="156"/>
    </row>
    <row r="110" ht="15.75" customHeight="1">
      <c r="A110" s="20"/>
      <c r="B110" s="156"/>
      <c r="C110" s="597"/>
      <c r="D110" s="597"/>
      <c r="E110" s="597"/>
      <c r="F110" s="597"/>
      <c r="G110" s="597"/>
      <c r="H110" s="597"/>
      <c r="I110" s="597"/>
      <c r="J110" s="597"/>
      <c r="K110" s="597"/>
      <c r="L110" s="597"/>
      <c r="M110" s="597"/>
      <c r="N110" s="597"/>
      <c r="O110" s="597"/>
      <c r="P110" s="597"/>
      <c r="Q110" s="597"/>
      <c r="R110" s="597"/>
      <c r="S110" s="597"/>
      <c r="T110" s="597"/>
      <c r="U110" s="597"/>
      <c r="V110" s="597"/>
      <c r="W110" s="597"/>
      <c r="X110" s="597"/>
      <c r="Y110" s="597"/>
      <c r="Z110" s="597"/>
      <c r="AA110" s="597"/>
      <c r="AB110" s="597"/>
      <c r="AC110" s="156"/>
      <c r="AD110" s="156"/>
      <c r="AE110" s="156"/>
      <c r="AF110" s="156"/>
      <c r="AG110" s="156"/>
      <c r="AH110" s="156"/>
      <c r="AI110" s="156"/>
      <c r="AJ110" s="156"/>
      <c r="AK110" s="156"/>
      <c r="AL110" s="156"/>
      <c r="AM110" s="156"/>
      <c r="AN110" s="156"/>
      <c r="AO110" s="156"/>
      <c r="AP110" s="156"/>
      <c r="AQ110" s="156"/>
      <c r="AR110" s="156"/>
      <c r="AS110" s="156"/>
      <c r="AT110" s="156"/>
      <c r="AU110" s="156"/>
      <c r="AV110" s="156"/>
      <c r="AW110" s="156"/>
    </row>
    <row r="111" ht="15.75" customHeight="1">
      <c r="A111" s="20"/>
      <c r="B111" s="156"/>
      <c r="C111" s="597"/>
      <c r="D111" s="597"/>
      <c r="E111" s="597"/>
      <c r="F111" s="597"/>
      <c r="G111" s="597"/>
      <c r="H111" s="597"/>
      <c r="I111" s="597"/>
      <c r="J111" s="597"/>
      <c r="K111" s="597"/>
      <c r="L111" s="597"/>
      <c r="M111" s="597"/>
      <c r="N111" s="597"/>
      <c r="O111" s="597"/>
      <c r="P111" s="597"/>
      <c r="Q111" s="597"/>
      <c r="R111" s="597"/>
      <c r="S111" s="597"/>
      <c r="T111" s="597"/>
      <c r="U111" s="597"/>
      <c r="V111" s="597"/>
      <c r="W111" s="597"/>
      <c r="X111" s="597"/>
      <c r="Y111" s="597"/>
      <c r="Z111" s="597"/>
      <c r="AA111" s="597"/>
      <c r="AB111" s="597"/>
      <c r="AC111" s="156"/>
      <c r="AD111" s="156"/>
      <c r="AE111" s="156"/>
      <c r="AF111" s="156"/>
      <c r="AG111" s="156"/>
      <c r="AH111" s="156"/>
      <c r="AI111" s="156"/>
      <c r="AJ111" s="156"/>
      <c r="AK111" s="156"/>
      <c r="AL111" s="156"/>
      <c r="AM111" s="156"/>
      <c r="AN111" s="156"/>
      <c r="AO111" s="156"/>
      <c r="AP111" s="156"/>
      <c r="AQ111" s="156"/>
      <c r="AR111" s="156"/>
      <c r="AS111" s="156"/>
      <c r="AT111" s="156"/>
      <c r="AU111" s="156"/>
      <c r="AV111" s="156"/>
      <c r="AW111" s="156"/>
    </row>
    <row r="112" ht="15.75" customHeight="1">
      <c r="A112" s="20"/>
      <c r="B112" s="156"/>
      <c r="C112" s="597"/>
      <c r="D112" s="597"/>
      <c r="E112" s="597"/>
      <c r="F112" s="597"/>
      <c r="G112" s="597"/>
      <c r="H112" s="597"/>
      <c r="I112" s="597"/>
      <c r="J112" s="597"/>
      <c r="K112" s="597"/>
      <c r="L112" s="597"/>
      <c r="M112" s="597"/>
      <c r="N112" s="597"/>
      <c r="O112" s="597"/>
      <c r="P112" s="597"/>
      <c r="Q112" s="597"/>
      <c r="R112" s="597"/>
      <c r="S112" s="597"/>
      <c r="T112" s="597"/>
      <c r="U112" s="597"/>
      <c r="V112" s="597"/>
      <c r="W112" s="597"/>
      <c r="X112" s="597"/>
      <c r="Y112" s="597"/>
      <c r="Z112" s="597"/>
      <c r="AA112" s="597"/>
      <c r="AB112" s="597"/>
      <c r="AC112" s="156"/>
      <c r="AD112" s="156"/>
      <c r="AE112" s="156"/>
      <c r="AF112" s="156"/>
      <c r="AG112" s="156"/>
      <c r="AH112" s="156"/>
      <c r="AI112" s="156"/>
      <c r="AJ112" s="156"/>
      <c r="AK112" s="156"/>
      <c r="AL112" s="156"/>
      <c r="AM112" s="156"/>
      <c r="AN112" s="156"/>
      <c r="AO112" s="156"/>
      <c r="AP112" s="156"/>
      <c r="AQ112" s="156"/>
      <c r="AR112" s="156"/>
      <c r="AS112" s="156"/>
      <c r="AT112" s="156"/>
      <c r="AU112" s="156"/>
      <c r="AV112" s="156"/>
      <c r="AW112" s="156"/>
    </row>
    <row r="113" ht="15.75" customHeight="1">
      <c r="A113" s="20"/>
      <c r="B113" s="156"/>
      <c r="C113" s="597"/>
      <c r="D113" s="597"/>
      <c r="E113" s="597"/>
      <c r="F113" s="597"/>
      <c r="G113" s="597"/>
      <c r="H113" s="597"/>
      <c r="I113" s="597"/>
      <c r="J113" s="597"/>
      <c r="K113" s="597"/>
      <c r="L113" s="597"/>
      <c r="M113" s="597"/>
      <c r="N113" s="597"/>
      <c r="O113" s="597"/>
      <c r="P113" s="597"/>
      <c r="Q113" s="597"/>
      <c r="R113" s="597"/>
      <c r="S113" s="597"/>
      <c r="T113" s="597"/>
      <c r="U113" s="597"/>
      <c r="V113" s="597"/>
      <c r="W113" s="597"/>
      <c r="X113" s="597"/>
      <c r="Y113" s="597"/>
      <c r="Z113" s="597"/>
      <c r="AA113" s="597"/>
      <c r="AB113" s="597"/>
      <c r="AC113" s="156"/>
      <c r="AD113" s="156"/>
      <c r="AE113" s="156"/>
      <c r="AF113" s="156"/>
      <c r="AG113" s="156"/>
      <c r="AH113" s="156"/>
      <c r="AI113" s="156"/>
      <c r="AJ113" s="156"/>
      <c r="AK113" s="156"/>
      <c r="AL113" s="156"/>
      <c r="AM113" s="156"/>
      <c r="AN113" s="156"/>
      <c r="AO113" s="156"/>
      <c r="AP113" s="156"/>
      <c r="AQ113" s="156"/>
      <c r="AR113" s="156"/>
      <c r="AS113" s="156"/>
      <c r="AT113" s="156"/>
      <c r="AU113" s="156"/>
      <c r="AV113" s="156"/>
      <c r="AW113" s="156"/>
    </row>
    <row r="114" ht="15.75" customHeight="1">
      <c r="A114" s="20"/>
      <c r="B114" s="156"/>
      <c r="C114" s="597"/>
      <c r="D114" s="597"/>
      <c r="E114" s="597"/>
      <c r="F114" s="597"/>
      <c r="G114" s="597"/>
      <c r="H114" s="597"/>
      <c r="I114" s="597"/>
      <c r="J114" s="597"/>
      <c r="K114" s="597"/>
      <c r="L114" s="597"/>
      <c r="M114" s="597"/>
      <c r="N114" s="597"/>
      <c r="O114" s="597"/>
      <c r="P114" s="597"/>
      <c r="Q114" s="597"/>
      <c r="R114" s="597"/>
      <c r="S114" s="597"/>
      <c r="T114" s="597"/>
      <c r="U114" s="597"/>
      <c r="V114" s="597"/>
      <c r="W114" s="597"/>
      <c r="X114" s="597"/>
      <c r="Y114" s="597"/>
      <c r="Z114" s="597"/>
      <c r="AA114" s="597"/>
      <c r="AB114" s="597"/>
      <c r="AC114" s="156"/>
      <c r="AD114" s="156"/>
      <c r="AE114" s="156"/>
      <c r="AF114" s="156"/>
      <c r="AG114" s="156"/>
      <c r="AH114" s="156"/>
      <c r="AI114" s="156"/>
      <c r="AJ114" s="156"/>
      <c r="AK114" s="156"/>
      <c r="AL114" s="156"/>
      <c r="AM114" s="156"/>
      <c r="AN114" s="156"/>
      <c r="AO114" s="156"/>
      <c r="AP114" s="156"/>
      <c r="AQ114" s="156"/>
      <c r="AR114" s="156"/>
      <c r="AS114" s="156"/>
      <c r="AT114" s="156"/>
      <c r="AU114" s="156"/>
      <c r="AV114" s="156"/>
      <c r="AW114" s="156"/>
    </row>
    <row r="115" ht="15.75" customHeight="1">
      <c r="A115" s="20"/>
      <c r="B115" s="156"/>
      <c r="C115" s="597"/>
      <c r="D115" s="597"/>
      <c r="E115" s="597"/>
      <c r="F115" s="597"/>
      <c r="G115" s="597"/>
      <c r="H115" s="597"/>
      <c r="I115" s="597"/>
      <c r="J115" s="597"/>
      <c r="K115" s="597"/>
      <c r="L115" s="597"/>
      <c r="M115" s="597"/>
      <c r="N115" s="597"/>
      <c r="O115" s="597"/>
      <c r="P115" s="597"/>
      <c r="Q115" s="597"/>
      <c r="R115" s="597"/>
      <c r="S115" s="597"/>
      <c r="T115" s="597"/>
      <c r="U115" s="597"/>
      <c r="V115" s="597"/>
      <c r="W115" s="597"/>
      <c r="X115" s="597"/>
      <c r="Y115" s="597"/>
      <c r="Z115" s="597"/>
      <c r="AA115" s="597"/>
      <c r="AB115" s="597"/>
      <c r="AC115" s="156"/>
      <c r="AD115" s="156"/>
      <c r="AE115" s="156"/>
      <c r="AF115" s="156"/>
      <c r="AG115" s="156"/>
      <c r="AH115" s="156"/>
      <c r="AI115" s="156"/>
      <c r="AJ115" s="156"/>
      <c r="AK115" s="156"/>
      <c r="AL115" s="156"/>
      <c r="AM115" s="156"/>
      <c r="AN115" s="156"/>
      <c r="AO115" s="156"/>
      <c r="AP115" s="156"/>
      <c r="AQ115" s="156"/>
      <c r="AR115" s="156"/>
      <c r="AS115" s="156"/>
      <c r="AT115" s="156"/>
      <c r="AU115" s="156"/>
      <c r="AV115" s="156"/>
      <c r="AW115" s="156"/>
    </row>
    <row r="116" ht="15.75" customHeight="1">
      <c r="A116" s="20"/>
      <c r="B116" s="156"/>
      <c r="C116" s="597"/>
      <c r="D116" s="597"/>
      <c r="E116" s="597"/>
      <c r="F116" s="597"/>
      <c r="G116" s="597"/>
      <c r="H116" s="597"/>
      <c r="I116" s="597"/>
      <c r="J116" s="597"/>
      <c r="K116" s="597"/>
      <c r="L116" s="597"/>
      <c r="M116" s="597"/>
      <c r="N116" s="597"/>
      <c r="O116" s="597"/>
      <c r="P116" s="597"/>
      <c r="Q116" s="597"/>
      <c r="R116" s="597"/>
      <c r="S116" s="597"/>
      <c r="T116" s="597"/>
      <c r="U116" s="597"/>
      <c r="V116" s="597"/>
      <c r="W116" s="597"/>
      <c r="X116" s="597"/>
      <c r="Y116" s="597"/>
      <c r="Z116" s="597"/>
      <c r="AA116" s="597"/>
      <c r="AB116" s="597"/>
      <c r="AC116" s="156"/>
      <c r="AD116" s="156"/>
      <c r="AE116" s="156"/>
      <c r="AF116" s="156"/>
      <c r="AG116" s="156"/>
      <c r="AH116" s="156"/>
      <c r="AI116" s="156"/>
      <c r="AJ116" s="156"/>
      <c r="AK116" s="156"/>
      <c r="AL116" s="156"/>
      <c r="AM116" s="156"/>
      <c r="AN116" s="156"/>
      <c r="AO116" s="156"/>
      <c r="AP116" s="156"/>
      <c r="AQ116" s="156"/>
      <c r="AR116" s="156"/>
      <c r="AS116" s="156"/>
      <c r="AT116" s="156"/>
      <c r="AU116" s="156"/>
      <c r="AV116" s="156"/>
      <c r="AW116" s="156"/>
    </row>
    <row r="117" ht="15.75" customHeight="1">
      <c r="A117" s="20"/>
      <c r="B117" s="156"/>
      <c r="C117" s="597"/>
      <c r="D117" s="597"/>
      <c r="E117" s="597"/>
      <c r="F117" s="597"/>
      <c r="G117" s="597"/>
      <c r="H117" s="597"/>
      <c r="I117" s="597"/>
      <c r="J117" s="597"/>
      <c r="K117" s="597"/>
      <c r="L117" s="597"/>
      <c r="M117" s="597"/>
      <c r="N117" s="597"/>
      <c r="O117" s="597"/>
      <c r="P117" s="597"/>
      <c r="Q117" s="597"/>
      <c r="R117" s="597"/>
      <c r="S117" s="597"/>
      <c r="T117" s="597"/>
      <c r="U117" s="597"/>
      <c r="V117" s="597"/>
      <c r="W117" s="597"/>
      <c r="X117" s="597"/>
      <c r="Y117" s="597"/>
      <c r="Z117" s="597"/>
      <c r="AA117" s="597"/>
      <c r="AB117" s="597"/>
      <c r="AC117" s="156"/>
      <c r="AD117" s="156"/>
      <c r="AE117" s="156"/>
      <c r="AF117" s="156"/>
      <c r="AG117" s="156"/>
      <c r="AH117" s="156"/>
      <c r="AI117" s="156"/>
      <c r="AJ117" s="156"/>
      <c r="AK117" s="156"/>
      <c r="AL117" s="156"/>
      <c r="AM117" s="156"/>
      <c r="AN117" s="156"/>
      <c r="AO117" s="156"/>
      <c r="AP117" s="156"/>
      <c r="AQ117" s="156"/>
      <c r="AR117" s="156"/>
      <c r="AS117" s="156"/>
      <c r="AT117" s="156"/>
      <c r="AU117" s="156"/>
      <c r="AV117" s="156"/>
      <c r="AW117" s="156"/>
    </row>
    <row r="118" ht="15.75" customHeight="1">
      <c r="A118" s="20"/>
      <c r="B118" s="156"/>
      <c r="C118" s="597"/>
      <c r="D118" s="597"/>
      <c r="E118" s="597"/>
      <c r="F118" s="597"/>
      <c r="G118" s="597"/>
      <c r="H118" s="597"/>
      <c r="I118" s="597"/>
      <c r="J118" s="597"/>
      <c r="K118" s="597"/>
      <c r="L118" s="597"/>
      <c r="M118" s="597"/>
      <c r="N118" s="597"/>
      <c r="O118" s="597"/>
      <c r="P118" s="597"/>
      <c r="Q118" s="597"/>
      <c r="R118" s="597"/>
      <c r="S118" s="597"/>
      <c r="T118" s="597"/>
      <c r="U118" s="597"/>
      <c r="V118" s="597"/>
      <c r="W118" s="597"/>
      <c r="X118" s="597"/>
      <c r="Y118" s="597"/>
      <c r="Z118" s="597"/>
      <c r="AA118" s="597"/>
      <c r="AB118" s="597"/>
      <c r="AC118" s="156"/>
      <c r="AD118" s="156"/>
      <c r="AE118" s="156"/>
      <c r="AF118" s="156"/>
      <c r="AG118" s="156"/>
      <c r="AH118" s="156"/>
      <c r="AI118" s="156"/>
      <c r="AJ118" s="156"/>
      <c r="AK118" s="156"/>
      <c r="AL118" s="156"/>
      <c r="AM118" s="156"/>
      <c r="AN118" s="156"/>
      <c r="AO118" s="156"/>
      <c r="AP118" s="156"/>
      <c r="AQ118" s="156"/>
      <c r="AR118" s="156"/>
      <c r="AS118" s="156"/>
      <c r="AT118" s="156"/>
      <c r="AU118" s="156"/>
      <c r="AV118" s="156"/>
      <c r="AW118" s="156"/>
    </row>
    <row r="119" ht="15.75" customHeight="1">
      <c r="A119" s="20"/>
      <c r="B119" s="156"/>
      <c r="C119" s="597"/>
      <c r="D119" s="597"/>
      <c r="E119" s="597"/>
      <c r="F119" s="597"/>
      <c r="G119" s="597"/>
      <c r="H119" s="597"/>
      <c r="I119" s="597"/>
      <c r="J119" s="597"/>
      <c r="K119" s="597"/>
      <c r="L119" s="597"/>
      <c r="M119" s="597"/>
      <c r="N119" s="597"/>
      <c r="O119" s="597"/>
      <c r="P119" s="597"/>
      <c r="Q119" s="597"/>
      <c r="R119" s="597"/>
      <c r="S119" s="597"/>
      <c r="T119" s="597"/>
      <c r="U119" s="597"/>
      <c r="V119" s="597"/>
      <c r="W119" s="597"/>
      <c r="X119" s="597"/>
      <c r="Y119" s="597"/>
      <c r="Z119" s="597"/>
      <c r="AA119" s="597"/>
      <c r="AB119" s="597"/>
      <c r="AC119" s="156"/>
      <c r="AD119" s="156"/>
      <c r="AE119" s="156"/>
      <c r="AF119" s="156"/>
      <c r="AG119" s="156"/>
      <c r="AH119" s="156"/>
      <c r="AI119" s="156"/>
      <c r="AJ119" s="156"/>
      <c r="AK119" s="156"/>
      <c r="AL119" s="156"/>
      <c r="AM119" s="156"/>
      <c r="AN119" s="156"/>
      <c r="AO119" s="156"/>
      <c r="AP119" s="156"/>
      <c r="AQ119" s="156"/>
      <c r="AR119" s="156"/>
      <c r="AS119" s="156"/>
      <c r="AT119" s="156"/>
      <c r="AU119" s="156"/>
      <c r="AV119" s="156"/>
      <c r="AW119" s="156"/>
    </row>
    <row r="120" ht="15.75" customHeight="1">
      <c r="A120" s="20"/>
      <c r="B120" s="156"/>
      <c r="C120" s="597"/>
      <c r="D120" s="597"/>
      <c r="E120" s="597"/>
      <c r="F120" s="597"/>
      <c r="G120" s="597"/>
      <c r="H120" s="597"/>
      <c r="I120" s="597"/>
      <c r="J120" s="597"/>
      <c r="K120" s="597"/>
      <c r="L120" s="597"/>
      <c r="M120" s="597"/>
      <c r="N120" s="597"/>
      <c r="O120" s="597"/>
      <c r="P120" s="597"/>
      <c r="Q120" s="597"/>
      <c r="R120" s="597"/>
      <c r="S120" s="597"/>
      <c r="T120" s="597"/>
      <c r="U120" s="597"/>
      <c r="V120" s="597"/>
      <c r="W120" s="597"/>
      <c r="X120" s="597"/>
      <c r="Y120" s="597"/>
      <c r="Z120" s="597"/>
      <c r="AA120" s="597"/>
      <c r="AB120" s="597"/>
      <c r="AC120" s="156"/>
      <c r="AD120" s="156"/>
      <c r="AE120" s="156"/>
      <c r="AF120" s="156"/>
      <c r="AG120" s="156"/>
      <c r="AH120" s="156"/>
      <c r="AI120" s="156"/>
      <c r="AJ120" s="156"/>
      <c r="AK120" s="156"/>
      <c r="AL120" s="156"/>
      <c r="AM120" s="156"/>
      <c r="AN120" s="156"/>
      <c r="AO120" s="156"/>
      <c r="AP120" s="156"/>
      <c r="AQ120" s="156"/>
      <c r="AR120" s="156"/>
      <c r="AS120" s="156"/>
      <c r="AT120" s="156"/>
      <c r="AU120" s="156"/>
      <c r="AV120" s="156"/>
      <c r="AW120" s="156"/>
    </row>
    <row r="121" ht="15.75" customHeight="1">
      <c r="A121" s="20"/>
      <c r="B121" s="156"/>
      <c r="C121" s="597"/>
      <c r="D121" s="597"/>
      <c r="E121" s="597"/>
      <c r="F121" s="597"/>
      <c r="G121" s="597"/>
      <c r="H121" s="597"/>
      <c r="I121" s="597"/>
      <c r="J121" s="597"/>
      <c r="K121" s="597"/>
      <c r="L121" s="597"/>
      <c r="M121" s="597"/>
      <c r="N121" s="597"/>
      <c r="O121" s="597"/>
      <c r="P121" s="597"/>
      <c r="Q121" s="597"/>
      <c r="R121" s="597"/>
      <c r="S121" s="597"/>
      <c r="T121" s="597"/>
      <c r="U121" s="597"/>
      <c r="V121" s="597"/>
      <c r="W121" s="597"/>
      <c r="X121" s="597"/>
      <c r="Y121" s="597"/>
      <c r="Z121" s="597"/>
      <c r="AA121" s="597"/>
      <c r="AB121" s="597"/>
      <c r="AC121" s="156"/>
      <c r="AD121" s="156"/>
      <c r="AE121" s="156"/>
      <c r="AF121" s="156"/>
      <c r="AG121" s="156"/>
      <c r="AH121" s="156"/>
      <c r="AI121" s="156"/>
      <c r="AJ121" s="156"/>
      <c r="AK121" s="156"/>
      <c r="AL121" s="156"/>
      <c r="AM121" s="156"/>
      <c r="AN121" s="156"/>
      <c r="AO121" s="156"/>
      <c r="AP121" s="156"/>
      <c r="AQ121" s="156"/>
      <c r="AR121" s="156"/>
      <c r="AS121" s="156"/>
      <c r="AT121" s="156"/>
      <c r="AU121" s="156"/>
      <c r="AV121" s="156"/>
      <c r="AW121" s="156"/>
    </row>
    <row r="122" ht="15.75" customHeight="1">
      <c r="A122" s="20"/>
      <c r="B122" s="156"/>
      <c r="C122" s="597"/>
      <c r="D122" s="597"/>
      <c r="E122" s="597"/>
      <c r="F122" s="597"/>
      <c r="G122" s="597"/>
      <c r="H122" s="597"/>
      <c r="I122" s="597"/>
      <c r="J122" s="597"/>
      <c r="K122" s="597"/>
      <c r="L122" s="597"/>
      <c r="M122" s="597"/>
      <c r="N122" s="597"/>
      <c r="O122" s="597"/>
      <c r="P122" s="597"/>
      <c r="Q122" s="597"/>
      <c r="R122" s="597"/>
      <c r="S122" s="597"/>
      <c r="T122" s="597"/>
      <c r="U122" s="597"/>
      <c r="V122" s="597"/>
      <c r="W122" s="597"/>
      <c r="X122" s="597"/>
      <c r="Y122" s="597"/>
      <c r="Z122" s="597"/>
      <c r="AA122" s="597"/>
      <c r="AB122" s="597"/>
      <c r="AC122" s="156"/>
      <c r="AD122" s="156"/>
      <c r="AE122" s="156"/>
      <c r="AF122" s="156"/>
      <c r="AG122" s="156"/>
      <c r="AH122" s="156"/>
      <c r="AI122" s="156"/>
      <c r="AJ122" s="156"/>
      <c r="AK122" s="156"/>
      <c r="AL122" s="156"/>
      <c r="AM122" s="156"/>
      <c r="AN122" s="156"/>
      <c r="AO122" s="156"/>
      <c r="AP122" s="156"/>
      <c r="AQ122" s="156"/>
      <c r="AR122" s="156"/>
      <c r="AS122" s="156"/>
      <c r="AT122" s="156"/>
      <c r="AU122" s="156"/>
      <c r="AV122" s="156"/>
      <c r="AW122" s="156"/>
    </row>
    <row r="123" ht="15.75" customHeight="1">
      <c r="A123" s="20"/>
      <c r="B123" s="156"/>
      <c r="C123" s="597"/>
      <c r="D123" s="597"/>
      <c r="E123" s="597"/>
      <c r="F123" s="597"/>
      <c r="G123" s="597"/>
      <c r="H123" s="597"/>
      <c r="I123" s="597"/>
      <c r="J123" s="597"/>
      <c r="K123" s="597"/>
      <c r="L123" s="597"/>
      <c r="M123" s="597"/>
      <c r="N123" s="597"/>
      <c r="O123" s="597"/>
      <c r="P123" s="597"/>
      <c r="Q123" s="597"/>
      <c r="R123" s="597"/>
      <c r="S123" s="597"/>
      <c r="T123" s="597"/>
      <c r="U123" s="597"/>
      <c r="V123" s="597"/>
      <c r="W123" s="597"/>
      <c r="X123" s="597"/>
      <c r="Y123" s="597"/>
      <c r="Z123" s="597"/>
      <c r="AA123" s="597"/>
      <c r="AB123" s="597"/>
      <c r="AC123" s="156"/>
      <c r="AD123" s="156"/>
      <c r="AE123" s="156"/>
      <c r="AF123" s="156"/>
      <c r="AG123" s="156"/>
      <c r="AH123" s="156"/>
      <c r="AI123" s="156"/>
      <c r="AJ123" s="156"/>
      <c r="AK123" s="156"/>
      <c r="AL123" s="156"/>
      <c r="AM123" s="156"/>
      <c r="AN123" s="156"/>
      <c r="AO123" s="156"/>
      <c r="AP123" s="156"/>
      <c r="AQ123" s="156"/>
      <c r="AR123" s="156"/>
      <c r="AS123" s="156"/>
      <c r="AT123" s="156"/>
      <c r="AU123" s="156"/>
      <c r="AV123" s="156"/>
      <c r="AW123" s="156"/>
    </row>
    <row r="124" ht="15.75" customHeight="1">
      <c r="A124" s="20"/>
      <c r="B124" s="156"/>
      <c r="C124" s="597"/>
      <c r="D124" s="597"/>
      <c r="E124" s="597"/>
      <c r="F124" s="597"/>
      <c r="G124" s="597"/>
      <c r="H124" s="597"/>
      <c r="I124" s="597"/>
      <c r="J124" s="597"/>
      <c r="K124" s="597"/>
      <c r="L124" s="597"/>
      <c r="M124" s="597"/>
      <c r="N124" s="597"/>
      <c r="O124" s="597"/>
      <c r="P124" s="597"/>
      <c r="Q124" s="597"/>
      <c r="R124" s="597"/>
      <c r="S124" s="597"/>
      <c r="T124" s="597"/>
      <c r="U124" s="597"/>
      <c r="V124" s="597"/>
      <c r="W124" s="597"/>
      <c r="X124" s="597"/>
      <c r="Y124" s="597"/>
      <c r="Z124" s="597"/>
      <c r="AA124" s="597"/>
      <c r="AB124" s="597"/>
      <c r="AC124" s="156"/>
      <c r="AD124" s="156"/>
      <c r="AE124" s="156"/>
      <c r="AF124" s="156"/>
      <c r="AG124" s="156"/>
      <c r="AH124" s="156"/>
      <c r="AI124" s="156"/>
      <c r="AJ124" s="156"/>
      <c r="AK124" s="156"/>
      <c r="AL124" s="156"/>
      <c r="AM124" s="156"/>
      <c r="AN124" s="156"/>
      <c r="AO124" s="156"/>
      <c r="AP124" s="156"/>
      <c r="AQ124" s="156"/>
      <c r="AR124" s="156"/>
      <c r="AS124" s="156"/>
      <c r="AT124" s="156"/>
      <c r="AU124" s="156"/>
      <c r="AV124" s="156"/>
      <c r="AW124" s="156"/>
    </row>
    <row r="125" ht="15.75" customHeight="1">
      <c r="A125" s="20"/>
      <c r="B125" s="156"/>
      <c r="C125" s="597"/>
      <c r="D125" s="597"/>
      <c r="E125" s="597"/>
      <c r="F125" s="597"/>
      <c r="G125" s="597"/>
      <c r="H125" s="597"/>
      <c r="I125" s="597"/>
      <c r="J125" s="597"/>
      <c r="K125" s="597"/>
      <c r="L125" s="597"/>
      <c r="M125" s="597"/>
      <c r="N125" s="597"/>
      <c r="O125" s="597"/>
      <c r="P125" s="597"/>
      <c r="Q125" s="597"/>
      <c r="R125" s="597"/>
      <c r="S125" s="597"/>
      <c r="T125" s="597"/>
      <c r="U125" s="597"/>
      <c r="V125" s="597"/>
      <c r="W125" s="597"/>
      <c r="X125" s="597"/>
      <c r="Y125" s="597"/>
      <c r="Z125" s="597"/>
      <c r="AA125" s="597"/>
      <c r="AB125" s="597"/>
      <c r="AC125" s="156"/>
      <c r="AD125" s="156"/>
      <c r="AE125" s="156"/>
      <c r="AF125" s="156"/>
      <c r="AG125" s="156"/>
      <c r="AH125" s="156"/>
      <c r="AI125" s="156"/>
      <c r="AJ125" s="156"/>
      <c r="AK125" s="156"/>
      <c r="AL125" s="156"/>
      <c r="AM125" s="156"/>
      <c r="AN125" s="156"/>
      <c r="AO125" s="156"/>
      <c r="AP125" s="156"/>
      <c r="AQ125" s="156"/>
      <c r="AR125" s="156"/>
      <c r="AS125" s="156"/>
      <c r="AT125" s="156"/>
      <c r="AU125" s="156"/>
      <c r="AV125" s="156"/>
      <c r="AW125" s="156"/>
    </row>
    <row r="126" ht="15.75" customHeight="1">
      <c r="A126" s="20"/>
      <c r="B126" s="156"/>
      <c r="C126" s="597"/>
      <c r="D126" s="597"/>
      <c r="E126" s="597"/>
      <c r="F126" s="597"/>
      <c r="G126" s="597"/>
      <c r="H126" s="597"/>
      <c r="I126" s="597"/>
      <c r="J126" s="597"/>
      <c r="K126" s="597"/>
      <c r="L126" s="597"/>
      <c r="M126" s="597"/>
      <c r="N126" s="597"/>
      <c r="O126" s="597"/>
      <c r="P126" s="597"/>
      <c r="Q126" s="597"/>
      <c r="R126" s="597"/>
      <c r="S126" s="597"/>
      <c r="T126" s="597"/>
      <c r="U126" s="597"/>
      <c r="V126" s="597"/>
      <c r="W126" s="597"/>
      <c r="X126" s="597"/>
      <c r="Y126" s="597"/>
      <c r="Z126" s="597"/>
      <c r="AA126" s="597"/>
      <c r="AB126" s="597"/>
      <c r="AC126" s="156"/>
      <c r="AD126" s="156"/>
      <c r="AE126" s="156"/>
      <c r="AF126" s="156"/>
      <c r="AG126" s="156"/>
      <c r="AH126" s="156"/>
      <c r="AI126" s="156"/>
      <c r="AJ126" s="156"/>
      <c r="AK126" s="156"/>
      <c r="AL126" s="156"/>
      <c r="AM126" s="156"/>
      <c r="AN126" s="156"/>
      <c r="AO126" s="156"/>
      <c r="AP126" s="156"/>
      <c r="AQ126" s="156"/>
      <c r="AR126" s="156"/>
      <c r="AS126" s="156"/>
      <c r="AT126" s="156"/>
      <c r="AU126" s="156"/>
      <c r="AV126" s="156"/>
      <c r="AW126" s="156"/>
    </row>
    <row r="127" ht="15.75" customHeight="1">
      <c r="A127" s="20"/>
      <c r="B127" s="156"/>
      <c r="C127" s="597"/>
      <c r="D127" s="597"/>
      <c r="E127" s="597"/>
      <c r="F127" s="597"/>
      <c r="G127" s="597"/>
      <c r="H127" s="597"/>
      <c r="I127" s="597"/>
      <c r="J127" s="597"/>
      <c r="K127" s="597"/>
      <c r="L127" s="597"/>
      <c r="M127" s="597"/>
      <c r="N127" s="597"/>
      <c r="O127" s="597"/>
      <c r="P127" s="597"/>
      <c r="Q127" s="597"/>
      <c r="R127" s="597"/>
      <c r="S127" s="597"/>
      <c r="T127" s="597"/>
      <c r="U127" s="597"/>
      <c r="V127" s="597"/>
      <c r="W127" s="597"/>
      <c r="X127" s="597"/>
      <c r="Y127" s="597"/>
      <c r="Z127" s="597"/>
      <c r="AA127" s="597"/>
      <c r="AB127" s="597"/>
      <c r="AC127" s="156"/>
      <c r="AD127" s="156"/>
      <c r="AE127" s="156"/>
      <c r="AF127" s="156"/>
      <c r="AG127" s="156"/>
      <c r="AH127" s="156"/>
      <c r="AI127" s="156"/>
      <c r="AJ127" s="156"/>
      <c r="AK127" s="156"/>
      <c r="AL127" s="156"/>
      <c r="AM127" s="156"/>
      <c r="AN127" s="156"/>
      <c r="AO127" s="156"/>
      <c r="AP127" s="156"/>
      <c r="AQ127" s="156"/>
      <c r="AR127" s="156"/>
      <c r="AS127" s="156"/>
      <c r="AT127" s="156"/>
      <c r="AU127" s="156"/>
      <c r="AV127" s="156"/>
      <c r="AW127" s="156"/>
    </row>
    <row r="128" ht="15.75" customHeight="1">
      <c r="A128" s="20"/>
      <c r="B128" s="156"/>
      <c r="C128" s="597"/>
      <c r="D128" s="597"/>
      <c r="E128" s="597"/>
      <c r="F128" s="597"/>
      <c r="G128" s="597"/>
      <c r="H128" s="597"/>
      <c r="I128" s="597"/>
      <c r="J128" s="597"/>
      <c r="K128" s="597"/>
      <c r="L128" s="597"/>
      <c r="M128" s="597"/>
      <c r="N128" s="597"/>
      <c r="O128" s="597"/>
      <c r="P128" s="597"/>
      <c r="Q128" s="597"/>
      <c r="R128" s="597"/>
      <c r="S128" s="597"/>
      <c r="T128" s="597"/>
      <c r="U128" s="597"/>
      <c r="V128" s="597"/>
      <c r="W128" s="597"/>
      <c r="X128" s="597"/>
      <c r="Y128" s="597"/>
      <c r="Z128" s="597"/>
      <c r="AA128" s="597"/>
      <c r="AB128" s="597"/>
      <c r="AC128" s="156"/>
      <c r="AD128" s="156"/>
      <c r="AE128" s="156"/>
      <c r="AF128" s="156"/>
      <c r="AG128" s="156"/>
      <c r="AH128" s="156"/>
      <c r="AI128" s="156"/>
      <c r="AJ128" s="156"/>
      <c r="AK128" s="156"/>
      <c r="AL128" s="156"/>
      <c r="AM128" s="156"/>
      <c r="AN128" s="156"/>
      <c r="AO128" s="156"/>
      <c r="AP128" s="156"/>
      <c r="AQ128" s="156"/>
      <c r="AR128" s="156"/>
      <c r="AS128" s="156"/>
      <c r="AT128" s="156"/>
      <c r="AU128" s="156"/>
      <c r="AV128" s="156"/>
      <c r="AW128" s="156"/>
    </row>
    <row r="129" ht="15.75" customHeight="1">
      <c r="A129" s="20"/>
      <c r="B129" s="156"/>
      <c r="C129" s="597"/>
      <c r="D129" s="597"/>
      <c r="E129" s="597"/>
      <c r="F129" s="597"/>
      <c r="G129" s="597"/>
      <c r="H129" s="597"/>
      <c r="I129" s="597"/>
      <c r="J129" s="597"/>
      <c r="K129" s="597"/>
      <c r="L129" s="597"/>
      <c r="M129" s="597"/>
      <c r="N129" s="597"/>
      <c r="O129" s="597"/>
      <c r="P129" s="597"/>
      <c r="Q129" s="597"/>
      <c r="R129" s="597"/>
      <c r="S129" s="597"/>
      <c r="T129" s="597"/>
      <c r="U129" s="597"/>
      <c r="V129" s="597"/>
      <c r="W129" s="597"/>
      <c r="X129" s="597"/>
      <c r="Y129" s="597"/>
      <c r="Z129" s="597"/>
      <c r="AA129" s="597"/>
      <c r="AB129" s="597"/>
      <c r="AC129" s="156"/>
      <c r="AD129" s="156"/>
      <c r="AE129" s="156"/>
      <c r="AF129" s="156"/>
      <c r="AG129" s="156"/>
      <c r="AH129" s="156"/>
      <c r="AI129" s="156"/>
      <c r="AJ129" s="156"/>
      <c r="AK129" s="156"/>
      <c r="AL129" s="156"/>
      <c r="AM129" s="156"/>
      <c r="AN129" s="156"/>
      <c r="AO129" s="156"/>
      <c r="AP129" s="156"/>
      <c r="AQ129" s="156"/>
      <c r="AR129" s="156"/>
      <c r="AS129" s="156"/>
      <c r="AT129" s="156"/>
      <c r="AU129" s="156"/>
      <c r="AV129" s="156"/>
      <c r="AW129" s="156"/>
    </row>
    <row r="130" ht="15.75" customHeight="1">
      <c r="A130" s="20"/>
      <c r="B130" s="156"/>
      <c r="C130" s="597"/>
      <c r="D130" s="597"/>
      <c r="E130" s="597"/>
      <c r="F130" s="597"/>
      <c r="G130" s="597"/>
      <c r="H130" s="597"/>
      <c r="I130" s="597"/>
      <c r="J130" s="597"/>
      <c r="K130" s="597"/>
      <c r="L130" s="597"/>
      <c r="M130" s="597"/>
      <c r="N130" s="597"/>
      <c r="O130" s="597"/>
      <c r="P130" s="597"/>
      <c r="Q130" s="597"/>
      <c r="R130" s="597"/>
      <c r="S130" s="597"/>
      <c r="T130" s="597"/>
      <c r="U130" s="597"/>
      <c r="V130" s="597"/>
      <c r="W130" s="597"/>
      <c r="X130" s="597"/>
      <c r="Y130" s="597"/>
      <c r="Z130" s="597"/>
      <c r="AA130" s="597"/>
      <c r="AB130" s="597"/>
      <c r="AC130" s="156"/>
      <c r="AD130" s="156"/>
      <c r="AE130" s="156"/>
      <c r="AF130" s="156"/>
      <c r="AG130" s="156"/>
      <c r="AH130" s="156"/>
      <c r="AI130" s="156"/>
      <c r="AJ130" s="156"/>
      <c r="AK130" s="156"/>
      <c r="AL130" s="156"/>
      <c r="AM130" s="156"/>
      <c r="AN130" s="156"/>
      <c r="AO130" s="156"/>
      <c r="AP130" s="156"/>
      <c r="AQ130" s="156"/>
      <c r="AR130" s="156"/>
      <c r="AS130" s="156"/>
      <c r="AT130" s="156"/>
      <c r="AU130" s="156"/>
      <c r="AV130" s="156"/>
      <c r="AW130" s="156"/>
    </row>
    <row r="131" ht="15.75" customHeight="1">
      <c r="A131" s="20"/>
      <c r="B131" s="156"/>
      <c r="C131" s="597"/>
      <c r="D131" s="597"/>
      <c r="E131" s="597"/>
      <c r="F131" s="597"/>
      <c r="G131" s="597"/>
      <c r="H131" s="597"/>
      <c r="I131" s="597"/>
      <c r="J131" s="597"/>
      <c r="K131" s="597"/>
      <c r="L131" s="597"/>
      <c r="M131" s="597"/>
      <c r="N131" s="597"/>
      <c r="O131" s="597"/>
      <c r="P131" s="597"/>
      <c r="Q131" s="597"/>
      <c r="R131" s="597"/>
      <c r="S131" s="597"/>
      <c r="T131" s="597"/>
      <c r="U131" s="597"/>
      <c r="V131" s="597"/>
      <c r="W131" s="597"/>
      <c r="X131" s="597"/>
      <c r="Y131" s="597"/>
      <c r="Z131" s="597"/>
      <c r="AA131" s="597"/>
      <c r="AB131" s="597"/>
      <c r="AC131" s="156"/>
      <c r="AD131" s="156"/>
      <c r="AE131" s="156"/>
      <c r="AF131" s="156"/>
      <c r="AG131" s="156"/>
      <c r="AH131" s="156"/>
      <c r="AI131" s="156"/>
      <c r="AJ131" s="156"/>
      <c r="AK131" s="156"/>
      <c r="AL131" s="156"/>
      <c r="AM131" s="156"/>
      <c r="AN131" s="156"/>
      <c r="AO131" s="156"/>
      <c r="AP131" s="156"/>
      <c r="AQ131" s="156"/>
      <c r="AR131" s="156"/>
      <c r="AS131" s="156"/>
      <c r="AT131" s="156"/>
      <c r="AU131" s="156"/>
      <c r="AV131" s="156"/>
      <c r="AW131" s="156"/>
    </row>
    <row r="132" ht="15.75" customHeight="1">
      <c r="A132" s="20"/>
      <c r="B132" s="156"/>
      <c r="C132" s="597"/>
      <c r="D132" s="597"/>
      <c r="E132" s="597"/>
      <c r="F132" s="597"/>
      <c r="G132" s="597"/>
      <c r="H132" s="597"/>
      <c r="I132" s="597"/>
      <c r="J132" s="597"/>
      <c r="K132" s="597"/>
      <c r="L132" s="597"/>
      <c r="M132" s="597"/>
      <c r="N132" s="597"/>
      <c r="O132" s="597"/>
      <c r="P132" s="597"/>
      <c r="Q132" s="597"/>
      <c r="R132" s="597"/>
      <c r="S132" s="597"/>
      <c r="T132" s="597"/>
      <c r="U132" s="597"/>
      <c r="V132" s="597"/>
      <c r="W132" s="597"/>
      <c r="X132" s="597"/>
      <c r="Y132" s="597"/>
      <c r="Z132" s="597"/>
      <c r="AA132" s="597"/>
      <c r="AB132" s="597"/>
      <c r="AC132" s="156"/>
      <c r="AD132" s="156"/>
      <c r="AE132" s="156"/>
      <c r="AF132" s="156"/>
      <c r="AG132" s="156"/>
      <c r="AH132" s="156"/>
      <c r="AI132" s="156"/>
      <c r="AJ132" s="156"/>
      <c r="AK132" s="156"/>
      <c r="AL132" s="156"/>
      <c r="AM132" s="156"/>
      <c r="AN132" s="156"/>
      <c r="AO132" s="156"/>
      <c r="AP132" s="156"/>
      <c r="AQ132" s="156"/>
      <c r="AR132" s="156"/>
      <c r="AS132" s="156"/>
      <c r="AT132" s="156"/>
      <c r="AU132" s="156"/>
      <c r="AV132" s="156"/>
      <c r="AW132" s="156"/>
    </row>
    <row r="133" ht="15.75" customHeight="1">
      <c r="A133" s="20"/>
      <c r="B133" s="156"/>
      <c r="C133" s="597"/>
      <c r="D133" s="597"/>
      <c r="E133" s="597"/>
      <c r="F133" s="597"/>
      <c r="G133" s="597"/>
      <c r="H133" s="597"/>
      <c r="I133" s="597"/>
      <c r="J133" s="597"/>
      <c r="K133" s="597"/>
      <c r="L133" s="597"/>
      <c r="M133" s="597"/>
      <c r="N133" s="597"/>
      <c r="O133" s="597"/>
      <c r="P133" s="597"/>
      <c r="Q133" s="597"/>
      <c r="R133" s="597"/>
      <c r="S133" s="597"/>
      <c r="T133" s="597"/>
      <c r="U133" s="597"/>
      <c r="V133" s="597"/>
      <c r="W133" s="597"/>
      <c r="X133" s="597"/>
      <c r="Y133" s="597"/>
      <c r="Z133" s="597"/>
      <c r="AA133" s="597"/>
      <c r="AB133" s="597"/>
      <c r="AC133" s="156"/>
      <c r="AD133" s="156"/>
      <c r="AE133" s="156"/>
      <c r="AF133" s="156"/>
      <c r="AG133" s="156"/>
      <c r="AH133" s="156"/>
      <c r="AI133" s="156"/>
      <c r="AJ133" s="156"/>
      <c r="AK133" s="156"/>
      <c r="AL133" s="156"/>
      <c r="AM133" s="156"/>
      <c r="AN133" s="156"/>
      <c r="AO133" s="156"/>
      <c r="AP133" s="156"/>
      <c r="AQ133" s="156"/>
      <c r="AR133" s="156"/>
      <c r="AS133" s="156"/>
      <c r="AT133" s="156"/>
      <c r="AU133" s="156"/>
      <c r="AV133" s="156"/>
      <c r="AW133" s="156"/>
    </row>
    <row r="134" ht="15.75" customHeight="1">
      <c r="A134" s="20"/>
      <c r="B134" s="156"/>
      <c r="C134" s="597"/>
      <c r="D134" s="597"/>
      <c r="E134" s="597"/>
      <c r="F134" s="597"/>
      <c r="G134" s="597"/>
      <c r="H134" s="597"/>
      <c r="I134" s="597"/>
      <c r="J134" s="597"/>
      <c r="K134" s="597"/>
      <c r="L134" s="597"/>
      <c r="M134" s="597"/>
      <c r="N134" s="597"/>
      <c r="O134" s="597"/>
      <c r="P134" s="597"/>
      <c r="Q134" s="597"/>
      <c r="R134" s="597"/>
      <c r="S134" s="597"/>
      <c r="T134" s="597"/>
      <c r="U134" s="597"/>
      <c r="V134" s="597"/>
      <c r="W134" s="597"/>
      <c r="X134" s="597"/>
      <c r="Y134" s="597"/>
      <c r="Z134" s="597"/>
      <c r="AA134" s="597"/>
      <c r="AB134" s="597"/>
      <c r="AC134" s="156"/>
      <c r="AD134" s="156"/>
      <c r="AE134" s="156"/>
      <c r="AF134" s="156"/>
      <c r="AG134" s="156"/>
      <c r="AH134" s="156"/>
      <c r="AI134" s="156"/>
      <c r="AJ134" s="156"/>
      <c r="AK134" s="156"/>
      <c r="AL134" s="156"/>
      <c r="AM134" s="156"/>
      <c r="AN134" s="156"/>
      <c r="AO134" s="156"/>
      <c r="AP134" s="156"/>
      <c r="AQ134" s="156"/>
      <c r="AR134" s="156"/>
      <c r="AS134" s="156"/>
      <c r="AT134" s="156"/>
      <c r="AU134" s="156"/>
      <c r="AV134" s="156"/>
      <c r="AW134" s="156"/>
    </row>
    <row r="135" ht="15.75" customHeight="1">
      <c r="A135" s="20"/>
      <c r="B135" s="156"/>
      <c r="C135" s="597"/>
      <c r="D135" s="597"/>
      <c r="E135" s="597"/>
      <c r="F135" s="597"/>
      <c r="G135" s="597"/>
      <c r="H135" s="597"/>
      <c r="I135" s="597"/>
      <c r="J135" s="597"/>
      <c r="K135" s="597"/>
      <c r="L135" s="597"/>
      <c r="M135" s="597"/>
      <c r="N135" s="597"/>
      <c r="O135" s="597"/>
      <c r="P135" s="597"/>
      <c r="Q135" s="597"/>
      <c r="R135" s="597"/>
      <c r="S135" s="597"/>
      <c r="T135" s="597"/>
      <c r="U135" s="597"/>
      <c r="V135" s="597"/>
      <c r="W135" s="597"/>
      <c r="X135" s="597"/>
      <c r="Y135" s="597"/>
      <c r="Z135" s="597"/>
      <c r="AA135" s="597"/>
      <c r="AB135" s="597"/>
      <c r="AC135" s="156"/>
      <c r="AD135" s="156"/>
      <c r="AE135" s="156"/>
      <c r="AF135" s="156"/>
      <c r="AG135" s="156"/>
      <c r="AH135" s="156"/>
      <c r="AI135" s="156"/>
      <c r="AJ135" s="156"/>
      <c r="AK135" s="156"/>
      <c r="AL135" s="156"/>
      <c r="AM135" s="156"/>
      <c r="AN135" s="156"/>
      <c r="AO135" s="156"/>
      <c r="AP135" s="156"/>
      <c r="AQ135" s="156"/>
      <c r="AR135" s="156"/>
      <c r="AS135" s="156"/>
      <c r="AT135" s="156"/>
      <c r="AU135" s="156"/>
      <c r="AV135" s="156"/>
      <c r="AW135" s="156"/>
    </row>
    <row r="136" ht="15.75" customHeight="1">
      <c r="A136" s="20"/>
      <c r="B136" s="156"/>
      <c r="C136" s="597"/>
      <c r="D136" s="597"/>
      <c r="E136" s="597"/>
      <c r="F136" s="597"/>
      <c r="G136" s="597"/>
      <c r="H136" s="597"/>
      <c r="I136" s="597"/>
      <c r="J136" s="597"/>
      <c r="K136" s="597"/>
      <c r="L136" s="597"/>
      <c r="M136" s="597"/>
      <c r="N136" s="597"/>
      <c r="O136" s="597"/>
      <c r="P136" s="597"/>
      <c r="Q136" s="597"/>
      <c r="R136" s="597"/>
      <c r="S136" s="597"/>
      <c r="T136" s="597"/>
      <c r="U136" s="597"/>
      <c r="V136" s="597"/>
      <c r="W136" s="597"/>
      <c r="X136" s="597"/>
      <c r="Y136" s="597"/>
      <c r="Z136" s="597"/>
      <c r="AA136" s="597"/>
      <c r="AB136" s="597"/>
      <c r="AC136" s="156"/>
      <c r="AD136" s="156"/>
      <c r="AE136" s="156"/>
      <c r="AF136" s="156"/>
      <c r="AG136" s="156"/>
      <c r="AH136" s="156"/>
      <c r="AI136" s="156"/>
      <c r="AJ136" s="156"/>
      <c r="AK136" s="156"/>
      <c r="AL136" s="156"/>
      <c r="AM136" s="156"/>
      <c r="AN136" s="156"/>
      <c r="AO136" s="156"/>
      <c r="AP136" s="156"/>
      <c r="AQ136" s="156"/>
      <c r="AR136" s="156"/>
      <c r="AS136" s="156"/>
      <c r="AT136" s="156"/>
      <c r="AU136" s="156"/>
      <c r="AV136" s="156"/>
      <c r="AW136" s="156"/>
    </row>
    <row r="137" ht="15.75" customHeight="1">
      <c r="A137" s="20"/>
      <c r="B137" s="156"/>
      <c r="C137" s="597"/>
      <c r="D137" s="597"/>
      <c r="E137" s="597"/>
      <c r="F137" s="597"/>
      <c r="G137" s="597"/>
      <c r="H137" s="597"/>
      <c r="I137" s="597"/>
      <c r="J137" s="597"/>
      <c r="K137" s="597"/>
      <c r="L137" s="597"/>
      <c r="M137" s="597"/>
      <c r="N137" s="597"/>
      <c r="O137" s="597"/>
      <c r="P137" s="597"/>
      <c r="Q137" s="597"/>
      <c r="R137" s="597"/>
      <c r="S137" s="597"/>
      <c r="T137" s="597"/>
      <c r="U137" s="597"/>
      <c r="V137" s="597"/>
      <c r="W137" s="597"/>
      <c r="X137" s="597"/>
      <c r="Y137" s="597"/>
      <c r="Z137" s="597"/>
      <c r="AA137" s="597"/>
      <c r="AB137" s="597"/>
      <c r="AC137" s="156"/>
      <c r="AD137" s="156"/>
      <c r="AE137" s="156"/>
      <c r="AF137" s="156"/>
      <c r="AG137" s="156"/>
      <c r="AH137" s="156"/>
      <c r="AI137" s="156"/>
      <c r="AJ137" s="156"/>
      <c r="AK137" s="156"/>
      <c r="AL137" s="156"/>
      <c r="AM137" s="156"/>
      <c r="AN137" s="156"/>
      <c r="AO137" s="156"/>
      <c r="AP137" s="156"/>
      <c r="AQ137" s="156"/>
      <c r="AR137" s="156"/>
      <c r="AS137" s="156"/>
      <c r="AT137" s="156"/>
      <c r="AU137" s="156"/>
      <c r="AV137" s="156"/>
      <c r="AW137" s="156"/>
    </row>
    <row r="138" ht="15.75" customHeight="1">
      <c r="A138" s="20"/>
      <c r="B138" s="156"/>
      <c r="C138" s="597"/>
      <c r="D138" s="597"/>
      <c r="E138" s="597"/>
      <c r="F138" s="597"/>
      <c r="G138" s="597"/>
      <c r="H138" s="597"/>
      <c r="I138" s="597"/>
      <c r="J138" s="597"/>
      <c r="K138" s="597"/>
      <c r="L138" s="597"/>
      <c r="M138" s="597"/>
      <c r="N138" s="597"/>
      <c r="O138" s="597"/>
      <c r="P138" s="597"/>
      <c r="Q138" s="597"/>
      <c r="R138" s="597"/>
      <c r="S138" s="597"/>
      <c r="T138" s="597"/>
      <c r="U138" s="597"/>
      <c r="V138" s="597"/>
      <c r="W138" s="597"/>
      <c r="X138" s="597"/>
      <c r="Y138" s="597"/>
      <c r="Z138" s="597"/>
      <c r="AA138" s="597"/>
      <c r="AB138" s="597"/>
      <c r="AC138" s="156"/>
      <c r="AD138" s="156"/>
      <c r="AE138" s="156"/>
      <c r="AF138" s="156"/>
      <c r="AG138" s="156"/>
      <c r="AH138" s="156"/>
      <c r="AI138" s="156"/>
      <c r="AJ138" s="156"/>
      <c r="AK138" s="156"/>
      <c r="AL138" s="156"/>
      <c r="AM138" s="156"/>
      <c r="AN138" s="156"/>
      <c r="AO138" s="156"/>
      <c r="AP138" s="156"/>
      <c r="AQ138" s="156"/>
      <c r="AR138" s="156"/>
      <c r="AS138" s="156"/>
      <c r="AT138" s="156"/>
      <c r="AU138" s="156"/>
      <c r="AV138" s="156"/>
      <c r="AW138" s="156"/>
    </row>
    <row r="139" ht="15.75" customHeight="1">
      <c r="A139" s="20"/>
      <c r="B139" s="156"/>
      <c r="C139" s="597"/>
      <c r="D139" s="597"/>
      <c r="E139" s="597"/>
      <c r="F139" s="597"/>
      <c r="G139" s="597"/>
      <c r="H139" s="597"/>
      <c r="I139" s="597"/>
      <c r="J139" s="597"/>
      <c r="K139" s="597"/>
      <c r="L139" s="597"/>
      <c r="M139" s="597"/>
      <c r="N139" s="597"/>
      <c r="O139" s="597"/>
      <c r="P139" s="597"/>
      <c r="Q139" s="597"/>
      <c r="R139" s="597"/>
      <c r="S139" s="597"/>
      <c r="T139" s="597"/>
      <c r="U139" s="597"/>
      <c r="V139" s="597"/>
      <c r="W139" s="597"/>
      <c r="X139" s="597"/>
      <c r="Y139" s="597"/>
      <c r="Z139" s="597"/>
      <c r="AA139" s="597"/>
      <c r="AB139" s="597"/>
      <c r="AC139" s="156"/>
      <c r="AD139" s="156"/>
      <c r="AE139" s="156"/>
      <c r="AF139" s="156"/>
      <c r="AG139" s="156"/>
      <c r="AH139" s="156"/>
      <c r="AI139" s="156"/>
      <c r="AJ139" s="156"/>
      <c r="AK139" s="156"/>
      <c r="AL139" s="156"/>
      <c r="AM139" s="156"/>
      <c r="AN139" s="156"/>
      <c r="AO139" s="156"/>
      <c r="AP139" s="156"/>
      <c r="AQ139" s="156"/>
      <c r="AR139" s="156"/>
      <c r="AS139" s="156"/>
      <c r="AT139" s="156"/>
      <c r="AU139" s="156"/>
      <c r="AV139" s="156"/>
      <c r="AW139" s="156"/>
    </row>
    <row r="140" ht="15.75" customHeight="1">
      <c r="A140" s="20"/>
      <c r="B140" s="156"/>
      <c r="C140" s="597"/>
      <c r="D140" s="597"/>
      <c r="E140" s="597"/>
      <c r="F140" s="597"/>
      <c r="G140" s="597"/>
      <c r="H140" s="597"/>
      <c r="I140" s="597"/>
      <c r="J140" s="597"/>
      <c r="K140" s="597"/>
      <c r="L140" s="597"/>
      <c r="M140" s="597"/>
      <c r="N140" s="597"/>
      <c r="O140" s="597"/>
      <c r="P140" s="597"/>
      <c r="Q140" s="597"/>
      <c r="R140" s="597"/>
      <c r="S140" s="597"/>
      <c r="T140" s="597"/>
      <c r="U140" s="597"/>
      <c r="V140" s="597"/>
      <c r="W140" s="597"/>
      <c r="X140" s="597"/>
      <c r="Y140" s="597"/>
      <c r="Z140" s="597"/>
      <c r="AA140" s="597"/>
      <c r="AB140" s="597"/>
      <c r="AC140" s="156"/>
      <c r="AD140" s="156"/>
      <c r="AE140" s="156"/>
      <c r="AF140" s="156"/>
      <c r="AG140" s="156"/>
      <c r="AH140" s="156"/>
      <c r="AI140" s="156"/>
      <c r="AJ140" s="156"/>
      <c r="AK140" s="156"/>
      <c r="AL140" s="156"/>
      <c r="AM140" s="156"/>
      <c r="AN140" s="156"/>
      <c r="AO140" s="156"/>
      <c r="AP140" s="156"/>
      <c r="AQ140" s="156"/>
      <c r="AR140" s="156"/>
      <c r="AS140" s="156"/>
      <c r="AT140" s="156"/>
      <c r="AU140" s="156"/>
      <c r="AV140" s="156"/>
      <c r="AW140" s="156"/>
    </row>
    <row r="141" ht="15.75" customHeight="1">
      <c r="A141" s="20"/>
      <c r="B141" s="156"/>
      <c r="C141" s="597"/>
      <c r="D141" s="597"/>
      <c r="E141" s="597"/>
      <c r="F141" s="597"/>
      <c r="G141" s="597"/>
      <c r="H141" s="597"/>
      <c r="I141" s="597"/>
      <c r="J141" s="597"/>
      <c r="K141" s="597"/>
      <c r="L141" s="597"/>
      <c r="M141" s="597"/>
      <c r="N141" s="597"/>
      <c r="O141" s="597"/>
      <c r="P141" s="597"/>
      <c r="Q141" s="597"/>
      <c r="R141" s="597"/>
      <c r="S141" s="597"/>
      <c r="T141" s="597"/>
      <c r="U141" s="597"/>
      <c r="V141" s="597"/>
      <c r="W141" s="597"/>
      <c r="X141" s="597"/>
      <c r="Y141" s="597"/>
      <c r="Z141" s="597"/>
      <c r="AA141" s="597"/>
      <c r="AB141" s="597"/>
      <c r="AC141" s="156"/>
      <c r="AD141" s="156"/>
      <c r="AE141" s="156"/>
      <c r="AF141" s="156"/>
      <c r="AG141" s="156"/>
      <c r="AH141" s="156"/>
      <c r="AI141" s="156"/>
      <c r="AJ141" s="156"/>
      <c r="AK141" s="156"/>
      <c r="AL141" s="156"/>
      <c r="AM141" s="156"/>
      <c r="AN141" s="156"/>
      <c r="AO141" s="156"/>
      <c r="AP141" s="156"/>
      <c r="AQ141" s="156"/>
      <c r="AR141" s="156"/>
      <c r="AS141" s="156"/>
      <c r="AT141" s="156"/>
      <c r="AU141" s="156"/>
      <c r="AV141" s="156"/>
      <c r="AW141" s="156"/>
    </row>
    <row r="142" ht="15.75" customHeight="1">
      <c r="A142" s="20"/>
      <c r="B142" s="156"/>
      <c r="C142" s="597"/>
      <c r="D142" s="597"/>
      <c r="E142" s="597"/>
      <c r="F142" s="597"/>
      <c r="G142" s="597"/>
      <c r="H142" s="597"/>
      <c r="I142" s="597"/>
      <c r="J142" s="597"/>
      <c r="K142" s="597"/>
      <c r="L142" s="597"/>
      <c r="M142" s="597"/>
      <c r="N142" s="597"/>
      <c r="O142" s="597"/>
      <c r="P142" s="597"/>
      <c r="Q142" s="597"/>
      <c r="R142" s="597"/>
      <c r="S142" s="597"/>
      <c r="T142" s="597"/>
      <c r="U142" s="597"/>
      <c r="V142" s="597"/>
      <c r="W142" s="597"/>
      <c r="X142" s="597"/>
      <c r="Y142" s="597"/>
      <c r="Z142" s="597"/>
      <c r="AA142" s="597"/>
      <c r="AB142" s="597"/>
      <c r="AC142" s="156"/>
      <c r="AD142" s="156"/>
      <c r="AE142" s="156"/>
      <c r="AF142" s="156"/>
      <c r="AG142" s="156"/>
      <c r="AH142" s="156"/>
      <c r="AI142" s="156"/>
      <c r="AJ142" s="156"/>
      <c r="AK142" s="156"/>
      <c r="AL142" s="156"/>
      <c r="AM142" s="156"/>
      <c r="AN142" s="156"/>
      <c r="AO142" s="156"/>
      <c r="AP142" s="156"/>
      <c r="AQ142" s="156"/>
      <c r="AR142" s="156"/>
      <c r="AS142" s="156"/>
      <c r="AT142" s="156"/>
      <c r="AU142" s="156"/>
      <c r="AV142" s="156"/>
      <c r="AW142" s="156"/>
    </row>
    <row r="143" ht="15.75" customHeight="1">
      <c r="A143" s="20"/>
      <c r="B143" s="156"/>
      <c r="C143" s="597"/>
      <c r="D143" s="597"/>
      <c r="E143" s="597"/>
      <c r="F143" s="597"/>
      <c r="G143" s="597"/>
      <c r="H143" s="597"/>
      <c r="I143" s="597"/>
      <c r="J143" s="597"/>
      <c r="K143" s="597"/>
      <c r="L143" s="597"/>
      <c r="M143" s="597"/>
      <c r="N143" s="597"/>
      <c r="O143" s="597"/>
      <c r="P143" s="597"/>
      <c r="Q143" s="597"/>
      <c r="R143" s="597"/>
      <c r="S143" s="597"/>
      <c r="T143" s="597"/>
      <c r="U143" s="597"/>
      <c r="V143" s="597"/>
      <c r="W143" s="597"/>
      <c r="X143" s="597"/>
      <c r="Y143" s="597"/>
      <c r="Z143" s="597"/>
      <c r="AA143" s="597"/>
      <c r="AB143" s="597"/>
      <c r="AC143" s="156"/>
      <c r="AD143" s="156"/>
      <c r="AE143" s="156"/>
      <c r="AF143" s="156"/>
      <c r="AG143" s="156"/>
      <c r="AH143" s="156"/>
      <c r="AI143" s="156"/>
      <c r="AJ143" s="156"/>
      <c r="AK143" s="156"/>
      <c r="AL143" s="156"/>
      <c r="AM143" s="156"/>
      <c r="AN143" s="156"/>
      <c r="AO143" s="156"/>
      <c r="AP143" s="156"/>
      <c r="AQ143" s="156"/>
      <c r="AR143" s="156"/>
      <c r="AS143" s="156"/>
      <c r="AT143" s="156"/>
      <c r="AU143" s="156"/>
      <c r="AV143" s="156"/>
      <c r="AW143" s="156"/>
    </row>
    <row r="144" ht="15.75" customHeight="1">
      <c r="A144" s="20"/>
      <c r="B144" s="156"/>
      <c r="C144" s="597"/>
      <c r="D144" s="597"/>
      <c r="E144" s="597"/>
      <c r="F144" s="597"/>
      <c r="G144" s="597"/>
      <c r="H144" s="597"/>
      <c r="I144" s="597"/>
      <c r="J144" s="597"/>
      <c r="K144" s="597"/>
      <c r="L144" s="597"/>
      <c r="M144" s="597"/>
      <c r="N144" s="597"/>
      <c r="O144" s="597"/>
      <c r="P144" s="597"/>
      <c r="Q144" s="597"/>
      <c r="R144" s="597"/>
      <c r="S144" s="597"/>
      <c r="T144" s="597"/>
      <c r="U144" s="597"/>
      <c r="V144" s="597"/>
      <c r="W144" s="597"/>
      <c r="X144" s="597"/>
      <c r="Y144" s="597"/>
      <c r="Z144" s="597"/>
      <c r="AA144" s="597"/>
      <c r="AB144" s="597"/>
      <c r="AC144" s="156"/>
      <c r="AD144" s="156"/>
      <c r="AE144" s="156"/>
      <c r="AF144" s="156"/>
      <c r="AG144" s="156"/>
      <c r="AH144" s="156"/>
      <c r="AI144" s="156"/>
      <c r="AJ144" s="156"/>
      <c r="AK144" s="156"/>
      <c r="AL144" s="156"/>
      <c r="AM144" s="156"/>
      <c r="AN144" s="156"/>
      <c r="AO144" s="156"/>
      <c r="AP144" s="156"/>
      <c r="AQ144" s="156"/>
      <c r="AR144" s="156"/>
      <c r="AS144" s="156"/>
      <c r="AT144" s="156"/>
      <c r="AU144" s="156"/>
      <c r="AV144" s="156"/>
      <c r="AW144" s="156"/>
    </row>
    <row r="145" ht="15.75" customHeight="1">
      <c r="A145" s="20"/>
      <c r="B145" s="156"/>
      <c r="C145" s="597"/>
      <c r="D145" s="597"/>
      <c r="E145" s="597"/>
      <c r="F145" s="597"/>
      <c r="G145" s="597"/>
      <c r="H145" s="597"/>
      <c r="I145" s="597"/>
      <c r="J145" s="597"/>
      <c r="K145" s="597"/>
      <c r="L145" s="597"/>
      <c r="M145" s="597"/>
      <c r="N145" s="597"/>
      <c r="O145" s="597"/>
      <c r="P145" s="597"/>
      <c r="Q145" s="597"/>
      <c r="R145" s="597"/>
      <c r="S145" s="597"/>
      <c r="T145" s="597"/>
      <c r="U145" s="597"/>
      <c r="V145" s="597"/>
      <c r="W145" s="597"/>
      <c r="X145" s="597"/>
      <c r="Y145" s="597"/>
      <c r="Z145" s="597"/>
      <c r="AA145" s="597"/>
      <c r="AB145" s="597"/>
      <c r="AC145" s="156"/>
      <c r="AD145" s="156"/>
      <c r="AE145" s="156"/>
      <c r="AF145" s="156"/>
      <c r="AG145" s="156"/>
      <c r="AH145" s="156"/>
      <c r="AI145" s="156"/>
      <c r="AJ145" s="156"/>
      <c r="AK145" s="156"/>
      <c r="AL145" s="156"/>
      <c r="AM145" s="156"/>
      <c r="AN145" s="156"/>
      <c r="AO145" s="156"/>
      <c r="AP145" s="156"/>
      <c r="AQ145" s="156"/>
      <c r="AR145" s="156"/>
      <c r="AS145" s="156"/>
      <c r="AT145" s="156"/>
      <c r="AU145" s="156"/>
      <c r="AV145" s="156"/>
      <c r="AW145" s="156"/>
    </row>
    <row r="146" ht="15.75" customHeight="1">
      <c r="A146" s="20"/>
      <c r="B146" s="156"/>
      <c r="C146" s="597"/>
      <c r="D146" s="597"/>
      <c r="E146" s="597"/>
      <c r="F146" s="597"/>
      <c r="G146" s="597"/>
      <c r="H146" s="597"/>
      <c r="I146" s="597"/>
      <c r="J146" s="597"/>
      <c r="K146" s="597"/>
      <c r="L146" s="597"/>
      <c r="M146" s="597"/>
      <c r="N146" s="597"/>
      <c r="O146" s="597"/>
      <c r="P146" s="597"/>
      <c r="Q146" s="597"/>
      <c r="R146" s="597"/>
      <c r="S146" s="597"/>
      <c r="T146" s="597"/>
      <c r="U146" s="597"/>
      <c r="V146" s="597"/>
      <c r="W146" s="597"/>
      <c r="X146" s="597"/>
      <c r="Y146" s="597"/>
      <c r="Z146" s="597"/>
      <c r="AA146" s="597"/>
      <c r="AB146" s="597"/>
      <c r="AC146" s="156"/>
      <c r="AD146" s="156"/>
      <c r="AE146" s="156"/>
      <c r="AF146" s="156"/>
      <c r="AG146" s="156"/>
      <c r="AH146" s="156"/>
      <c r="AI146" s="156"/>
      <c r="AJ146" s="156"/>
      <c r="AK146" s="156"/>
      <c r="AL146" s="156"/>
      <c r="AM146" s="156"/>
      <c r="AN146" s="156"/>
      <c r="AO146" s="156"/>
      <c r="AP146" s="156"/>
      <c r="AQ146" s="156"/>
      <c r="AR146" s="156"/>
      <c r="AS146" s="156"/>
      <c r="AT146" s="156"/>
      <c r="AU146" s="156"/>
      <c r="AV146" s="156"/>
      <c r="AW146" s="156"/>
    </row>
    <row r="147" ht="15.75" customHeight="1">
      <c r="A147" s="20"/>
      <c r="B147" s="156"/>
      <c r="C147" s="597"/>
      <c r="D147" s="597"/>
      <c r="E147" s="597"/>
      <c r="F147" s="597"/>
      <c r="G147" s="597"/>
      <c r="H147" s="597"/>
      <c r="I147" s="597"/>
      <c r="J147" s="597"/>
      <c r="K147" s="597"/>
      <c r="L147" s="597"/>
      <c r="M147" s="597"/>
      <c r="N147" s="597"/>
      <c r="O147" s="597"/>
      <c r="P147" s="597"/>
      <c r="Q147" s="597"/>
      <c r="R147" s="597"/>
      <c r="S147" s="597"/>
      <c r="T147" s="597"/>
      <c r="U147" s="597"/>
      <c r="V147" s="597"/>
      <c r="W147" s="597"/>
      <c r="X147" s="597"/>
      <c r="Y147" s="597"/>
      <c r="Z147" s="597"/>
      <c r="AA147" s="597"/>
      <c r="AB147" s="597"/>
      <c r="AC147" s="156"/>
      <c r="AD147" s="156"/>
      <c r="AE147" s="156"/>
      <c r="AF147" s="156"/>
      <c r="AG147" s="156"/>
      <c r="AH147" s="156"/>
      <c r="AI147" s="156"/>
      <c r="AJ147" s="156"/>
      <c r="AK147" s="156"/>
      <c r="AL147" s="156"/>
      <c r="AM147" s="156"/>
      <c r="AN147" s="156"/>
      <c r="AO147" s="156"/>
      <c r="AP147" s="156"/>
      <c r="AQ147" s="156"/>
      <c r="AR147" s="156"/>
      <c r="AS147" s="156"/>
      <c r="AT147" s="156"/>
      <c r="AU147" s="156"/>
      <c r="AV147" s="156"/>
      <c r="AW147" s="156"/>
    </row>
    <row r="148" ht="15.75" customHeight="1">
      <c r="A148" s="20"/>
      <c r="B148" s="156"/>
      <c r="C148" s="597"/>
      <c r="D148" s="597"/>
      <c r="E148" s="597"/>
      <c r="F148" s="597"/>
      <c r="G148" s="597"/>
      <c r="H148" s="597"/>
      <c r="I148" s="597"/>
      <c r="J148" s="597"/>
      <c r="K148" s="597"/>
      <c r="L148" s="597"/>
      <c r="M148" s="597"/>
      <c r="N148" s="597"/>
      <c r="O148" s="597"/>
      <c r="P148" s="597"/>
      <c r="Q148" s="597"/>
      <c r="R148" s="597"/>
      <c r="S148" s="597"/>
      <c r="T148" s="597"/>
      <c r="U148" s="597"/>
      <c r="V148" s="597"/>
      <c r="W148" s="597"/>
      <c r="X148" s="597"/>
      <c r="Y148" s="597"/>
      <c r="Z148" s="597"/>
      <c r="AA148" s="597"/>
      <c r="AB148" s="597"/>
      <c r="AC148" s="156"/>
      <c r="AD148" s="156"/>
      <c r="AE148" s="156"/>
      <c r="AF148" s="156"/>
      <c r="AG148" s="156"/>
      <c r="AH148" s="156"/>
      <c r="AI148" s="156"/>
      <c r="AJ148" s="156"/>
      <c r="AK148" s="156"/>
      <c r="AL148" s="156"/>
      <c r="AM148" s="156"/>
      <c r="AN148" s="156"/>
      <c r="AO148" s="156"/>
      <c r="AP148" s="156"/>
      <c r="AQ148" s="156"/>
      <c r="AR148" s="156"/>
      <c r="AS148" s="156"/>
      <c r="AT148" s="156"/>
      <c r="AU148" s="156"/>
      <c r="AV148" s="156"/>
      <c r="AW148" s="156"/>
    </row>
    <row r="149" ht="15.75" customHeight="1">
      <c r="A149" s="20"/>
      <c r="B149" s="156"/>
      <c r="C149" s="597"/>
      <c r="D149" s="597"/>
      <c r="E149" s="597"/>
      <c r="F149" s="597"/>
      <c r="G149" s="597"/>
      <c r="H149" s="597"/>
      <c r="I149" s="597"/>
      <c r="J149" s="597"/>
      <c r="K149" s="597"/>
      <c r="L149" s="597"/>
      <c r="M149" s="597"/>
      <c r="N149" s="597"/>
      <c r="O149" s="597"/>
      <c r="P149" s="597"/>
      <c r="Q149" s="597"/>
      <c r="R149" s="597"/>
      <c r="S149" s="597"/>
      <c r="T149" s="597"/>
      <c r="U149" s="597"/>
      <c r="V149" s="597"/>
      <c r="W149" s="597"/>
      <c r="X149" s="597"/>
      <c r="Y149" s="597"/>
      <c r="Z149" s="597"/>
      <c r="AA149" s="597"/>
      <c r="AB149" s="597"/>
      <c r="AC149" s="156"/>
      <c r="AD149" s="156"/>
      <c r="AE149" s="156"/>
      <c r="AF149" s="156"/>
      <c r="AG149" s="156"/>
      <c r="AH149" s="156"/>
      <c r="AI149" s="156"/>
      <c r="AJ149" s="156"/>
      <c r="AK149" s="156"/>
      <c r="AL149" s="156"/>
      <c r="AM149" s="156"/>
      <c r="AN149" s="156"/>
      <c r="AO149" s="156"/>
      <c r="AP149" s="156"/>
      <c r="AQ149" s="156"/>
      <c r="AR149" s="156"/>
      <c r="AS149" s="156"/>
      <c r="AT149" s="156"/>
      <c r="AU149" s="156"/>
      <c r="AV149" s="156"/>
      <c r="AW149" s="156"/>
    </row>
    <row r="150" ht="15.75" customHeight="1">
      <c r="A150" s="20"/>
      <c r="B150" s="156"/>
      <c r="C150" s="597"/>
      <c r="D150" s="597"/>
      <c r="E150" s="597"/>
      <c r="F150" s="597"/>
      <c r="G150" s="597"/>
      <c r="H150" s="597"/>
      <c r="I150" s="597"/>
      <c r="J150" s="597"/>
      <c r="K150" s="597"/>
      <c r="L150" s="597"/>
      <c r="M150" s="597"/>
      <c r="N150" s="597"/>
      <c r="O150" s="597"/>
      <c r="P150" s="597"/>
      <c r="Q150" s="597"/>
      <c r="R150" s="597"/>
      <c r="S150" s="597"/>
      <c r="T150" s="597"/>
      <c r="U150" s="597"/>
      <c r="V150" s="597"/>
      <c r="W150" s="597"/>
      <c r="X150" s="597"/>
      <c r="Y150" s="597"/>
      <c r="Z150" s="597"/>
      <c r="AA150" s="597"/>
      <c r="AB150" s="597"/>
      <c r="AC150" s="156"/>
      <c r="AD150" s="156"/>
      <c r="AE150" s="156"/>
      <c r="AF150" s="156"/>
      <c r="AG150" s="156"/>
      <c r="AH150" s="156"/>
      <c r="AI150" s="156"/>
      <c r="AJ150" s="156"/>
      <c r="AK150" s="156"/>
      <c r="AL150" s="156"/>
      <c r="AM150" s="156"/>
      <c r="AN150" s="156"/>
      <c r="AO150" s="156"/>
      <c r="AP150" s="156"/>
      <c r="AQ150" s="156"/>
      <c r="AR150" s="156"/>
      <c r="AS150" s="156"/>
      <c r="AT150" s="156"/>
      <c r="AU150" s="156"/>
      <c r="AV150" s="156"/>
      <c r="AW150" s="156"/>
    </row>
    <row r="151" ht="15.75" customHeight="1">
      <c r="A151" s="20"/>
      <c r="B151" s="156"/>
      <c r="C151" s="597"/>
      <c r="D151" s="597"/>
      <c r="E151" s="597"/>
      <c r="F151" s="597"/>
      <c r="G151" s="597"/>
      <c r="H151" s="597"/>
      <c r="I151" s="597"/>
      <c r="J151" s="597"/>
      <c r="K151" s="597"/>
      <c r="L151" s="597"/>
      <c r="M151" s="597"/>
      <c r="N151" s="597"/>
      <c r="O151" s="597"/>
      <c r="P151" s="597"/>
      <c r="Q151" s="597"/>
      <c r="R151" s="597"/>
      <c r="S151" s="597"/>
      <c r="T151" s="597"/>
      <c r="U151" s="597"/>
      <c r="V151" s="597"/>
      <c r="W151" s="597"/>
      <c r="X151" s="597"/>
      <c r="Y151" s="597"/>
      <c r="Z151" s="597"/>
      <c r="AA151" s="597"/>
      <c r="AB151" s="597"/>
      <c r="AC151" s="156"/>
      <c r="AD151" s="156"/>
      <c r="AE151" s="156"/>
      <c r="AF151" s="156"/>
      <c r="AG151" s="156"/>
      <c r="AH151" s="156"/>
      <c r="AI151" s="156"/>
      <c r="AJ151" s="156"/>
      <c r="AK151" s="156"/>
      <c r="AL151" s="156"/>
      <c r="AM151" s="156"/>
      <c r="AN151" s="156"/>
      <c r="AO151" s="156"/>
      <c r="AP151" s="156"/>
      <c r="AQ151" s="156"/>
      <c r="AR151" s="156"/>
      <c r="AS151" s="156"/>
      <c r="AT151" s="156"/>
      <c r="AU151" s="156"/>
      <c r="AV151" s="156"/>
      <c r="AW151" s="156"/>
    </row>
    <row r="152" ht="15.75" customHeight="1">
      <c r="A152" s="20"/>
      <c r="B152" s="156"/>
      <c r="C152" s="597"/>
      <c r="D152" s="597"/>
      <c r="E152" s="597"/>
      <c r="F152" s="597"/>
      <c r="G152" s="597"/>
      <c r="H152" s="597"/>
      <c r="I152" s="597"/>
      <c r="J152" s="597"/>
      <c r="K152" s="597"/>
      <c r="L152" s="597"/>
      <c r="M152" s="597"/>
      <c r="N152" s="597"/>
      <c r="O152" s="597"/>
      <c r="P152" s="597"/>
      <c r="Q152" s="597"/>
      <c r="R152" s="597"/>
      <c r="S152" s="597"/>
      <c r="T152" s="597"/>
      <c r="U152" s="597"/>
      <c r="V152" s="597"/>
      <c r="W152" s="597"/>
      <c r="X152" s="597"/>
      <c r="Y152" s="597"/>
      <c r="Z152" s="597"/>
      <c r="AA152" s="597"/>
      <c r="AB152" s="597"/>
      <c r="AC152" s="156"/>
      <c r="AD152" s="156"/>
      <c r="AE152" s="156"/>
      <c r="AF152" s="156"/>
      <c r="AG152" s="156"/>
      <c r="AH152" s="156"/>
      <c r="AI152" s="156"/>
      <c r="AJ152" s="156"/>
      <c r="AK152" s="156"/>
      <c r="AL152" s="156"/>
      <c r="AM152" s="156"/>
      <c r="AN152" s="156"/>
      <c r="AO152" s="156"/>
      <c r="AP152" s="156"/>
      <c r="AQ152" s="156"/>
      <c r="AR152" s="156"/>
      <c r="AS152" s="156"/>
      <c r="AT152" s="156"/>
      <c r="AU152" s="156"/>
      <c r="AV152" s="156"/>
      <c r="AW152" s="156"/>
    </row>
    <row r="153" ht="15.75" customHeight="1">
      <c r="A153" s="20"/>
      <c r="B153" s="156"/>
      <c r="C153" s="597"/>
      <c r="D153" s="597"/>
      <c r="E153" s="597"/>
      <c r="F153" s="597"/>
      <c r="G153" s="597"/>
      <c r="H153" s="597"/>
      <c r="I153" s="597"/>
      <c r="J153" s="597"/>
      <c r="K153" s="597"/>
      <c r="L153" s="597"/>
      <c r="M153" s="597"/>
      <c r="N153" s="597"/>
      <c r="O153" s="597"/>
      <c r="P153" s="597"/>
      <c r="Q153" s="597"/>
      <c r="R153" s="597"/>
      <c r="S153" s="597"/>
      <c r="T153" s="597"/>
      <c r="U153" s="597"/>
      <c r="V153" s="597"/>
      <c r="W153" s="597"/>
      <c r="X153" s="597"/>
      <c r="Y153" s="597"/>
      <c r="Z153" s="597"/>
      <c r="AA153" s="597"/>
      <c r="AB153" s="597"/>
      <c r="AC153" s="156"/>
      <c r="AD153" s="156"/>
      <c r="AE153" s="156"/>
      <c r="AF153" s="156"/>
      <c r="AG153" s="156"/>
      <c r="AH153" s="156"/>
      <c r="AI153" s="156"/>
      <c r="AJ153" s="156"/>
      <c r="AK153" s="156"/>
      <c r="AL153" s="156"/>
      <c r="AM153" s="156"/>
      <c r="AN153" s="156"/>
      <c r="AO153" s="156"/>
      <c r="AP153" s="156"/>
      <c r="AQ153" s="156"/>
      <c r="AR153" s="156"/>
      <c r="AS153" s="156"/>
      <c r="AT153" s="156"/>
      <c r="AU153" s="156"/>
      <c r="AV153" s="156"/>
      <c r="AW153" s="156"/>
    </row>
    <row r="154" ht="15.75" customHeight="1">
      <c r="A154" s="20"/>
      <c r="B154" s="156"/>
      <c r="C154" s="597"/>
      <c r="D154" s="597"/>
      <c r="E154" s="597"/>
      <c r="F154" s="597"/>
      <c r="G154" s="597"/>
      <c r="H154" s="597"/>
      <c r="I154" s="597"/>
      <c r="J154" s="597"/>
      <c r="K154" s="597"/>
      <c r="L154" s="597"/>
      <c r="M154" s="597"/>
      <c r="N154" s="597"/>
      <c r="O154" s="597"/>
      <c r="P154" s="597"/>
      <c r="Q154" s="597"/>
      <c r="R154" s="597"/>
      <c r="S154" s="597"/>
      <c r="T154" s="597"/>
      <c r="U154" s="597"/>
      <c r="V154" s="597"/>
      <c r="W154" s="597"/>
      <c r="X154" s="597"/>
      <c r="Y154" s="597"/>
      <c r="Z154" s="597"/>
      <c r="AA154" s="597"/>
      <c r="AB154" s="597"/>
      <c r="AC154" s="156"/>
      <c r="AD154" s="156"/>
      <c r="AE154" s="156"/>
      <c r="AF154" s="156"/>
      <c r="AG154" s="156"/>
      <c r="AH154" s="156"/>
      <c r="AI154" s="156"/>
      <c r="AJ154" s="156"/>
      <c r="AK154" s="156"/>
      <c r="AL154" s="156"/>
      <c r="AM154" s="156"/>
      <c r="AN154" s="156"/>
      <c r="AO154" s="156"/>
      <c r="AP154" s="156"/>
      <c r="AQ154" s="156"/>
      <c r="AR154" s="156"/>
      <c r="AS154" s="156"/>
      <c r="AT154" s="156"/>
      <c r="AU154" s="156"/>
      <c r="AV154" s="156"/>
      <c r="AW154" s="156"/>
    </row>
    <row r="155" ht="15.75" customHeight="1">
      <c r="A155" s="20"/>
      <c r="B155" s="156"/>
      <c r="C155" s="597"/>
      <c r="D155" s="597"/>
      <c r="E155" s="597"/>
      <c r="F155" s="597"/>
      <c r="G155" s="597"/>
      <c r="H155" s="597"/>
      <c r="I155" s="597"/>
      <c r="J155" s="597"/>
      <c r="K155" s="597"/>
      <c r="L155" s="597"/>
      <c r="M155" s="597"/>
      <c r="N155" s="597"/>
      <c r="O155" s="597"/>
      <c r="P155" s="597"/>
      <c r="Q155" s="597"/>
      <c r="R155" s="597"/>
      <c r="S155" s="597"/>
      <c r="T155" s="597"/>
      <c r="U155" s="597"/>
      <c r="V155" s="597"/>
      <c r="W155" s="597"/>
      <c r="X155" s="597"/>
      <c r="Y155" s="597"/>
      <c r="Z155" s="597"/>
      <c r="AA155" s="597"/>
      <c r="AB155" s="597"/>
      <c r="AC155" s="156"/>
      <c r="AD155" s="156"/>
      <c r="AE155" s="156"/>
      <c r="AF155" s="156"/>
      <c r="AG155" s="156"/>
      <c r="AH155" s="156"/>
      <c r="AI155" s="156"/>
      <c r="AJ155" s="156"/>
      <c r="AK155" s="156"/>
      <c r="AL155" s="156"/>
      <c r="AM155" s="156"/>
      <c r="AN155" s="156"/>
      <c r="AO155" s="156"/>
      <c r="AP155" s="156"/>
      <c r="AQ155" s="156"/>
      <c r="AR155" s="156"/>
      <c r="AS155" s="156"/>
      <c r="AT155" s="156"/>
      <c r="AU155" s="156"/>
      <c r="AV155" s="156"/>
      <c r="AW155" s="156"/>
    </row>
    <row r="156" ht="15.75" customHeight="1">
      <c r="A156" s="20"/>
      <c r="B156" s="156"/>
      <c r="C156" s="597"/>
      <c r="D156" s="597"/>
      <c r="E156" s="597"/>
      <c r="F156" s="597"/>
      <c r="G156" s="597"/>
      <c r="H156" s="597"/>
      <c r="I156" s="597"/>
      <c r="J156" s="597"/>
      <c r="K156" s="597"/>
      <c r="L156" s="597"/>
      <c r="M156" s="597"/>
      <c r="N156" s="597"/>
      <c r="O156" s="597"/>
      <c r="P156" s="597"/>
      <c r="Q156" s="597"/>
      <c r="R156" s="597"/>
      <c r="S156" s="597"/>
      <c r="T156" s="597"/>
      <c r="U156" s="597"/>
      <c r="V156" s="597"/>
      <c r="W156" s="597"/>
      <c r="X156" s="597"/>
      <c r="Y156" s="597"/>
      <c r="Z156" s="597"/>
      <c r="AA156" s="597"/>
      <c r="AB156" s="597"/>
      <c r="AC156" s="156"/>
      <c r="AD156" s="156"/>
      <c r="AE156" s="156"/>
      <c r="AF156" s="156"/>
      <c r="AG156" s="156"/>
      <c r="AH156" s="156"/>
      <c r="AI156" s="156"/>
      <c r="AJ156" s="156"/>
      <c r="AK156" s="156"/>
      <c r="AL156" s="156"/>
      <c r="AM156" s="156"/>
      <c r="AN156" s="156"/>
      <c r="AO156" s="156"/>
      <c r="AP156" s="156"/>
      <c r="AQ156" s="156"/>
      <c r="AR156" s="156"/>
      <c r="AS156" s="156"/>
      <c r="AT156" s="156"/>
      <c r="AU156" s="156"/>
      <c r="AV156" s="156"/>
      <c r="AW156" s="156"/>
    </row>
    <row r="157" ht="15.75" customHeight="1">
      <c r="A157" s="20"/>
      <c r="B157" s="156"/>
      <c r="C157" s="597"/>
      <c r="D157" s="597"/>
      <c r="E157" s="597"/>
      <c r="F157" s="597"/>
      <c r="G157" s="597"/>
      <c r="H157" s="597"/>
      <c r="I157" s="597"/>
      <c r="J157" s="597"/>
      <c r="K157" s="597"/>
      <c r="L157" s="597"/>
      <c r="M157" s="597"/>
      <c r="N157" s="597"/>
      <c r="O157" s="597"/>
      <c r="P157" s="597"/>
      <c r="Q157" s="597"/>
      <c r="R157" s="597"/>
      <c r="S157" s="597"/>
      <c r="T157" s="597"/>
      <c r="U157" s="597"/>
      <c r="V157" s="597"/>
      <c r="W157" s="597"/>
      <c r="X157" s="597"/>
      <c r="Y157" s="597"/>
      <c r="Z157" s="597"/>
      <c r="AA157" s="597"/>
      <c r="AB157" s="597"/>
      <c r="AC157" s="156"/>
      <c r="AD157" s="156"/>
      <c r="AE157" s="156"/>
      <c r="AF157" s="156"/>
      <c r="AG157" s="156"/>
      <c r="AH157" s="156"/>
      <c r="AI157" s="156"/>
      <c r="AJ157" s="156"/>
      <c r="AK157" s="156"/>
      <c r="AL157" s="156"/>
      <c r="AM157" s="156"/>
      <c r="AN157" s="156"/>
      <c r="AO157" s="156"/>
      <c r="AP157" s="156"/>
      <c r="AQ157" s="156"/>
      <c r="AR157" s="156"/>
      <c r="AS157" s="156"/>
      <c r="AT157" s="156"/>
      <c r="AU157" s="156"/>
      <c r="AV157" s="156"/>
      <c r="AW157" s="156"/>
    </row>
    <row r="158" ht="15.75" customHeight="1">
      <c r="A158" s="20"/>
      <c r="B158" s="156"/>
      <c r="C158" s="597"/>
      <c r="D158" s="597"/>
      <c r="E158" s="597"/>
      <c r="F158" s="597"/>
      <c r="G158" s="597"/>
      <c r="H158" s="597"/>
      <c r="I158" s="597"/>
      <c r="J158" s="597"/>
      <c r="K158" s="597"/>
      <c r="L158" s="597"/>
      <c r="M158" s="597"/>
      <c r="N158" s="597"/>
      <c r="O158" s="597"/>
      <c r="P158" s="597"/>
      <c r="Q158" s="597"/>
      <c r="R158" s="597"/>
      <c r="S158" s="597"/>
      <c r="T158" s="597"/>
      <c r="U158" s="597"/>
      <c r="V158" s="597"/>
      <c r="W158" s="597"/>
      <c r="X158" s="597"/>
      <c r="Y158" s="597"/>
      <c r="Z158" s="597"/>
      <c r="AA158" s="597"/>
      <c r="AB158" s="597"/>
      <c r="AC158" s="156"/>
      <c r="AD158" s="156"/>
      <c r="AE158" s="156"/>
      <c r="AF158" s="156"/>
      <c r="AG158" s="156"/>
      <c r="AH158" s="156"/>
      <c r="AI158" s="156"/>
      <c r="AJ158" s="156"/>
      <c r="AK158" s="156"/>
      <c r="AL158" s="156"/>
      <c r="AM158" s="156"/>
      <c r="AN158" s="156"/>
      <c r="AO158" s="156"/>
      <c r="AP158" s="156"/>
      <c r="AQ158" s="156"/>
      <c r="AR158" s="156"/>
      <c r="AS158" s="156"/>
      <c r="AT158" s="156"/>
      <c r="AU158" s="156"/>
      <c r="AV158" s="156"/>
      <c r="AW158" s="156"/>
    </row>
    <row r="159" ht="15.75" customHeight="1">
      <c r="A159" s="20"/>
      <c r="B159" s="156"/>
      <c r="C159" s="597"/>
      <c r="D159" s="597"/>
      <c r="E159" s="597"/>
      <c r="F159" s="597"/>
      <c r="G159" s="597"/>
      <c r="H159" s="597"/>
      <c r="I159" s="597"/>
      <c r="J159" s="597"/>
      <c r="K159" s="597"/>
      <c r="L159" s="597"/>
      <c r="M159" s="597"/>
      <c r="N159" s="597"/>
      <c r="O159" s="597"/>
      <c r="P159" s="597"/>
      <c r="Q159" s="597"/>
      <c r="R159" s="597"/>
      <c r="S159" s="597"/>
      <c r="T159" s="597"/>
      <c r="U159" s="597"/>
      <c r="V159" s="597"/>
      <c r="W159" s="597"/>
      <c r="X159" s="597"/>
      <c r="Y159" s="597"/>
      <c r="Z159" s="597"/>
      <c r="AA159" s="597"/>
      <c r="AB159" s="597"/>
      <c r="AC159" s="156"/>
      <c r="AD159" s="156"/>
      <c r="AE159" s="156"/>
      <c r="AF159" s="156"/>
      <c r="AG159" s="156"/>
      <c r="AH159" s="156"/>
      <c r="AI159" s="156"/>
      <c r="AJ159" s="156"/>
      <c r="AK159" s="156"/>
      <c r="AL159" s="156"/>
      <c r="AM159" s="156"/>
      <c r="AN159" s="156"/>
      <c r="AO159" s="156"/>
      <c r="AP159" s="156"/>
      <c r="AQ159" s="156"/>
      <c r="AR159" s="156"/>
      <c r="AS159" s="156"/>
      <c r="AT159" s="156"/>
      <c r="AU159" s="156"/>
      <c r="AV159" s="156"/>
      <c r="AW159" s="156"/>
    </row>
    <row r="160" ht="15.75" customHeight="1">
      <c r="A160" s="20"/>
      <c r="B160" s="156"/>
      <c r="C160" s="597"/>
      <c r="D160" s="597"/>
      <c r="E160" s="597"/>
      <c r="F160" s="597"/>
      <c r="G160" s="597"/>
      <c r="H160" s="597"/>
      <c r="I160" s="597"/>
      <c r="J160" s="597"/>
      <c r="K160" s="597"/>
      <c r="L160" s="597"/>
      <c r="M160" s="597"/>
      <c r="N160" s="597"/>
      <c r="O160" s="597"/>
      <c r="P160" s="597"/>
      <c r="Q160" s="597"/>
      <c r="R160" s="597"/>
      <c r="S160" s="597"/>
      <c r="T160" s="597"/>
      <c r="U160" s="597"/>
      <c r="V160" s="597"/>
      <c r="W160" s="597"/>
      <c r="X160" s="597"/>
      <c r="Y160" s="597"/>
      <c r="Z160" s="597"/>
      <c r="AA160" s="597"/>
      <c r="AB160" s="597"/>
      <c r="AC160" s="156"/>
      <c r="AD160" s="156"/>
      <c r="AE160" s="156"/>
      <c r="AF160" s="156"/>
      <c r="AG160" s="156"/>
      <c r="AH160" s="156"/>
      <c r="AI160" s="156"/>
      <c r="AJ160" s="156"/>
      <c r="AK160" s="156"/>
      <c r="AL160" s="156"/>
      <c r="AM160" s="156"/>
      <c r="AN160" s="156"/>
      <c r="AO160" s="156"/>
      <c r="AP160" s="156"/>
      <c r="AQ160" s="156"/>
      <c r="AR160" s="156"/>
      <c r="AS160" s="156"/>
      <c r="AT160" s="156"/>
      <c r="AU160" s="156"/>
      <c r="AV160" s="156"/>
      <c r="AW160" s="156"/>
    </row>
    <row r="161" ht="15.75" customHeight="1">
      <c r="A161" s="266"/>
    </row>
    <row r="162" ht="15.75" customHeight="1">
      <c r="A162" s="266"/>
    </row>
    <row r="163" ht="15.75" customHeight="1">
      <c r="A163" s="266"/>
    </row>
    <row r="164" ht="15.75" customHeight="1">
      <c r="A164" s="266"/>
    </row>
    <row r="165" ht="15.75" customHeight="1">
      <c r="A165" s="266"/>
    </row>
    <row r="166" ht="15.75" customHeight="1">
      <c r="A166" s="266"/>
    </row>
    <row r="167" ht="15.75" customHeight="1">
      <c r="A167" s="266"/>
    </row>
    <row r="168" ht="15.75" customHeight="1">
      <c r="A168" s="266"/>
    </row>
    <row r="169" ht="15.75" customHeight="1">
      <c r="A169" s="266"/>
    </row>
    <row r="170" ht="15.75" customHeight="1">
      <c r="A170" s="266"/>
    </row>
    <row r="171" ht="15.75" customHeight="1">
      <c r="A171" s="266"/>
    </row>
    <row r="172" ht="15.75" customHeight="1">
      <c r="A172" s="266"/>
    </row>
    <row r="173" ht="15.75" customHeight="1">
      <c r="A173" s="266"/>
    </row>
    <row r="174" ht="15.75" customHeight="1">
      <c r="A174" s="266"/>
    </row>
    <row r="175" ht="15.75" customHeight="1">
      <c r="A175" s="266"/>
    </row>
    <row r="176" ht="15.75" customHeight="1">
      <c r="A176" s="266"/>
    </row>
    <row r="177" ht="15.75" customHeight="1">
      <c r="A177" s="266"/>
    </row>
    <row r="178" ht="15.75" customHeight="1">
      <c r="A178" s="266"/>
    </row>
    <row r="179" ht="15.75" customHeight="1">
      <c r="A179" s="266"/>
    </row>
    <row r="180" ht="15.75" customHeight="1">
      <c r="A180" s="266"/>
    </row>
    <row r="181" ht="15.75" customHeight="1">
      <c r="A181" s="266"/>
    </row>
    <row r="182" ht="15.75" customHeight="1">
      <c r="A182" s="266"/>
    </row>
    <row r="183" ht="15.75" customHeight="1">
      <c r="A183" s="266"/>
    </row>
    <row r="184" ht="15.75" customHeight="1">
      <c r="A184" s="266"/>
    </row>
    <row r="185" ht="15.75" customHeight="1">
      <c r="A185" s="266"/>
    </row>
    <row r="186" ht="15.75" customHeight="1">
      <c r="A186" s="266"/>
    </row>
    <row r="187" ht="15.75" customHeight="1">
      <c r="A187" s="266"/>
    </row>
    <row r="188" ht="15.75" customHeight="1">
      <c r="A188" s="266"/>
    </row>
    <row r="189" ht="15.75" customHeight="1">
      <c r="A189" s="266"/>
    </row>
    <row r="190" ht="15.75" customHeight="1">
      <c r="A190" s="266"/>
    </row>
    <row r="191" ht="15.75" customHeight="1">
      <c r="A191" s="266"/>
    </row>
    <row r="192" ht="15.75" customHeight="1">
      <c r="A192" s="266"/>
    </row>
    <row r="193" ht="15.75" customHeight="1">
      <c r="A193" s="266"/>
    </row>
    <row r="194" ht="15.75" customHeight="1">
      <c r="A194" s="266"/>
    </row>
    <row r="195" ht="15.75" customHeight="1">
      <c r="A195" s="266"/>
    </row>
    <row r="196" ht="15.75" customHeight="1">
      <c r="A196" s="266"/>
    </row>
    <row r="197" ht="15.75" customHeight="1">
      <c r="A197" s="266"/>
    </row>
    <row r="198" ht="15.75" customHeight="1">
      <c r="A198" s="266"/>
    </row>
    <row r="199" ht="15.75" customHeight="1">
      <c r="A199" s="266"/>
    </row>
    <row r="200" ht="15.75" customHeight="1">
      <c r="A200" s="266"/>
    </row>
    <row r="201" ht="15.75" customHeight="1">
      <c r="A201" s="266"/>
    </row>
    <row r="202" ht="15.75" customHeight="1">
      <c r="A202" s="266"/>
    </row>
    <row r="203" ht="15.75" customHeight="1">
      <c r="A203" s="266"/>
    </row>
    <row r="204" ht="15.75" customHeight="1">
      <c r="A204" s="266"/>
    </row>
    <row r="205" ht="15.75" customHeight="1">
      <c r="A205" s="266"/>
    </row>
    <row r="206" ht="15.75" customHeight="1">
      <c r="A206" s="266"/>
    </row>
    <row r="207" ht="15.75" customHeight="1">
      <c r="A207" s="266"/>
    </row>
    <row r="208" ht="15.75" customHeight="1">
      <c r="A208" s="266"/>
    </row>
    <row r="209" ht="15.75" customHeight="1">
      <c r="A209" s="266"/>
    </row>
    <row r="210" ht="15.75" customHeight="1">
      <c r="A210" s="266"/>
    </row>
    <row r="211" ht="15.75" customHeight="1">
      <c r="A211" s="266"/>
    </row>
    <row r="212" ht="15.75" customHeight="1">
      <c r="A212" s="266"/>
    </row>
    <row r="213" ht="15.75" customHeight="1">
      <c r="A213" s="266"/>
    </row>
    <row r="214" ht="15.75" customHeight="1">
      <c r="A214" s="266"/>
    </row>
    <row r="215" ht="15.75" customHeight="1">
      <c r="A215" s="266"/>
    </row>
    <row r="216" ht="15.75" customHeight="1">
      <c r="A216" s="266"/>
    </row>
    <row r="217" ht="15.75" customHeight="1">
      <c r="A217" s="266"/>
    </row>
    <row r="218" ht="15.75" customHeight="1">
      <c r="A218" s="266"/>
    </row>
    <row r="219" ht="15.75" customHeight="1">
      <c r="A219" s="266"/>
    </row>
    <row r="220" ht="15.75" customHeight="1">
      <c r="A220" s="266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8">
    <mergeCell ref="K6:L6"/>
    <mergeCell ref="M6:N6"/>
    <mergeCell ref="A5:B5"/>
    <mergeCell ref="C5:P5"/>
    <mergeCell ref="A6:B6"/>
    <mergeCell ref="C6:D6"/>
    <mergeCell ref="E6:F6"/>
    <mergeCell ref="G6:H6"/>
    <mergeCell ref="I6:J6"/>
    <mergeCell ref="O6:P6"/>
    <mergeCell ref="K4:L4"/>
    <mergeCell ref="M4:N4"/>
    <mergeCell ref="O4:P4"/>
    <mergeCell ref="K3:L3"/>
    <mergeCell ref="M3:N3"/>
    <mergeCell ref="A4:B4"/>
    <mergeCell ref="C4:D4"/>
    <mergeCell ref="E4:F4"/>
    <mergeCell ref="G4:H4"/>
    <mergeCell ref="I4:J4"/>
    <mergeCell ref="W5:X5"/>
    <mergeCell ref="W7:X7"/>
    <mergeCell ref="W8:X8"/>
    <mergeCell ref="Y8:Z8"/>
    <mergeCell ref="W3:X3"/>
    <mergeCell ref="Y3:Z3"/>
    <mergeCell ref="W4:X4"/>
    <mergeCell ref="Y4:Z4"/>
    <mergeCell ref="AA4:AB4"/>
    <mergeCell ref="AC4:AC8"/>
    <mergeCell ref="AA6:AB6"/>
    <mergeCell ref="AA8:AB8"/>
    <mergeCell ref="C7:D7"/>
    <mergeCell ref="E7:F7"/>
    <mergeCell ref="G7:H7"/>
    <mergeCell ref="I7:J7"/>
    <mergeCell ref="K7:L7"/>
    <mergeCell ref="M7:N7"/>
    <mergeCell ref="O7:P7"/>
    <mergeCell ref="A7:B7"/>
    <mergeCell ref="A8:B8"/>
    <mergeCell ref="C8:D8"/>
    <mergeCell ref="E8:F8"/>
    <mergeCell ref="G8:H8"/>
    <mergeCell ref="I8:J8"/>
    <mergeCell ref="K8:L8"/>
    <mergeCell ref="AM10:AW10"/>
    <mergeCell ref="O3:P3"/>
    <mergeCell ref="Q3:R3"/>
    <mergeCell ref="S3:T3"/>
    <mergeCell ref="U3:V3"/>
    <mergeCell ref="Q4:V8"/>
    <mergeCell ref="B1:H2"/>
    <mergeCell ref="I1:AB2"/>
    <mergeCell ref="A3:B3"/>
    <mergeCell ref="C3:D3"/>
    <mergeCell ref="E3:F3"/>
    <mergeCell ref="G3:H3"/>
    <mergeCell ref="I3:J3"/>
    <mergeCell ref="AA3:AB3"/>
    <mergeCell ref="Y5:Z5"/>
    <mergeCell ref="AA5:AB5"/>
    <mergeCell ref="W6:X6"/>
    <mergeCell ref="Y6:Z6"/>
    <mergeCell ref="Y7:Z7"/>
    <mergeCell ref="AA7:AB7"/>
    <mergeCell ref="M8:N8"/>
    <mergeCell ref="O8:P8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4.43" defaultRowHeight="15.0"/>
  <cols>
    <col customWidth="1" min="1" max="1" width="14.43"/>
    <col customWidth="1" min="2" max="2" width="9.71"/>
    <col customWidth="1" min="3" max="8" width="6.57"/>
    <col customWidth="1" min="9" max="9" width="8.29"/>
    <col customWidth="1" min="10" max="10" width="8.71"/>
    <col customWidth="1" min="11" max="28" width="6.57"/>
    <col customWidth="1" min="29" max="29" width="6.43"/>
    <col customWidth="1" min="30" max="36" width="17.29"/>
    <col customWidth="1" min="37" max="43" width="6.43"/>
  </cols>
  <sheetData>
    <row r="1" ht="26.25" customHeight="1">
      <c r="A1" s="610">
        <v>0.07291666666666667</v>
      </c>
      <c r="B1" s="611"/>
      <c r="I1" s="348" t="s">
        <v>635</v>
      </c>
      <c r="AC1" s="612"/>
      <c r="AD1" s="612"/>
      <c r="AE1" s="612"/>
      <c r="AF1" s="612"/>
      <c r="AG1" s="612"/>
      <c r="AH1" s="612"/>
      <c r="AI1" s="612"/>
      <c r="AJ1" s="612"/>
      <c r="AK1" s="612"/>
      <c r="AL1" s="612"/>
      <c r="AM1" s="612"/>
      <c r="AN1" s="612"/>
      <c r="AO1" s="612"/>
      <c r="AP1" s="612"/>
      <c r="AQ1" s="612"/>
    </row>
    <row r="2" ht="26.25" customHeight="1">
      <c r="A2" s="613"/>
      <c r="AC2" s="612"/>
      <c r="AD2" s="612"/>
      <c r="AE2" s="612"/>
      <c r="AF2" s="612"/>
      <c r="AG2" s="612"/>
      <c r="AH2" s="612"/>
      <c r="AI2" s="612"/>
      <c r="AJ2" s="612"/>
      <c r="AK2" s="612"/>
      <c r="AL2" s="612"/>
      <c r="AM2" s="612"/>
      <c r="AN2" s="612"/>
      <c r="AO2" s="612"/>
      <c r="AP2" s="612"/>
      <c r="AQ2" s="612"/>
    </row>
    <row r="3" ht="15.75" customHeight="1">
      <c r="A3" s="176"/>
      <c r="B3" s="614"/>
      <c r="C3" s="615" t="s">
        <v>1</v>
      </c>
      <c r="D3" s="6"/>
      <c r="E3" s="615" t="s">
        <v>2</v>
      </c>
      <c r="F3" s="6"/>
      <c r="G3" s="615" t="s">
        <v>3</v>
      </c>
      <c r="H3" s="6"/>
      <c r="I3" s="615" t="s">
        <v>4</v>
      </c>
      <c r="J3" s="6"/>
      <c r="K3" s="615" t="s">
        <v>5</v>
      </c>
      <c r="L3" s="6"/>
      <c r="M3" s="615" t="s">
        <v>6</v>
      </c>
      <c r="N3" s="6"/>
      <c r="O3" s="615" t="s">
        <v>7</v>
      </c>
      <c r="P3" s="6"/>
      <c r="Q3" s="615" t="s">
        <v>8</v>
      </c>
      <c r="R3" s="6"/>
      <c r="S3" s="615" t="s">
        <v>9</v>
      </c>
      <c r="T3" s="7"/>
      <c r="U3" s="7"/>
      <c r="V3" s="6"/>
      <c r="W3" s="615" t="s">
        <v>10</v>
      </c>
      <c r="X3" s="6"/>
      <c r="Y3" s="615" t="s">
        <v>11</v>
      </c>
      <c r="Z3" s="6"/>
      <c r="AA3" s="615" t="s">
        <v>12</v>
      </c>
      <c r="AB3" s="6"/>
      <c r="AC3" s="616"/>
      <c r="AD3" s="616"/>
      <c r="AE3" s="616"/>
      <c r="AF3" s="616"/>
      <c r="AG3" s="616"/>
      <c r="AH3" s="616"/>
      <c r="AI3" s="616"/>
      <c r="AJ3" s="616"/>
      <c r="AK3" s="616"/>
      <c r="AL3" s="616"/>
      <c r="AM3" s="616"/>
      <c r="AN3" s="616"/>
      <c r="AO3" s="616"/>
      <c r="AP3" s="616"/>
      <c r="AQ3" s="616"/>
    </row>
    <row r="4" ht="32.25" customHeight="1">
      <c r="A4" s="246" t="s">
        <v>13</v>
      </c>
      <c r="B4" s="617" t="s">
        <v>636</v>
      </c>
      <c r="C4" s="363"/>
      <c r="D4" s="373" t="s">
        <v>335</v>
      </c>
      <c r="E4" s="24"/>
      <c r="F4" s="25"/>
      <c r="G4" s="373" t="s">
        <v>335</v>
      </c>
      <c r="H4" s="24"/>
      <c r="I4" s="25"/>
      <c r="J4" s="363"/>
      <c r="K4" s="363"/>
      <c r="L4" s="363"/>
      <c r="M4" s="374" t="s">
        <v>336</v>
      </c>
      <c r="N4" s="24"/>
      <c r="O4" s="25"/>
      <c r="P4" s="374" t="s">
        <v>336</v>
      </c>
      <c r="Q4" s="24"/>
      <c r="R4" s="25"/>
      <c r="S4" s="96"/>
      <c r="T4" s="96"/>
      <c r="U4" s="96"/>
      <c r="V4" s="96"/>
      <c r="W4" s="618"/>
      <c r="X4" s="618"/>
      <c r="Y4" s="618"/>
      <c r="Z4" s="618"/>
      <c r="AA4" s="618"/>
      <c r="AB4" s="619"/>
      <c r="AC4" s="612"/>
      <c r="AD4" s="612"/>
      <c r="AE4" s="612"/>
      <c r="AF4" s="612"/>
      <c r="AG4" s="612"/>
      <c r="AH4" s="612"/>
      <c r="AI4" s="612"/>
      <c r="AJ4" s="612"/>
    </row>
    <row r="5" ht="18.75" customHeight="1">
      <c r="A5" s="21"/>
      <c r="B5" s="44"/>
      <c r="C5" s="620"/>
      <c r="D5" s="620"/>
      <c r="E5" s="620"/>
      <c r="F5" s="620"/>
      <c r="G5" s="620"/>
      <c r="H5" s="620"/>
      <c r="I5" s="620"/>
      <c r="J5" s="620"/>
      <c r="K5" s="620"/>
      <c r="L5" s="620"/>
      <c r="M5" s="620"/>
      <c r="N5" s="620"/>
      <c r="O5" s="620"/>
      <c r="P5" s="620"/>
      <c r="Q5" s="620"/>
      <c r="R5" s="620"/>
      <c r="S5" s="621"/>
      <c r="T5" s="621"/>
      <c r="U5" s="621"/>
      <c r="V5" s="621"/>
      <c r="W5" s="618"/>
      <c r="X5" s="618"/>
      <c r="Y5" s="618"/>
      <c r="Z5" s="618"/>
      <c r="AA5" s="618"/>
      <c r="AB5" s="619"/>
      <c r="AC5" s="612"/>
      <c r="AD5" s="612"/>
      <c r="AE5" s="612"/>
      <c r="AF5" s="612"/>
      <c r="AG5" s="612"/>
      <c r="AH5" s="612"/>
      <c r="AI5" s="612"/>
      <c r="AJ5" s="612"/>
    </row>
    <row r="6" ht="15.75" customHeight="1">
      <c r="A6" s="21"/>
      <c r="B6" s="622" t="s">
        <v>637</v>
      </c>
      <c r="C6" s="620"/>
      <c r="D6" s="620"/>
      <c r="E6" s="620"/>
      <c r="F6" s="620"/>
      <c r="G6" s="620"/>
      <c r="H6" s="620"/>
      <c r="I6" s="620"/>
      <c r="J6" s="620"/>
      <c r="K6" s="620"/>
      <c r="L6" s="620"/>
      <c r="M6" s="620"/>
      <c r="N6" s="620"/>
      <c r="O6" s="620"/>
      <c r="P6" s="620"/>
      <c r="Q6" s="620"/>
      <c r="R6" s="620"/>
      <c r="S6" s="623"/>
      <c r="T6" s="623"/>
      <c r="U6" s="623"/>
      <c r="V6" s="623"/>
      <c r="W6" s="224" t="s">
        <v>120</v>
      </c>
      <c r="X6" s="24"/>
      <c r="Y6" s="25"/>
      <c r="Z6" s="624"/>
      <c r="AA6" s="624"/>
      <c r="AB6" s="625"/>
      <c r="AC6" s="626"/>
      <c r="AD6" s="626"/>
      <c r="AE6" s="626"/>
      <c r="AF6" s="626"/>
      <c r="AG6" s="626"/>
      <c r="AH6" s="626"/>
      <c r="AI6" s="626"/>
      <c r="AJ6" s="626"/>
    </row>
    <row r="7" ht="15.75" customHeight="1">
      <c r="A7" s="70"/>
      <c r="B7" s="65"/>
      <c r="C7" s="627"/>
      <c r="D7" s="627"/>
      <c r="E7" s="627"/>
      <c r="F7" s="627"/>
      <c r="G7" s="627"/>
      <c r="H7" s="627"/>
      <c r="I7" s="628"/>
      <c r="J7" s="628"/>
      <c r="K7" s="628"/>
      <c r="L7" s="628"/>
      <c r="M7" s="628"/>
      <c r="N7" s="628"/>
      <c r="O7" s="629"/>
      <c r="P7" s="628"/>
      <c r="Q7" s="628"/>
      <c r="R7" s="628"/>
      <c r="S7" s="630"/>
      <c r="T7" s="631"/>
      <c r="U7" s="631"/>
      <c r="V7" s="631"/>
      <c r="W7" s="628"/>
      <c r="X7" s="628"/>
      <c r="Y7" s="628"/>
      <c r="Z7" s="632"/>
      <c r="AA7" s="632"/>
      <c r="AB7" s="633"/>
      <c r="AC7" s="626"/>
      <c r="AD7" s="634"/>
      <c r="AE7" s="634"/>
      <c r="AF7" s="634"/>
      <c r="AG7" s="634"/>
      <c r="AH7" s="634"/>
      <c r="AI7" s="634"/>
      <c r="AJ7" s="634"/>
      <c r="AK7" s="626"/>
      <c r="AL7" s="626"/>
      <c r="AM7" s="626"/>
      <c r="AN7" s="626"/>
      <c r="AO7" s="626"/>
      <c r="AP7" s="626"/>
      <c r="AQ7" s="626"/>
    </row>
    <row r="8" ht="39.75" customHeight="1">
      <c r="A8" s="246" t="s">
        <v>56</v>
      </c>
      <c r="B8" s="617" t="s">
        <v>636</v>
      </c>
      <c r="C8" s="374" t="s">
        <v>355</v>
      </c>
      <c r="D8" s="24"/>
      <c r="E8" s="24"/>
      <c r="F8" s="374" t="s">
        <v>356</v>
      </c>
      <c r="G8" s="24"/>
      <c r="H8" s="24"/>
      <c r="I8" s="363"/>
      <c r="J8" s="363"/>
      <c r="K8" s="27"/>
      <c r="L8" s="27"/>
      <c r="M8" s="374" t="s">
        <v>357</v>
      </c>
      <c r="N8" s="24"/>
      <c r="O8" s="24"/>
      <c r="P8" s="374" t="s">
        <v>357</v>
      </c>
      <c r="Q8" s="24"/>
      <c r="R8" s="24"/>
      <c r="S8" s="635"/>
      <c r="T8" s="635"/>
      <c r="U8" s="635"/>
      <c r="V8" s="635"/>
      <c r="W8" s="636"/>
      <c r="X8" s="636"/>
      <c r="Y8" s="636"/>
      <c r="Z8" s="637"/>
      <c r="AA8" s="637"/>
      <c r="AB8" s="638"/>
      <c r="AC8" s="612"/>
      <c r="AD8" s="634"/>
      <c r="AE8" s="634"/>
      <c r="AF8" s="634"/>
      <c r="AG8" s="634"/>
      <c r="AH8" s="634"/>
      <c r="AI8" s="634"/>
      <c r="AJ8" s="634"/>
      <c r="AK8" s="612"/>
      <c r="AL8" s="612"/>
      <c r="AM8" s="612"/>
      <c r="AN8" s="612"/>
      <c r="AO8" s="612"/>
      <c r="AP8" s="612"/>
      <c r="AQ8" s="612"/>
    </row>
    <row r="9" ht="18.75" customHeight="1">
      <c r="A9" s="21"/>
      <c r="B9" s="44"/>
      <c r="C9" s="618"/>
      <c r="D9" s="618"/>
      <c r="E9" s="618"/>
      <c r="F9" s="618"/>
      <c r="G9" s="618"/>
      <c r="H9" s="618"/>
      <c r="I9" s="618"/>
      <c r="J9" s="618"/>
      <c r="K9" s="618"/>
      <c r="L9" s="618"/>
      <c r="M9" s="618"/>
      <c r="N9" s="618"/>
      <c r="O9" s="618"/>
      <c r="P9" s="618"/>
      <c r="Q9" s="618"/>
      <c r="R9" s="618"/>
      <c r="S9" s="621"/>
      <c r="T9" s="621"/>
      <c r="U9" s="621"/>
      <c r="V9" s="621"/>
      <c r="W9" s="618"/>
      <c r="X9" s="618"/>
      <c r="Y9" s="618"/>
      <c r="Z9" s="618"/>
      <c r="AA9" s="618"/>
      <c r="AB9" s="619"/>
      <c r="AC9" s="612"/>
      <c r="AD9" s="634"/>
      <c r="AE9" s="634"/>
      <c r="AF9" s="634"/>
      <c r="AG9" s="634"/>
      <c r="AH9" s="634"/>
      <c r="AI9" s="634"/>
      <c r="AJ9" s="634"/>
      <c r="AK9" s="612"/>
      <c r="AL9" s="612"/>
      <c r="AM9" s="612"/>
      <c r="AN9" s="612"/>
      <c r="AO9" s="612"/>
      <c r="AP9" s="612"/>
      <c r="AQ9" s="612"/>
    </row>
    <row r="10" ht="15.75" customHeight="1">
      <c r="A10" s="21"/>
      <c r="B10" s="622" t="s">
        <v>637</v>
      </c>
      <c r="C10" s="620"/>
      <c r="D10" s="620"/>
      <c r="E10" s="620"/>
      <c r="F10" s="620"/>
      <c r="G10" s="620"/>
      <c r="H10" s="620"/>
      <c r="I10" s="620"/>
      <c r="J10" s="620"/>
      <c r="K10" s="620"/>
      <c r="L10" s="620"/>
      <c r="M10" s="620"/>
      <c r="N10" s="620"/>
      <c r="O10" s="620"/>
      <c r="P10" s="620"/>
      <c r="Q10" s="620"/>
      <c r="R10" s="620"/>
      <c r="S10" s="623"/>
      <c r="T10" s="623"/>
      <c r="U10" s="623"/>
      <c r="V10" s="623"/>
      <c r="W10" s="268" t="s">
        <v>120</v>
      </c>
      <c r="X10" s="24"/>
      <c r="Y10" s="25"/>
      <c r="Z10" s="268" t="s">
        <v>120</v>
      </c>
      <c r="AA10" s="24"/>
      <c r="AB10" s="269"/>
      <c r="AC10" s="626"/>
      <c r="AD10" s="626"/>
      <c r="AE10" s="626"/>
      <c r="AF10" s="626"/>
      <c r="AG10" s="626"/>
      <c r="AH10" s="626"/>
      <c r="AI10" s="626"/>
      <c r="AJ10" s="626"/>
      <c r="AK10" s="626"/>
      <c r="AL10" s="626"/>
      <c r="AM10" s="626"/>
      <c r="AN10" s="626"/>
      <c r="AO10" s="626"/>
      <c r="AP10" s="626"/>
      <c r="AQ10" s="626"/>
    </row>
    <row r="11" ht="18.75" customHeight="1">
      <c r="A11" s="70"/>
      <c r="B11" s="65"/>
      <c r="C11" s="628"/>
      <c r="D11" s="628"/>
      <c r="E11" s="628"/>
      <c r="F11" s="628"/>
      <c r="G11" s="628"/>
      <c r="H11" s="628"/>
      <c r="I11" s="628"/>
      <c r="J11" s="628"/>
      <c r="K11" s="628"/>
      <c r="L11" s="628"/>
      <c r="M11" s="628"/>
      <c r="N11" s="628"/>
      <c r="O11" s="628"/>
      <c r="P11" s="628"/>
      <c r="Q11" s="628"/>
      <c r="R11" s="628"/>
      <c r="S11" s="630"/>
      <c r="T11" s="631"/>
      <c r="U11" s="631"/>
      <c r="V11" s="631"/>
      <c r="W11" s="628"/>
      <c r="X11" s="628"/>
      <c r="Y11" s="628"/>
      <c r="Z11" s="628"/>
      <c r="AA11" s="628"/>
      <c r="AB11" s="639"/>
      <c r="AC11" s="612"/>
      <c r="AD11" s="612"/>
      <c r="AE11" s="612"/>
      <c r="AF11" s="612"/>
      <c r="AG11" s="612"/>
      <c r="AH11" s="612"/>
      <c r="AI11" s="612"/>
      <c r="AJ11" s="612"/>
      <c r="AK11" s="612"/>
      <c r="AL11" s="612"/>
      <c r="AM11" s="612"/>
      <c r="AN11" s="612"/>
      <c r="AO11" s="612"/>
      <c r="AP11" s="612"/>
      <c r="AQ11" s="612"/>
    </row>
    <row r="12" ht="18.75" customHeight="1">
      <c r="A12" s="246" t="s">
        <v>76</v>
      </c>
      <c r="B12" s="617" t="s">
        <v>636</v>
      </c>
      <c r="C12" s="412" t="s">
        <v>376</v>
      </c>
      <c r="D12" s="380"/>
      <c r="E12" s="380"/>
      <c r="F12" s="412" t="s">
        <v>376</v>
      </c>
      <c r="G12" s="380"/>
      <c r="H12" s="380"/>
      <c r="I12" s="376"/>
      <c r="J12" s="376"/>
      <c r="K12" s="413"/>
      <c r="L12" s="413"/>
      <c r="M12" s="412" t="s">
        <v>377</v>
      </c>
      <c r="N12" s="380"/>
      <c r="O12" s="380"/>
      <c r="P12" s="412" t="s">
        <v>377</v>
      </c>
      <c r="Q12" s="380"/>
      <c r="R12" s="380"/>
      <c r="S12" s="635"/>
      <c r="T12" s="635"/>
      <c r="U12" s="635"/>
      <c r="V12" s="635"/>
      <c r="W12" s="636"/>
      <c r="X12" s="636"/>
      <c r="Y12" s="636"/>
      <c r="Z12" s="637"/>
      <c r="AA12" s="637"/>
      <c r="AB12" s="638"/>
      <c r="AC12" s="640"/>
      <c r="AD12" s="640"/>
      <c r="AE12" s="640"/>
      <c r="AF12" s="640"/>
      <c r="AG12" s="640"/>
      <c r="AH12" s="640"/>
      <c r="AI12" s="640"/>
      <c r="AJ12" s="640"/>
      <c r="AK12" s="640"/>
      <c r="AL12" s="640"/>
      <c r="AM12" s="640"/>
      <c r="AN12" s="640"/>
      <c r="AO12" s="640"/>
      <c r="AP12" s="640"/>
      <c r="AQ12" s="640"/>
    </row>
    <row r="13" ht="18.75" customHeight="1">
      <c r="A13" s="21"/>
      <c r="B13" s="44"/>
      <c r="C13" s="618"/>
      <c r="D13" s="618"/>
      <c r="E13" s="618"/>
      <c r="F13" s="618"/>
      <c r="G13" s="618"/>
      <c r="H13" s="618"/>
      <c r="I13" s="618"/>
      <c r="J13" s="618"/>
      <c r="K13" s="618"/>
      <c r="L13" s="618"/>
      <c r="M13" s="618"/>
      <c r="N13" s="618"/>
      <c r="O13" s="618"/>
      <c r="P13" s="618"/>
      <c r="Q13" s="618"/>
      <c r="R13" s="618"/>
      <c r="S13" s="621"/>
      <c r="T13" s="621"/>
      <c r="U13" s="621"/>
      <c r="V13" s="621"/>
      <c r="W13" s="618"/>
      <c r="X13" s="618"/>
      <c r="Y13" s="618"/>
      <c r="Z13" s="618"/>
      <c r="AA13" s="618"/>
      <c r="AB13" s="619"/>
      <c r="AC13" s="640"/>
      <c r="AD13" s="640"/>
      <c r="AE13" s="640"/>
      <c r="AF13" s="640"/>
      <c r="AG13" s="640"/>
      <c r="AH13" s="640"/>
      <c r="AI13" s="640"/>
      <c r="AJ13" s="640"/>
      <c r="AK13" s="640"/>
      <c r="AL13" s="640"/>
      <c r="AM13" s="640"/>
      <c r="AN13" s="640"/>
      <c r="AO13" s="640"/>
      <c r="AP13" s="640"/>
      <c r="AQ13" s="640"/>
    </row>
    <row r="14" ht="18.75" customHeight="1">
      <c r="A14" s="21"/>
      <c r="B14" s="622" t="s">
        <v>637</v>
      </c>
      <c r="C14" s="620"/>
      <c r="D14" s="620"/>
      <c r="E14" s="620"/>
      <c r="F14" s="620"/>
      <c r="G14" s="620"/>
      <c r="H14" s="620"/>
      <c r="I14" s="620"/>
      <c r="J14" s="620"/>
      <c r="K14" s="620"/>
      <c r="L14" s="620"/>
      <c r="M14" s="620"/>
      <c r="N14" s="620"/>
      <c r="O14" s="620"/>
      <c r="P14" s="620"/>
      <c r="Q14" s="620"/>
      <c r="R14" s="620"/>
      <c r="S14" s="623"/>
      <c r="T14" s="623"/>
      <c r="U14" s="623"/>
      <c r="V14" s="623"/>
      <c r="W14" s="224" t="s">
        <v>120</v>
      </c>
      <c r="X14" s="24"/>
      <c r="Y14" s="25"/>
      <c r="Z14" s="224" t="s">
        <v>120</v>
      </c>
      <c r="AA14" s="24"/>
      <c r="AB14" s="269"/>
      <c r="AC14" s="612"/>
      <c r="AD14" s="612"/>
      <c r="AE14" s="612"/>
      <c r="AF14" s="612"/>
      <c r="AG14" s="612"/>
      <c r="AH14" s="612"/>
      <c r="AI14" s="612"/>
      <c r="AJ14" s="612"/>
      <c r="AK14" s="612"/>
      <c r="AL14" s="612"/>
      <c r="AM14" s="612"/>
      <c r="AN14" s="612"/>
      <c r="AO14" s="612"/>
      <c r="AP14" s="612"/>
      <c r="AQ14" s="612"/>
    </row>
    <row r="15" ht="15.75" customHeight="1">
      <c r="A15" s="70"/>
      <c r="B15" s="65"/>
      <c r="C15" s="628"/>
      <c r="D15" s="628"/>
      <c r="E15" s="628"/>
      <c r="F15" s="628"/>
      <c r="G15" s="628"/>
      <c r="H15" s="628"/>
      <c r="I15" s="628"/>
      <c r="J15" s="628"/>
      <c r="K15" s="628"/>
      <c r="L15" s="628"/>
      <c r="M15" s="628"/>
      <c r="N15" s="628"/>
      <c r="O15" s="628"/>
      <c r="P15" s="628"/>
      <c r="Q15" s="628"/>
      <c r="R15" s="628"/>
      <c r="S15" s="630"/>
      <c r="T15" s="631"/>
      <c r="U15" s="631"/>
      <c r="V15" s="631"/>
      <c r="W15" s="628"/>
      <c r="X15" s="628"/>
      <c r="Y15" s="628"/>
      <c r="Z15" s="628"/>
      <c r="AA15" s="628"/>
      <c r="AB15" s="639"/>
      <c r="AC15" s="612"/>
      <c r="AD15" s="612"/>
      <c r="AE15" s="612"/>
      <c r="AF15" s="612"/>
      <c r="AG15" s="612"/>
      <c r="AH15" s="612"/>
      <c r="AI15" s="612"/>
      <c r="AJ15" s="612"/>
      <c r="AK15" s="612"/>
      <c r="AL15" s="612"/>
      <c r="AM15" s="612"/>
      <c r="AN15" s="612"/>
      <c r="AO15" s="612"/>
      <c r="AP15" s="612"/>
      <c r="AQ15" s="612"/>
    </row>
    <row r="16" ht="15.75" customHeight="1">
      <c r="A16" s="246" t="s">
        <v>262</v>
      </c>
      <c r="B16" s="617" t="s">
        <v>636</v>
      </c>
      <c r="C16" s="641"/>
      <c r="D16" s="641"/>
      <c r="E16" s="641"/>
      <c r="F16" s="641"/>
      <c r="G16" s="641"/>
      <c r="H16" s="641"/>
      <c r="I16" s="363"/>
      <c r="J16" s="363"/>
      <c r="K16" s="27"/>
      <c r="L16" s="27"/>
      <c r="M16" s="27"/>
      <c r="N16" s="27"/>
      <c r="O16" s="27"/>
      <c r="P16" s="27"/>
      <c r="Q16" s="27"/>
      <c r="R16" s="27"/>
      <c r="S16" s="635"/>
      <c r="T16" s="635"/>
      <c r="U16" s="635"/>
      <c r="V16" s="635"/>
      <c r="W16" s="636"/>
      <c r="X16" s="636"/>
      <c r="Y16" s="636"/>
      <c r="Z16" s="637"/>
      <c r="AA16" s="637"/>
      <c r="AB16" s="638"/>
      <c r="AC16" s="612"/>
      <c r="AD16" s="612"/>
      <c r="AE16" s="612"/>
      <c r="AF16" s="612"/>
      <c r="AG16" s="612"/>
      <c r="AH16" s="612"/>
      <c r="AI16" s="612"/>
      <c r="AJ16" s="612"/>
      <c r="AK16" s="612"/>
      <c r="AL16" s="612"/>
      <c r="AM16" s="612"/>
      <c r="AN16" s="612"/>
      <c r="AO16" s="612"/>
      <c r="AP16" s="612"/>
      <c r="AQ16" s="612"/>
    </row>
    <row r="17" ht="18.75" customHeight="1">
      <c r="A17" s="21"/>
      <c r="B17" s="44"/>
      <c r="C17" s="618"/>
      <c r="D17" s="618"/>
      <c r="E17" s="618"/>
      <c r="F17" s="618"/>
      <c r="G17" s="618"/>
      <c r="H17" s="618"/>
      <c r="I17" s="618"/>
      <c r="J17" s="618"/>
      <c r="K17" s="618"/>
      <c r="L17" s="618"/>
      <c r="M17" s="618"/>
      <c r="N17" s="618"/>
      <c r="O17" s="618"/>
      <c r="P17" s="618"/>
      <c r="Q17" s="618"/>
      <c r="R17" s="618"/>
      <c r="S17" s="621"/>
      <c r="T17" s="621"/>
      <c r="U17" s="621"/>
      <c r="V17" s="621"/>
      <c r="W17" s="618"/>
      <c r="X17" s="618"/>
      <c r="Y17" s="618"/>
      <c r="Z17" s="618"/>
      <c r="AA17" s="618"/>
      <c r="AB17" s="619"/>
      <c r="AC17" s="612"/>
      <c r="AD17" s="612"/>
      <c r="AE17" s="612"/>
      <c r="AF17" s="612"/>
      <c r="AG17" s="612"/>
      <c r="AH17" s="612"/>
      <c r="AI17" s="612"/>
      <c r="AJ17" s="612"/>
      <c r="AK17" s="612"/>
      <c r="AL17" s="612"/>
      <c r="AM17" s="612"/>
      <c r="AN17" s="612"/>
      <c r="AO17" s="612"/>
      <c r="AP17" s="612"/>
      <c r="AQ17" s="612"/>
    </row>
    <row r="18" ht="15.75" customHeight="1">
      <c r="A18" s="21"/>
      <c r="B18" s="622" t="s">
        <v>637</v>
      </c>
      <c r="C18" s="620"/>
      <c r="D18" s="620"/>
      <c r="E18" s="268" t="s">
        <v>120</v>
      </c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5"/>
      <c r="S18" s="200"/>
      <c r="T18" s="200"/>
      <c r="U18" s="200"/>
      <c r="V18" s="200"/>
      <c r="W18" s="320" t="s">
        <v>120</v>
      </c>
      <c r="X18" s="7"/>
      <c r="Y18" s="6"/>
      <c r="Z18" s="268" t="s">
        <v>120</v>
      </c>
      <c r="AA18" s="24"/>
      <c r="AB18" s="269"/>
      <c r="AC18" s="626"/>
      <c r="AD18" s="626"/>
      <c r="AE18" s="626"/>
      <c r="AF18" s="626"/>
      <c r="AG18" s="626"/>
      <c r="AH18" s="626"/>
      <c r="AI18" s="626"/>
      <c r="AJ18" s="626"/>
      <c r="AK18" s="626"/>
      <c r="AL18" s="626"/>
      <c r="AM18" s="626"/>
      <c r="AN18" s="626"/>
      <c r="AO18" s="626"/>
      <c r="AP18" s="626"/>
      <c r="AQ18" s="626"/>
    </row>
    <row r="19" ht="15.75" customHeight="1">
      <c r="A19" s="70"/>
      <c r="B19" s="65"/>
      <c r="C19" s="628"/>
      <c r="D19" s="628"/>
      <c r="E19" s="628"/>
      <c r="F19" s="628"/>
      <c r="G19" s="628"/>
      <c r="H19" s="628"/>
      <c r="I19" s="628"/>
      <c r="J19" s="628"/>
      <c r="K19" s="628"/>
      <c r="L19" s="628"/>
      <c r="M19" s="628"/>
      <c r="N19" s="628"/>
      <c r="O19" s="628"/>
      <c r="P19" s="628"/>
      <c r="Q19" s="628"/>
      <c r="R19" s="628"/>
      <c r="S19" s="630"/>
      <c r="T19" s="631"/>
      <c r="U19" s="631"/>
      <c r="V19" s="631"/>
      <c r="W19" s="628"/>
      <c r="X19" s="628"/>
      <c r="Y19" s="628"/>
      <c r="Z19" s="628"/>
      <c r="AA19" s="628"/>
      <c r="AB19" s="639"/>
      <c r="AC19" s="612"/>
      <c r="AD19" s="612"/>
      <c r="AE19" s="612"/>
      <c r="AF19" s="612"/>
      <c r="AG19" s="612"/>
      <c r="AH19" s="612"/>
      <c r="AI19" s="612"/>
      <c r="AJ19" s="612"/>
      <c r="AK19" s="612"/>
      <c r="AL19" s="612"/>
      <c r="AM19" s="612"/>
      <c r="AN19" s="612"/>
      <c r="AO19" s="612"/>
      <c r="AP19" s="612"/>
      <c r="AQ19" s="612"/>
    </row>
    <row r="20" ht="18.75" customHeight="1">
      <c r="A20" s="270" t="s">
        <v>116</v>
      </c>
      <c r="B20" s="642" t="s">
        <v>636</v>
      </c>
      <c r="C20" s="412" t="s">
        <v>336</v>
      </c>
      <c r="D20" s="380"/>
      <c r="E20" s="380"/>
      <c r="F20" s="412" t="s">
        <v>336</v>
      </c>
      <c r="G20" s="380"/>
      <c r="H20" s="380"/>
      <c r="I20" s="376"/>
      <c r="J20" s="376"/>
      <c r="K20" s="376"/>
      <c r="L20" s="376"/>
      <c r="M20" s="412" t="s">
        <v>356</v>
      </c>
      <c r="N20" s="380"/>
      <c r="O20" s="380"/>
      <c r="P20" s="412" t="s">
        <v>355</v>
      </c>
      <c r="Q20" s="380"/>
      <c r="R20" s="380"/>
      <c r="S20" s="635"/>
      <c r="T20" s="635"/>
      <c r="U20" s="635"/>
      <c r="V20" s="635"/>
      <c r="W20" s="636"/>
      <c r="X20" s="636"/>
      <c r="Y20" s="636"/>
      <c r="Z20" s="637"/>
      <c r="AA20" s="637"/>
      <c r="AB20" s="638"/>
      <c r="AC20" s="612"/>
      <c r="AD20" s="612"/>
      <c r="AE20" s="612"/>
      <c r="AF20" s="612"/>
      <c r="AG20" s="612"/>
      <c r="AH20" s="612"/>
      <c r="AI20" s="612"/>
      <c r="AJ20" s="612"/>
      <c r="AK20" s="612"/>
      <c r="AL20" s="612"/>
      <c r="AM20" s="612"/>
      <c r="AN20" s="612"/>
      <c r="AO20" s="612"/>
      <c r="AP20" s="612"/>
      <c r="AQ20" s="612"/>
    </row>
    <row r="21" ht="15.75" customHeight="1">
      <c r="A21" s="21"/>
      <c r="B21" s="44"/>
      <c r="C21" s="618"/>
      <c r="D21" s="618"/>
      <c r="E21" s="618"/>
      <c r="F21" s="618"/>
      <c r="G21" s="618"/>
      <c r="H21" s="618"/>
      <c r="I21" s="618"/>
      <c r="J21" s="618"/>
      <c r="K21" s="618"/>
      <c r="L21" s="618"/>
      <c r="M21" s="618"/>
      <c r="N21" s="618"/>
      <c r="O21" s="618"/>
      <c r="P21" s="618"/>
      <c r="Q21" s="618"/>
      <c r="R21" s="618"/>
      <c r="S21" s="621"/>
      <c r="T21" s="621"/>
      <c r="U21" s="621"/>
      <c r="V21" s="621"/>
      <c r="W21" s="618"/>
      <c r="X21" s="618"/>
      <c r="Y21" s="618"/>
      <c r="Z21" s="618"/>
      <c r="AA21" s="618"/>
      <c r="AB21" s="619"/>
      <c r="AC21" s="612"/>
      <c r="AD21" s="612"/>
      <c r="AE21" s="612"/>
      <c r="AF21" s="612"/>
      <c r="AG21" s="612"/>
      <c r="AH21" s="612"/>
      <c r="AI21" s="612"/>
      <c r="AJ21" s="612"/>
      <c r="AK21" s="612"/>
      <c r="AL21" s="612"/>
      <c r="AM21" s="612"/>
      <c r="AN21" s="612"/>
      <c r="AO21" s="612"/>
      <c r="AP21" s="612"/>
      <c r="AQ21" s="612"/>
    </row>
    <row r="22" ht="15.75" customHeight="1">
      <c r="A22" s="21"/>
      <c r="B22" s="622" t="s">
        <v>637</v>
      </c>
      <c r="C22" s="620"/>
      <c r="D22" s="620"/>
      <c r="E22" s="620"/>
      <c r="F22" s="620"/>
      <c r="G22" s="620"/>
      <c r="H22" s="620"/>
      <c r="I22" s="620"/>
      <c r="J22" s="620"/>
      <c r="K22" s="620"/>
      <c r="L22" s="620"/>
      <c r="M22" s="620"/>
      <c r="N22" s="620"/>
      <c r="O22" s="620"/>
      <c r="P22" s="620"/>
      <c r="Q22" s="620"/>
      <c r="R22" s="620"/>
      <c r="S22" s="623"/>
      <c r="T22" s="623"/>
      <c r="U22" s="623"/>
      <c r="V22" s="623"/>
      <c r="W22" s="624"/>
      <c r="X22" s="624"/>
      <c r="Y22" s="624"/>
      <c r="Z22" s="624"/>
      <c r="AA22" s="624"/>
      <c r="AB22" s="625"/>
      <c r="AC22" s="612"/>
      <c r="AD22" s="612"/>
      <c r="AE22" s="612"/>
      <c r="AF22" s="612"/>
      <c r="AG22" s="612"/>
      <c r="AH22" s="612"/>
      <c r="AI22" s="612"/>
      <c r="AJ22" s="612"/>
      <c r="AK22" s="612"/>
      <c r="AL22" s="612"/>
      <c r="AM22" s="612"/>
      <c r="AN22" s="612"/>
      <c r="AO22" s="612"/>
      <c r="AP22" s="612"/>
      <c r="AQ22" s="612"/>
    </row>
    <row r="23" ht="15.75" customHeight="1">
      <c r="A23" s="70"/>
      <c r="B23" s="65"/>
      <c r="C23" s="628"/>
      <c r="D23" s="628"/>
      <c r="E23" s="628"/>
      <c r="F23" s="628"/>
      <c r="G23" s="628"/>
      <c r="H23" s="628"/>
      <c r="I23" s="628"/>
      <c r="J23" s="628"/>
      <c r="K23" s="628"/>
      <c r="L23" s="628"/>
      <c r="M23" s="628"/>
      <c r="N23" s="628"/>
      <c r="O23" s="628"/>
      <c r="P23" s="628"/>
      <c r="Q23" s="628"/>
      <c r="R23" s="628"/>
      <c r="S23" s="630"/>
      <c r="T23" s="630"/>
      <c r="U23" s="630"/>
      <c r="V23" s="630"/>
      <c r="W23" s="628"/>
      <c r="X23" s="628"/>
      <c r="Y23" s="628"/>
      <c r="Z23" s="628"/>
      <c r="AA23" s="628"/>
      <c r="AB23" s="639"/>
      <c r="AC23" s="612"/>
      <c r="AD23" s="612"/>
      <c r="AE23" s="612"/>
      <c r="AF23" s="612"/>
      <c r="AG23" s="612"/>
      <c r="AH23" s="612"/>
      <c r="AI23" s="612"/>
      <c r="AJ23" s="612"/>
      <c r="AK23" s="612"/>
      <c r="AL23" s="612"/>
      <c r="AM23" s="612"/>
      <c r="AN23" s="612"/>
      <c r="AO23" s="612"/>
      <c r="AP23" s="612"/>
      <c r="AQ23" s="612"/>
    </row>
    <row r="24" ht="15.75" customHeight="1">
      <c r="A24" s="176"/>
      <c r="B24" s="611"/>
      <c r="C24" s="612"/>
      <c r="D24" s="612"/>
      <c r="E24" s="612"/>
      <c r="F24" s="612"/>
      <c r="G24" s="612"/>
      <c r="H24" s="612"/>
      <c r="I24" s="612"/>
      <c r="J24" s="612"/>
      <c r="K24" s="612"/>
      <c r="L24" s="612"/>
      <c r="M24" s="612"/>
      <c r="N24" s="612"/>
      <c r="O24" s="612"/>
      <c r="P24" s="612"/>
      <c r="Q24" s="612"/>
      <c r="R24" s="612"/>
      <c r="S24" s="612"/>
      <c r="T24" s="612"/>
      <c r="U24" s="612"/>
      <c r="V24" s="612"/>
      <c r="W24" s="612"/>
      <c r="X24" s="612"/>
      <c r="Y24" s="612"/>
      <c r="Z24" s="612"/>
      <c r="AA24" s="612"/>
      <c r="AB24" s="612"/>
      <c r="AC24" s="612"/>
      <c r="AD24" s="612"/>
      <c r="AE24" s="612"/>
      <c r="AF24" s="612"/>
      <c r="AG24" s="612"/>
      <c r="AH24" s="612"/>
      <c r="AI24" s="612"/>
      <c r="AJ24" s="612"/>
      <c r="AK24" s="612"/>
      <c r="AL24" s="612"/>
      <c r="AM24" s="612"/>
      <c r="AN24" s="612"/>
      <c r="AO24" s="612"/>
      <c r="AP24" s="612"/>
      <c r="AQ24" s="612"/>
    </row>
    <row r="25" ht="15.75" customHeight="1">
      <c r="A25" s="176"/>
      <c r="B25" s="611"/>
      <c r="C25" s="612"/>
      <c r="D25" s="612"/>
      <c r="E25" s="612"/>
      <c r="F25" s="612"/>
      <c r="G25" s="612"/>
      <c r="H25" s="612"/>
      <c r="I25" s="612"/>
      <c r="J25" s="612"/>
      <c r="K25" s="612"/>
      <c r="L25" s="612"/>
      <c r="M25" s="612"/>
      <c r="N25" s="612"/>
      <c r="O25" s="612"/>
      <c r="P25" s="612"/>
      <c r="Q25" s="612"/>
      <c r="R25" s="612"/>
      <c r="S25" s="612"/>
      <c r="T25" s="612"/>
      <c r="U25" s="612"/>
      <c r="V25" s="612"/>
      <c r="W25" s="612"/>
      <c r="X25" s="612"/>
      <c r="Y25" s="612"/>
      <c r="Z25" s="612"/>
      <c r="AA25" s="612"/>
      <c r="AB25" s="612"/>
      <c r="AC25" s="612"/>
      <c r="AD25" s="612"/>
      <c r="AE25" s="612"/>
      <c r="AF25" s="612"/>
      <c r="AG25" s="612"/>
      <c r="AH25" s="612"/>
      <c r="AI25" s="612"/>
      <c r="AJ25" s="612"/>
      <c r="AK25" s="612"/>
      <c r="AL25" s="612"/>
      <c r="AM25" s="612"/>
      <c r="AN25" s="612"/>
      <c r="AO25" s="612"/>
      <c r="AP25" s="612"/>
      <c r="AQ25" s="612"/>
    </row>
    <row r="26" ht="15.75" customHeight="1">
      <c r="A26" s="176"/>
      <c r="B26" s="611"/>
      <c r="C26" s="612"/>
      <c r="D26" s="612"/>
      <c r="E26" s="612"/>
      <c r="F26" s="612"/>
      <c r="G26" s="612"/>
      <c r="H26" s="612"/>
      <c r="I26" s="612"/>
      <c r="J26" s="612"/>
      <c r="K26" s="612"/>
      <c r="L26" s="612"/>
      <c r="M26" s="612"/>
      <c r="N26" s="612"/>
      <c r="O26" s="612"/>
      <c r="P26" s="612"/>
      <c r="Q26" s="612"/>
      <c r="R26" s="612"/>
      <c r="S26" s="612"/>
      <c r="T26" s="612"/>
      <c r="U26" s="612"/>
      <c r="V26" s="612"/>
      <c r="W26" s="612"/>
      <c r="X26" s="612"/>
      <c r="Y26" s="612"/>
      <c r="Z26" s="612"/>
      <c r="AA26" s="612"/>
      <c r="AB26" s="612"/>
      <c r="AC26" s="612"/>
      <c r="AD26" s="612"/>
      <c r="AE26" s="612"/>
      <c r="AF26" s="612"/>
      <c r="AG26" s="612"/>
      <c r="AH26" s="612"/>
      <c r="AI26" s="612"/>
      <c r="AJ26" s="612"/>
      <c r="AK26" s="612"/>
      <c r="AL26" s="612"/>
      <c r="AM26" s="612"/>
      <c r="AN26" s="612"/>
      <c r="AO26" s="612"/>
      <c r="AP26" s="612"/>
      <c r="AQ26" s="612"/>
    </row>
    <row r="27" ht="15.75" customHeight="1">
      <c r="A27" s="176"/>
      <c r="B27" s="611"/>
      <c r="C27" s="612"/>
      <c r="D27" s="612"/>
      <c r="E27" s="612"/>
      <c r="F27" s="612"/>
      <c r="G27" s="612"/>
      <c r="H27" s="612"/>
      <c r="I27" s="612"/>
      <c r="J27" s="612"/>
      <c r="K27" s="612"/>
      <c r="L27" s="612"/>
      <c r="M27" s="612"/>
      <c r="N27" s="612"/>
      <c r="O27" s="612"/>
      <c r="P27" s="612"/>
      <c r="Q27" s="612"/>
      <c r="R27" s="612"/>
      <c r="S27" s="612"/>
      <c r="T27" s="612"/>
      <c r="U27" s="612"/>
      <c r="V27" s="612"/>
      <c r="W27" s="612"/>
      <c r="X27" s="612"/>
      <c r="Y27" s="612"/>
      <c r="Z27" s="612"/>
      <c r="AA27" s="612"/>
      <c r="AB27" s="612"/>
      <c r="AC27" s="612"/>
      <c r="AD27" s="612"/>
      <c r="AE27" s="612"/>
      <c r="AF27" s="612"/>
      <c r="AG27" s="612"/>
      <c r="AH27" s="612"/>
      <c r="AI27" s="612"/>
      <c r="AJ27" s="612"/>
      <c r="AK27" s="612"/>
      <c r="AL27" s="612"/>
      <c r="AM27" s="612"/>
      <c r="AN27" s="612"/>
      <c r="AO27" s="612"/>
      <c r="AP27" s="612"/>
      <c r="AQ27" s="612"/>
    </row>
    <row r="28" ht="15.75" customHeight="1">
      <c r="A28" s="176"/>
      <c r="B28" s="611"/>
      <c r="C28" s="612"/>
      <c r="D28" s="612"/>
      <c r="E28" s="612"/>
      <c r="F28" s="612"/>
      <c r="G28" s="612"/>
      <c r="H28" s="612"/>
      <c r="I28" s="612"/>
      <c r="J28" s="612"/>
      <c r="K28" s="612"/>
      <c r="L28" s="612"/>
      <c r="M28" s="612"/>
      <c r="N28" s="612"/>
      <c r="O28" s="612"/>
      <c r="P28" s="612"/>
      <c r="Q28" s="612"/>
      <c r="R28" s="612"/>
      <c r="S28" s="612"/>
      <c r="T28" s="612"/>
      <c r="U28" s="612"/>
      <c r="V28" s="612"/>
      <c r="W28" s="612"/>
      <c r="X28" s="612"/>
      <c r="Y28" s="612"/>
      <c r="Z28" s="612"/>
      <c r="AA28" s="612"/>
      <c r="AB28" s="612"/>
      <c r="AC28" s="612"/>
      <c r="AD28" s="612"/>
      <c r="AE28" s="612"/>
      <c r="AF28" s="612"/>
      <c r="AG28" s="612"/>
      <c r="AH28" s="612"/>
      <c r="AI28" s="612"/>
      <c r="AJ28" s="612"/>
      <c r="AK28" s="612"/>
      <c r="AL28" s="612"/>
      <c r="AM28" s="612"/>
      <c r="AN28" s="612"/>
      <c r="AO28" s="612"/>
      <c r="AP28" s="612"/>
      <c r="AQ28" s="612"/>
    </row>
    <row r="29" ht="15.75" customHeight="1">
      <c r="A29" s="176"/>
      <c r="B29" s="611"/>
      <c r="C29" s="612"/>
      <c r="D29" s="612"/>
      <c r="E29" s="612"/>
      <c r="F29" s="612"/>
      <c r="G29" s="612"/>
      <c r="H29" s="612"/>
      <c r="I29" s="612"/>
      <c r="J29" s="612"/>
      <c r="K29" s="612"/>
      <c r="L29" s="612"/>
      <c r="M29" s="612"/>
      <c r="N29" s="612"/>
      <c r="O29" s="612"/>
      <c r="P29" s="612"/>
      <c r="Q29" s="612"/>
      <c r="R29" s="612"/>
      <c r="S29" s="612"/>
      <c r="T29" s="612"/>
      <c r="U29" s="612"/>
      <c r="V29" s="612"/>
      <c r="W29" s="612"/>
      <c r="X29" s="612"/>
      <c r="Y29" s="612"/>
      <c r="Z29" s="612"/>
      <c r="AA29" s="612"/>
      <c r="AB29" s="612"/>
      <c r="AC29" s="612"/>
      <c r="AD29" s="612"/>
      <c r="AE29" s="612"/>
      <c r="AF29" s="612"/>
      <c r="AG29" s="612"/>
      <c r="AH29" s="612"/>
      <c r="AI29" s="612"/>
      <c r="AJ29" s="612"/>
      <c r="AK29" s="612"/>
      <c r="AL29" s="612"/>
      <c r="AM29" s="612"/>
      <c r="AN29" s="612"/>
      <c r="AO29" s="612"/>
      <c r="AP29" s="612"/>
      <c r="AQ29" s="612"/>
    </row>
    <row r="30" ht="15.75" customHeight="1">
      <c r="A30" s="176"/>
      <c r="B30" s="611"/>
      <c r="C30" s="612"/>
      <c r="D30" s="612"/>
      <c r="E30" s="612"/>
      <c r="F30" s="612"/>
      <c r="G30" s="612"/>
      <c r="H30" s="612"/>
      <c r="I30" s="612"/>
      <c r="J30" s="612"/>
      <c r="K30" s="612"/>
      <c r="L30" s="612"/>
      <c r="M30" s="612"/>
      <c r="N30" s="612"/>
      <c r="O30" s="612"/>
      <c r="P30" s="612"/>
      <c r="Q30" s="612"/>
      <c r="R30" s="612"/>
      <c r="S30" s="612"/>
      <c r="T30" s="612"/>
      <c r="U30" s="612"/>
      <c r="V30" s="612"/>
      <c r="W30" s="612"/>
      <c r="X30" s="612"/>
      <c r="Y30" s="612"/>
      <c r="Z30" s="612"/>
      <c r="AA30" s="612"/>
      <c r="AB30" s="612"/>
      <c r="AC30" s="612"/>
      <c r="AD30" s="612"/>
      <c r="AE30" s="612"/>
      <c r="AF30" s="612"/>
      <c r="AG30" s="612"/>
      <c r="AH30" s="612"/>
      <c r="AI30" s="612"/>
      <c r="AJ30" s="612"/>
      <c r="AK30" s="612"/>
      <c r="AL30" s="612"/>
      <c r="AM30" s="612"/>
      <c r="AN30" s="612"/>
      <c r="AO30" s="612"/>
      <c r="AP30" s="612"/>
      <c r="AQ30" s="612"/>
    </row>
    <row r="31" ht="15.75" customHeight="1">
      <c r="A31" s="176"/>
      <c r="B31" s="611"/>
      <c r="C31" s="612"/>
      <c r="D31" s="612"/>
      <c r="E31" s="612"/>
      <c r="F31" s="612"/>
      <c r="G31" s="612"/>
      <c r="H31" s="612"/>
      <c r="I31" s="612"/>
      <c r="J31" s="612"/>
      <c r="K31" s="612"/>
      <c r="L31" s="612"/>
      <c r="M31" s="612"/>
      <c r="N31" s="612"/>
      <c r="O31" s="612"/>
      <c r="P31" s="612"/>
      <c r="Q31" s="612"/>
      <c r="R31" s="612"/>
      <c r="S31" s="612"/>
      <c r="T31" s="612"/>
      <c r="U31" s="612"/>
      <c r="V31" s="612"/>
      <c r="W31" s="612"/>
      <c r="X31" s="612"/>
      <c r="Y31" s="612"/>
      <c r="Z31" s="612"/>
      <c r="AA31" s="612"/>
      <c r="AB31" s="612"/>
      <c r="AC31" s="612"/>
      <c r="AD31" s="612"/>
      <c r="AE31" s="612"/>
      <c r="AF31" s="612"/>
      <c r="AG31" s="612"/>
      <c r="AH31" s="612"/>
      <c r="AI31" s="612"/>
      <c r="AJ31" s="612"/>
      <c r="AK31" s="612"/>
      <c r="AL31" s="612"/>
      <c r="AM31" s="612"/>
      <c r="AN31" s="612"/>
      <c r="AO31" s="612"/>
      <c r="AP31" s="612"/>
      <c r="AQ31" s="612"/>
    </row>
    <row r="32" ht="15.75" customHeight="1">
      <c r="A32" s="176"/>
      <c r="B32" s="611"/>
      <c r="C32" s="612"/>
      <c r="D32" s="612"/>
      <c r="E32" s="612"/>
      <c r="F32" s="612"/>
      <c r="G32" s="612"/>
      <c r="H32" s="612"/>
      <c r="I32" s="612"/>
      <c r="J32" s="612"/>
      <c r="K32" s="612"/>
      <c r="L32" s="612"/>
      <c r="M32" s="612"/>
      <c r="N32" s="612"/>
      <c r="O32" s="612"/>
      <c r="P32" s="612"/>
      <c r="Q32" s="612"/>
      <c r="R32" s="612"/>
      <c r="S32" s="612"/>
      <c r="T32" s="612"/>
      <c r="U32" s="612"/>
      <c r="V32" s="612"/>
      <c r="W32" s="612"/>
      <c r="X32" s="612"/>
      <c r="Y32" s="612"/>
      <c r="Z32" s="612"/>
      <c r="AA32" s="612"/>
      <c r="AB32" s="612"/>
      <c r="AC32" s="612"/>
      <c r="AD32" s="612"/>
      <c r="AE32" s="612"/>
      <c r="AF32" s="612"/>
      <c r="AG32" s="612"/>
      <c r="AH32" s="612"/>
      <c r="AI32" s="612"/>
      <c r="AJ32" s="612"/>
      <c r="AK32" s="612"/>
      <c r="AL32" s="612"/>
      <c r="AM32" s="612"/>
      <c r="AN32" s="612"/>
      <c r="AO32" s="612"/>
      <c r="AP32" s="612"/>
      <c r="AQ32" s="612"/>
    </row>
    <row r="33" ht="15.75" customHeight="1">
      <c r="A33" s="176"/>
      <c r="B33" s="611"/>
      <c r="C33" s="612"/>
      <c r="D33" s="612"/>
      <c r="E33" s="612"/>
      <c r="F33" s="612"/>
      <c r="G33" s="612"/>
      <c r="H33" s="612"/>
      <c r="I33" s="612"/>
      <c r="J33" s="612"/>
      <c r="K33" s="612"/>
      <c r="L33" s="612"/>
      <c r="M33" s="612"/>
      <c r="N33" s="612"/>
      <c r="O33" s="612"/>
      <c r="P33" s="612"/>
      <c r="Q33" s="612"/>
      <c r="R33" s="612"/>
      <c r="S33" s="612"/>
      <c r="T33" s="612"/>
      <c r="U33" s="612"/>
      <c r="V33" s="612"/>
      <c r="W33" s="612"/>
      <c r="X33" s="612"/>
      <c r="Y33" s="612"/>
      <c r="Z33" s="612"/>
      <c r="AA33" s="612"/>
      <c r="AB33" s="612"/>
      <c r="AC33" s="612"/>
      <c r="AD33" s="612"/>
      <c r="AE33" s="612"/>
      <c r="AF33" s="612"/>
      <c r="AG33" s="612"/>
      <c r="AH33" s="612"/>
      <c r="AI33" s="612"/>
      <c r="AJ33" s="612"/>
      <c r="AK33" s="612"/>
      <c r="AL33" s="612"/>
      <c r="AM33" s="612"/>
      <c r="AN33" s="612"/>
      <c r="AO33" s="612"/>
      <c r="AP33" s="612"/>
      <c r="AQ33" s="612"/>
    </row>
    <row r="34" ht="15.75" customHeight="1">
      <c r="A34" s="176"/>
      <c r="B34" s="611"/>
      <c r="C34" s="612"/>
      <c r="D34" s="612"/>
      <c r="E34" s="612"/>
      <c r="F34" s="612"/>
      <c r="G34" s="612"/>
      <c r="H34" s="612"/>
      <c r="I34" s="612"/>
      <c r="J34" s="612"/>
      <c r="K34" s="612"/>
      <c r="L34" s="612"/>
      <c r="M34" s="612"/>
      <c r="N34" s="612"/>
      <c r="O34" s="612"/>
      <c r="P34" s="612"/>
      <c r="Q34" s="612"/>
      <c r="R34" s="612"/>
      <c r="S34" s="612"/>
      <c r="T34" s="612"/>
      <c r="U34" s="612"/>
      <c r="V34" s="612"/>
      <c r="W34" s="612"/>
      <c r="X34" s="612"/>
      <c r="Y34" s="612"/>
      <c r="Z34" s="612"/>
      <c r="AA34" s="612"/>
      <c r="AB34" s="612"/>
      <c r="AC34" s="612"/>
      <c r="AD34" s="612"/>
      <c r="AE34" s="612"/>
      <c r="AF34" s="612"/>
      <c r="AG34" s="612"/>
      <c r="AH34" s="612"/>
      <c r="AI34" s="612"/>
      <c r="AJ34" s="612"/>
      <c r="AK34" s="612"/>
      <c r="AL34" s="612"/>
      <c r="AM34" s="612"/>
      <c r="AN34" s="612"/>
      <c r="AO34" s="612"/>
      <c r="AP34" s="612"/>
      <c r="AQ34" s="612"/>
    </row>
    <row r="35" ht="15.75" customHeight="1">
      <c r="A35" s="176"/>
      <c r="B35" s="611"/>
      <c r="C35" s="612"/>
      <c r="D35" s="612"/>
      <c r="E35" s="612"/>
      <c r="F35" s="612"/>
      <c r="G35" s="612"/>
      <c r="H35" s="612"/>
      <c r="I35" s="612"/>
      <c r="J35" s="612"/>
      <c r="K35" s="612"/>
      <c r="L35" s="612"/>
      <c r="M35" s="612"/>
      <c r="N35" s="612"/>
      <c r="O35" s="612"/>
      <c r="P35" s="612"/>
      <c r="Q35" s="612"/>
      <c r="R35" s="612"/>
      <c r="S35" s="612"/>
      <c r="T35" s="612"/>
      <c r="U35" s="612"/>
      <c r="V35" s="612"/>
      <c r="W35" s="612"/>
      <c r="X35" s="612"/>
      <c r="Y35" s="612"/>
      <c r="Z35" s="612"/>
      <c r="AA35" s="612"/>
      <c r="AB35" s="612"/>
      <c r="AC35" s="612"/>
      <c r="AD35" s="612"/>
      <c r="AE35" s="612"/>
      <c r="AF35" s="612"/>
      <c r="AG35" s="612"/>
      <c r="AH35" s="612"/>
      <c r="AI35" s="612"/>
      <c r="AJ35" s="612"/>
      <c r="AK35" s="612"/>
      <c r="AL35" s="612"/>
      <c r="AM35" s="612"/>
      <c r="AN35" s="612"/>
      <c r="AO35" s="612"/>
      <c r="AP35" s="612"/>
      <c r="AQ35" s="612"/>
    </row>
    <row r="36" ht="15.75" customHeight="1">
      <c r="A36" s="176"/>
      <c r="B36" s="611"/>
      <c r="C36" s="612"/>
      <c r="D36" s="612"/>
      <c r="E36" s="612"/>
      <c r="F36" s="612"/>
      <c r="G36" s="612"/>
      <c r="H36" s="612"/>
      <c r="I36" s="612"/>
      <c r="J36" s="612"/>
      <c r="K36" s="612"/>
      <c r="L36" s="612"/>
      <c r="M36" s="612"/>
      <c r="N36" s="612"/>
      <c r="O36" s="612"/>
      <c r="P36" s="612"/>
      <c r="Q36" s="612"/>
      <c r="R36" s="612"/>
      <c r="S36" s="612"/>
      <c r="T36" s="612"/>
      <c r="U36" s="612"/>
      <c r="V36" s="612"/>
      <c r="W36" s="612"/>
      <c r="X36" s="612"/>
      <c r="Y36" s="612"/>
      <c r="Z36" s="612"/>
      <c r="AA36" s="612"/>
      <c r="AB36" s="612"/>
      <c r="AC36" s="612"/>
      <c r="AD36" s="612"/>
      <c r="AE36" s="612"/>
      <c r="AF36" s="612"/>
      <c r="AG36" s="612"/>
      <c r="AH36" s="612"/>
      <c r="AI36" s="612"/>
      <c r="AJ36" s="612"/>
      <c r="AK36" s="612"/>
      <c r="AL36" s="612"/>
      <c r="AM36" s="612"/>
      <c r="AN36" s="612"/>
      <c r="AO36" s="612"/>
      <c r="AP36" s="612"/>
      <c r="AQ36" s="612"/>
    </row>
    <row r="37" ht="15.75" customHeight="1">
      <c r="A37" s="176"/>
      <c r="B37" s="611"/>
      <c r="C37" s="612"/>
      <c r="D37" s="612"/>
      <c r="E37" s="612"/>
      <c r="F37" s="612"/>
      <c r="G37" s="612"/>
      <c r="H37" s="612"/>
      <c r="I37" s="612"/>
      <c r="J37" s="612"/>
      <c r="K37" s="612"/>
      <c r="L37" s="612"/>
      <c r="M37" s="612"/>
      <c r="N37" s="612"/>
      <c r="O37" s="612"/>
      <c r="P37" s="612"/>
      <c r="Q37" s="612"/>
      <c r="R37" s="612"/>
      <c r="S37" s="612"/>
      <c r="T37" s="612"/>
      <c r="U37" s="612"/>
      <c r="V37" s="612"/>
      <c r="W37" s="612"/>
      <c r="X37" s="612"/>
      <c r="Y37" s="612"/>
      <c r="Z37" s="612"/>
      <c r="AA37" s="612"/>
      <c r="AB37" s="612"/>
      <c r="AC37" s="612"/>
      <c r="AD37" s="612"/>
      <c r="AE37" s="612"/>
      <c r="AF37" s="612"/>
      <c r="AG37" s="612"/>
      <c r="AH37" s="612"/>
      <c r="AI37" s="612"/>
      <c r="AJ37" s="612"/>
      <c r="AK37" s="612"/>
      <c r="AL37" s="612"/>
      <c r="AM37" s="612"/>
      <c r="AN37" s="612"/>
      <c r="AO37" s="612"/>
      <c r="AP37" s="612"/>
      <c r="AQ37" s="612"/>
    </row>
    <row r="38" ht="15.75" customHeight="1">
      <c r="A38" s="176"/>
      <c r="B38" s="611"/>
      <c r="C38" s="612"/>
      <c r="D38" s="612"/>
      <c r="E38" s="612"/>
      <c r="F38" s="612"/>
      <c r="G38" s="612"/>
      <c r="H38" s="612"/>
      <c r="I38" s="612"/>
      <c r="J38" s="612"/>
      <c r="K38" s="612"/>
      <c r="L38" s="612"/>
      <c r="M38" s="612"/>
      <c r="N38" s="612"/>
      <c r="O38" s="612"/>
      <c r="P38" s="612"/>
      <c r="Q38" s="612"/>
      <c r="R38" s="612"/>
      <c r="S38" s="612"/>
      <c r="T38" s="612"/>
      <c r="U38" s="612"/>
      <c r="V38" s="612"/>
      <c r="W38" s="612"/>
      <c r="X38" s="612"/>
      <c r="Y38" s="612"/>
      <c r="Z38" s="612"/>
      <c r="AA38" s="612"/>
      <c r="AB38" s="612"/>
      <c r="AC38" s="612"/>
      <c r="AD38" s="612"/>
      <c r="AE38" s="612"/>
      <c r="AF38" s="612"/>
      <c r="AG38" s="612"/>
      <c r="AH38" s="612"/>
      <c r="AI38" s="612"/>
      <c r="AJ38" s="612"/>
      <c r="AK38" s="612"/>
      <c r="AL38" s="612"/>
      <c r="AM38" s="612"/>
      <c r="AN38" s="612"/>
      <c r="AO38" s="612"/>
      <c r="AP38" s="612"/>
      <c r="AQ38" s="612"/>
    </row>
    <row r="39" ht="15.75" customHeight="1">
      <c r="A39" s="176"/>
      <c r="B39" s="611"/>
      <c r="C39" s="612"/>
      <c r="D39" s="612"/>
      <c r="E39" s="612"/>
      <c r="F39" s="612"/>
      <c r="G39" s="612"/>
      <c r="H39" s="612"/>
      <c r="I39" s="612"/>
      <c r="J39" s="612"/>
      <c r="K39" s="612"/>
      <c r="L39" s="612"/>
      <c r="M39" s="612"/>
      <c r="N39" s="612"/>
      <c r="O39" s="612"/>
      <c r="P39" s="612"/>
      <c r="Q39" s="612"/>
      <c r="R39" s="612"/>
      <c r="S39" s="612"/>
      <c r="T39" s="612"/>
      <c r="U39" s="612"/>
      <c r="V39" s="612"/>
      <c r="W39" s="612"/>
      <c r="X39" s="612"/>
      <c r="Y39" s="612"/>
      <c r="Z39" s="612"/>
      <c r="AA39" s="612"/>
      <c r="AB39" s="612"/>
      <c r="AC39" s="612"/>
      <c r="AD39" s="612"/>
      <c r="AE39" s="612"/>
      <c r="AF39" s="612"/>
      <c r="AG39" s="612"/>
      <c r="AH39" s="612"/>
      <c r="AI39" s="612"/>
      <c r="AJ39" s="612"/>
      <c r="AK39" s="612"/>
      <c r="AL39" s="612"/>
      <c r="AM39" s="612"/>
      <c r="AN39" s="612"/>
      <c r="AO39" s="612"/>
      <c r="AP39" s="612"/>
      <c r="AQ39" s="612"/>
    </row>
    <row r="40" ht="15.75" customHeight="1">
      <c r="A40" s="176"/>
      <c r="B40" s="611"/>
      <c r="C40" s="612"/>
      <c r="D40" s="612"/>
      <c r="E40" s="612"/>
      <c r="F40" s="612"/>
      <c r="G40" s="612"/>
      <c r="H40" s="612"/>
      <c r="I40" s="612"/>
      <c r="J40" s="612"/>
      <c r="K40" s="612"/>
      <c r="L40" s="612"/>
      <c r="M40" s="612"/>
      <c r="N40" s="612"/>
      <c r="O40" s="612"/>
      <c r="P40" s="612"/>
      <c r="Q40" s="612"/>
      <c r="R40" s="612"/>
      <c r="S40" s="612"/>
      <c r="T40" s="612"/>
      <c r="U40" s="612"/>
      <c r="V40" s="612"/>
      <c r="W40" s="612"/>
      <c r="X40" s="612"/>
      <c r="Y40" s="612"/>
      <c r="Z40" s="612"/>
      <c r="AA40" s="612"/>
      <c r="AB40" s="612"/>
      <c r="AC40" s="612"/>
      <c r="AD40" s="612"/>
      <c r="AE40" s="612"/>
      <c r="AF40" s="612"/>
      <c r="AG40" s="612"/>
      <c r="AH40" s="612"/>
      <c r="AI40" s="612"/>
      <c r="AJ40" s="612"/>
      <c r="AK40" s="612"/>
      <c r="AL40" s="612"/>
      <c r="AM40" s="612"/>
      <c r="AN40" s="612"/>
      <c r="AO40" s="612"/>
      <c r="AP40" s="612"/>
      <c r="AQ40" s="612"/>
    </row>
    <row r="41" ht="15.75" customHeight="1">
      <c r="A41" s="176"/>
      <c r="B41" s="611"/>
      <c r="C41" s="612"/>
      <c r="D41" s="612"/>
      <c r="E41" s="612"/>
      <c r="F41" s="612"/>
      <c r="G41" s="612"/>
      <c r="H41" s="612"/>
      <c r="I41" s="612"/>
      <c r="J41" s="612"/>
      <c r="K41" s="612"/>
      <c r="L41" s="612"/>
      <c r="M41" s="612"/>
      <c r="N41" s="612"/>
      <c r="O41" s="612"/>
      <c r="P41" s="612"/>
      <c r="Q41" s="612"/>
      <c r="R41" s="612"/>
      <c r="S41" s="612"/>
      <c r="T41" s="612"/>
      <c r="U41" s="612"/>
      <c r="V41" s="612"/>
      <c r="W41" s="612"/>
      <c r="X41" s="612"/>
      <c r="Y41" s="612"/>
      <c r="Z41" s="612"/>
      <c r="AA41" s="612"/>
      <c r="AB41" s="612"/>
      <c r="AC41" s="612"/>
      <c r="AD41" s="612"/>
      <c r="AE41" s="612"/>
      <c r="AF41" s="612"/>
      <c r="AG41" s="612"/>
      <c r="AH41" s="612"/>
      <c r="AI41" s="612"/>
      <c r="AJ41" s="612"/>
      <c r="AK41" s="612"/>
      <c r="AL41" s="612"/>
      <c r="AM41" s="612"/>
      <c r="AN41" s="612"/>
      <c r="AO41" s="612"/>
      <c r="AP41" s="612"/>
      <c r="AQ41" s="612"/>
    </row>
    <row r="42" ht="15.75" customHeight="1">
      <c r="A42" s="176"/>
      <c r="B42" s="611"/>
      <c r="C42" s="612"/>
      <c r="D42" s="612"/>
      <c r="E42" s="612"/>
      <c r="F42" s="612"/>
      <c r="G42" s="612"/>
      <c r="H42" s="612"/>
      <c r="I42" s="612"/>
      <c r="J42" s="612"/>
      <c r="K42" s="612"/>
      <c r="L42" s="612"/>
      <c r="M42" s="612"/>
      <c r="N42" s="612"/>
      <c r="O42" s="612"/>
      <c r="P42" s="612"/>
      <c r="Q42" s="612"/>
      <c r="R42" s="612"/>
      <c r="S42" s="612"/>
      <c r="T42" s="612"/>
      <c r="U42" s="612"/>
      <c r="V42" s="612"/>
      <c r="W42" s="612"/>
      <c r="X42" s="612"/>
      <c r="Y42" s="612"/>
      <c r="Z42" s="612"/>
      <c r="AA42" s="612"/>
      <c r="AB42" s="612"/>
      <c r="AC42" s="612"/>
      <c r="AD42" s="612"/>
      <c r="AE42" s="612"/>
      <c r="AF42" s="612"/>
      <c r="AG42" s="612"/>
      <c r="AH42" s="612"/>
      <c r="AI42" s="612"/>
      <c r="AJ42" s="612"/>
      <c r="AK42" s="612"/>
      <c r="AL42" s="612"/>
      <c r="AM42" s="612"/>
      <c r="AN42" s="612"/>
      <c r="AO42" s="612"/>
      <c r="AP42" s="612"/>
      <c r="AQ42" s="612"/>
    </row>
    <row r="43" ht="15.75" customHeight="1">
      <c r="A43" s="176"/>
      <c r="B43" s="611"/>
      <c r="C43" s="612"/>
      <c r="D43" s="612"/>
      <c r="E43" s="612"/>
      <c r="F43" s="612"/>
      <c r="G43" s="612"/>
      <c r="H43" s="612"/>
      <c r="I43" s="612"/>
      <c r="J43" s="612"/>
      <c r="K43" s="612"/>
      <c r="L43" s="612"/>
      <c r="M43" s="612"/>
      <c r="N43" s="612"/>
      <c r="O43" s="612"/>
      <c r="P43" s="612"/>
      <c r="Q43" s="612"/>
      <c r="R43" s="612"/>
      <c r="S43" s="612"/>
      <c r="T43" s="612"/>
      <c r="U43" s="612"/>
      <c r="V43" s="612"/>
      <c r="W43" s="612"/>
      <c r="X43" s="612"/>
      <c r="Y43" s="612"/>
      <c r="Z43" s="612"/>
      <c r="AA43" s="612"/>
      <c r="AB43" s="612"/>
      <c r="AC43" s="612"/>
      <c r="AD43" s="612"/>
      <c r="AE43" s="612"/>
      <c r="AF43" s="612"/>
      <c r="AG43" s="612"/>
      <c r="AH43" s="612"/>
      <c r="AI43" s="612"/>
      <c r="AJ43" s="612"/>
      <c r="AK43" s="612"/>
      <c r="AL43" s="612"/>
      <c r="AM43" s="612"/>
      <c r="AN43" s="612"/>
      <c r="AO43" s="612"/>
      <c r="AP43" s="612"/>
      <c r="AQ43" s="612"/>
    </row>
    <row r="44" ht="15.75" customHeight="1">
      <c r="A44" s="176"/>
      <c r="B44" s="611"/>
      <c r="C44" s="612"/>
      <c r="D44" s="612"/>
      <c r="E44" s="612"/>
      <c r="F44" s="612"/>
      <c r="G44" s="612"/>
      <c r="H44" s="612"/>
      <c r="I44" s="612"/>
      <c r="J44" s="612"/>
      <c r="K44" s="612"/>
      <c r="L44" s="612"/>
      <c r="M44" s="612"/>
      <c r="N44" s="612"/>
      <c r="O44" s="612"/>
      <c r="P44" s="612"/>
      <c r="Q44" s="612"/>
      <c r="R44" s="612"/>
      <c r="S44" s="612"/>
      <c r="T44" s="612"/>
      <c r="U44" s="612"/>
      <c r="V44" s="612"/>
      <c r="W44" s="612"/>
      <c r="X44" s="612"/>
      <c r="Y44" s="612"/>
      <c r="Z44" s="612"/>
      <c r="AA44" s="612"/>
      <c r="AB44" s="612"/>
      <c r="AC44" s="612"/>
      <c r="AD44" s="612"/>
      <c r="AE44" s="612"/>
      <c r="AF44" s="612"/>
      <c r="AG44" s="612"/>
      <c r="AH44" s="612"/>
      <c r="AI44" s="612"/>
      <c r="AJ44" s="612"/>
      <c r="AK44" s="612"/>
      <c r="AL44" s="612"/>
      <c r="AM44" s="612"/>
      <c r="AN44" s="612"/>
      <c r="AO44" s="612"/>
      <c r="AP44" s="612"/>
      <c r="AQ44" s="612"/>
    </row>
    <row r="45" ht="15.75" customHeight="1">
      <c r="A45" s="176"/>
      <c r="B45" s="611"/>
      <c r="C45" s="612"/>
      <c r="D45" s="612"/>
      <c r="E45" s="612"/>
      <c r="F45" s="612"/>
      <c r="G45" s="612"/>
      <c r="H45" s="612"/>
      <c r="I45" s="612"/>
      <c r="J45" s="612"/>
      <c r="K45" s="612"/>
      <c r="L45" s="612"/>
      <c r="M45" s="612"/>
      <c r="N45" s="612"/>
      <c r="O45" s="612"/>
      <c r="P45" s="612"/>
      <c r="Q45" s="612"/>
      <c r="R45" s="612"/>
      <c r="S45" s="612"/>
      <c r="T45" s="612"/>
      <c r="U45" s="612"/>
      <c r="V45" s="612"/>
      <c r="W45" s="612"/>
      <c r="X45" s="612"/>
      <c r="Y45" s="612"/>
      <c r="Z45" s="612"/>
      <c r="AA45" s="612"/>
      <c r="AB45" s="612"/>
      <c r="AC45" s="612"/>
      <c r="AD45" s="612"/>
      <c r="AE45" s="612"/>
      <c r="AF45" s="612"/>
      <c r="AG45" s="612"/>
      <c r="AH45" s="612"/>
      <c r="AI45" s="612"/>
      <c r="AJ45" s="612"/>
      <c r="AK45" s="612"/>
      <c r="AL45" s="612"/>
      <c r="AM45" s="612"/>
      <c r="AN45" s="612"/>
      <c r="AO45" s="612"/>
      <c r="AP45" s="612"/>
      <c r="AQ45" s="612"/>
    </row>
    <row r="46" ht="15.75" customHeight="1">
      <c r="A46" s="176"/>
      <c r="B46" s="611"/>
      <c r="C46" s="612"/>
      <c r="D46" s="612"/>
      <c r="E46" s="612"/>
      <c r="F46" s="612"/>
      <c r="G46" s="612"/>
      <c r="H46" s="612"/>
      <c r="I46" s="612"/>
      <c r="J46" s="612"/>
      <c r="K46" s="612"/>
      <c r="L46" s="612"/>
      <c r="M46" s="612"/>
      <c r="N46" s="612"/>
      <c r="O46" s="612"/>
      <c r="P46" s="612"/>
      <c r="Q46" s="612"/>
      <c r="R46" s="612"/>
      <c r="S46" s="612"/>
      <c r="T46" s="612"/>
      <c r="U46" s="612"/>
      <c r="V46" s="612"/>
      <c r="W46" s="612"/>
      <c r="X46" s="612"/>
      <c r="Y46" s="612"/>
      <c r="Z46" s="612"/>
      <c r="AA46" s="612"/>
      <c r="AB46" s="612"/>
      <c r="AC46" s="612"/>
      <c r="AD46" s="612"/>
      <c r="AE46" s="612"/>
      <c r="AF46" s="612"/>
      <c r="AG46" s="612"/>
      <c r="AH46" s="612"/>
      <c r="AI46" s="612"/>
      <c r="AJ46" s="612"/>
      <c r="AK46" s="612"/>
      <c r="AL46" s="612"/>
      <c r="AM46" s="612"/>
      <c r="AN46" s="612"/>
      <c r="AO46" s="612"/>
      <c r="AP46" s="612"/>
      <c r="AQ46" s="612"/>
    </row>
    <row r="47" ht="15.75" customHeight="1">
      <c r="A47" s="176"/>
      <c r="B47" s="611"/>
      <c r="C47" s="612"/>
      <c r="D47" s="612"/>
      <c r="E47" s="612"/>
      <c r="F47" s="612"/>
      <c r="G47" s="612"/>
      <c r="H47" s="612"/>
      <c r="I47" s="612"/>
      <c r="J47" s="612"/>
      <c r="K47" s="612"/>
      <c r="L47" s="612"/>
      <c r="M47" s="612"/>
      <c r="N47" s="612"/>
      <c r="O47" s="612"/>
      <c r="P47" s="612"/>
      <c r="Q47" s="612"/>
      <c r="R47" s="612"/>
      <c r="S47" s="612"/>
      <c r="T47" s="612"/>
      <c r="U47" s="612"/>
      <c r="V47" s="612"/>
      <c r="W47" s="612"/>
      <c r="X47" s="612"/>
      <c r="Y47" s="612"/>
      <c r="Z47" s="612"/>
      <c r="AA47" s="612"/>
      <c r="AB47" s="612"/>
      <c r="AC47" s="612"/>
      <c r="AD47" s="612"/>
      <c r="AE47" s="612"/>
      <c r="AF47" s="612"/>
      <c r="AG47" s="612"/>
      <c r="AH47" s="612"/>
      <c r="AI47" s="612"/>
      <c r="AJ47" s="612"/>
      <c r="AK47" s="612"/>
      <c r="AL47" s="612"/>
      <c r="AM47" s="612"/>
      <c r="AN47" s="612"/>
      <c r="AO47" s="612"/>
      <c r="AP47" s="612"/>
      <c r="AQ47" s="612"/>
    </row>
    <row r="48" ht="15.75" customHeight="1">
      <c r="A48" s="176"/>
      <c r="B48" s="611"/>
      <c r="C48" s="612"/>
      <c r="D48" s="612"/>
      <c r="E48" s="612"/>
      <c r="F48" s="612"/>
      <c r="G48" s="612"/>
      <c r="H48" s="612"/>
      <c r="I48" s="612"/>
      <c r="J48" s="612"/>
      <c r="K48" s="612"/>
      <c r="L48" s="612"/>
      <c r="M48" s="612"/>
      <c r="N48" s="612"/>
      <c r="O48" s="612"/>
      <c r="P48" s="612"/>
      <c r="Q48" s="612"/>
      <c r="R48" s="612"/>
      <c r="S48" s="612"/>
      <c r="T48" s="612"/>
      <c r="U48" s="612"/>
      <c r="V48" s="612"/>
      <c r="W48" s="612"/>
      <c r="X48" s="612"/>
      <c r="Y48" s="612"/>
      <c r="Z48" s="612"/>
      <c r="AA48" s="612"/>
      <c r="AB48" s="612"/>
      <c r="AC48" s="612"/>
      <c r="AD48" s="612"/>
      <c r="AE48" s="612"/>
      <c r="AF48" s="612"/>
      <c r="AG48" s="612"/>
      <c r="AH48" s="612"/>
      <c r="AI48" s="612"/>
      <c r="AJ48" s="612"/>
      <c r="AK48" s="612"/>
      <c r="AL48" s="612"/>
      <c r="AM48" s="612"/>
      <c r="AN48" s="612"/>
      <c r="AO48" s="612"/>
      <c r="AP48" s="612"/>
      <c r="AQ48" s="612"/>
    </row>
    <row r="49" ht="15.75" customHeight="1">
      <c r="A49" s="176"/>
      <c r="B49" s="611"/>
      <c r="C49" s="612"/>
      <c r="D49" s="612"/>
      <c r="E49" s="612"/>
      <c r="F49" s="612"/>
      <c r="G49" s="612"/>
      <c r="H49" s="612"/>
      <c r="I49" s="612"/>
      <c r="J49" s="612"/>
      <c r="K49" s="612"/>
      <c r="L49" s="612"/>
      <c r="M49" s="612"/>
      <c r="N49" s="612"/>
      <c r="O49" s="612"/>
      <c r="P49" s="612"/>
      <c r="Q49" s="612"/>
      <c r="R49" s="612"/>
      <c r="S49" s="612"/>
      <c r="T49" s="612"/>
      <c r="U49" s="612"/>
      <c r="V49" s="612"/>
      <c r="W49" s="612"/>
      <c r="X49" s="612"/>
      <c r="Y49" s="612"/>
      <c r="Z49" s="612"/>
      <c r="AA49" s="612"/>
      <c r="AB49" s="612"/>
      <c r="AC49" s="612"/>
      <c r="AD49" s="612"/>
      <c r="AE49" s="612"/>
      <c r="AF49" s="612"/>
      <c r="AG49" s="612"/>
      <c r="AH49" s="612"/>
      <c r="AI49" s="612"/>
      <c r="AJ49" s="612"/>
      <c r="AK49" s="612"/>
      <c r="AL49" s="612"/>
      <c r="AM49" s="612"/>
      <c r="AN49" s="612"/>
      <c r="AO49" s="612"/>
      <c r="AP49" s="612"/>
      <c r="AQ49" s="612"/>
    </row>
    <row r="50" ht="15.75" customHeight="1">
      <c r="A50" s="176"/>
      <c r="B50" s="611"/>
      <c r="C50" s="612"/>
      <c r="D50" s="612"/>
      <c r="E50" s="612"/>
      <c r="F50" s="612"/>
      <c r="G50" s="612"/>
      <c r="H50" s="612"/>
      <c r="I50" s="612"/>
      <c r="J50" s="612"/>
      <c r="K50" s="612"/>
      <c r="L50" s="612"/>
      <c r="M50" s="612"/>
      <c r="N50" s="612"/>
      <c r="O50" s="612"/>
      <c r="P50" s="612"/>
      <c r="Q50" s="612"/>
      <c r="R50" s="612"/>
      <c r="S50" s="612"/>
      <c r="T50" s="612"/>
      <c r="U50" s="612"/>
      <c r="V50" s="612"/>
      <c r="W50" s="612"/>
      <c r="X50" s="612"/>
      <c r="Y50" s="612"/>
      <c r="Z50" s="612"/>
      <c r="AA50" s="612"/>
      <c r="AB50" s="612"/>
      <c r="AC50" s="612"/>
      <c r="AD50" s="612"/>
      <c r="AE50" s="612"/>
      <c r="AF50" s="612"/>
      <c r="AG50" s="612"/>
      <c r="AH50" s="612"/>
      <c r="AI50" s="612"/>
      <c r="AJ50" s="612"/>
      <c r="AK50" s="612"/>
      <c r="AL50" s="612"/>
      <c r="AM50" s="612"/>
      <c r="AN50" s="612"/>
      <c r="AO50" s="612"/>
      <c r="AP50" s="612"/>
      <c r="AQ50" s="612"/>
    </row>
    <row r="51" ht="15.75" customHeight="1">
      <c r="A51" s="176"/>
      <c r="B51" s="611"/>
      <c r="C51" s="612"/>
      <c r="D51" s="612"/>
      <c r="E51" s="612"/>
      <c r="F51" s="612"/>
      <c r="G51" s="612"/>
      <c r="H51" s="612"/>
      <c r="I51" s="612"/>
      <c r="J51" s="612"/>
      <c r="K51" s="612"/>
      <c r="L51" s="612"/>
      <c r="M51" s="612"/>
      <c r="N51" s="612"/>
      <c r="O51" s="612"/>
      <c r="P51" s="612"/>
      <c r="Q51" s="612"/>
      <c r="R51" s="612"/>
      <c r="S51" s="612"/>
      <c r="T51" s="612"/>
      <c r="U51" s="612"/>
      <c r="V51" s="612"/>
      <c r="W51" s="612"/>
      <c r="X51" s="612"/>
      <c r="Y51" s="612"/>
      <c r="Z51" s="612"/>
      <c r="AA51" s="612"/>
      <c r="AB51" s="612"/>
      <c r="AC51" s="612"/>
      <c r="AD51" s="612"/>
      <c r="AE51" s="612"/>
      <c r="AF51" s="612"/>
      <c r="AG51" s="612"/>
      <c r="AH51" s="612"/>
      <c r="AI51" s="612"/>
      <c r="AJ51" s="612"/>
      <c r="AK51" s="612"/>
      <c r="AL51" s="612"/>
      <c r="AM51" s="612"/>
      <c r="AN51" s="612"/>
      <c r="AO51" s="612"/>
      <c r="AP51" s="612"/>
      <c r="AQ51" s="612"/>
    </row>
    <row r="52" ht="15.75" customHeight="1">
      <c r="A52" s="176"/>
      <c r="B52" s="611"/>
      <c r="C52" s="612"/>
      <c r="D52" s="612"/>
      <c r="E52" s="612"/>
      <c r="F52" s="612"/>
      <c r="G52" s="612"/>
      <c r="H52" s="612"/>
      <c r="I52" s="612"/>
      <c r="J52" s="612"/>
      <c r="K52" s="612"/>
      <c r="L52" s="612"/>
      <c r="M52" s="612"/>
      <c r="N52" s="612"/>
      <c r="O52" s="612"/>
      <c r="P52" s="612"/>
      <c r="Q52" s="612"/>
      <c r="R52" s="612"/>
      <c r="S52" s="612"/>
      <c r="T52" s="612"/>
      <c r="U52" s="612"/>
      <c r="V52" s="612"/>
      <c r="W52" s="612"/>
      <c r="X52" s="612"/>
      <c r="Y52" s="612"/>
      <c r="Z52" s="612"/>
      <c r="AA52" s="612"/>
      <c r="AB52" s="612"/>
      <c r="AC52" s="612"/>
      <c r="AD52" s="612"/>
      <c r="AE52" s="612"/>
      <c r="AF52" s="612"/>
      <c r="AG52" s="612"/>
      <c r="AH52" s="612"/>
      <c r="AI52" s="612"/>
      <c r="AJ52" s="612"/>
      <c r="AK52" s="612"/>
      <c r="AL52" s="612"/>
      <c r="AM52" s="612"/>
      <c r="AN52" s="612"/>
      <c r="AO52" s="612"/>
      <c r="AP52" s="612"/>
      <c r="AQ52" s="612"/>
    </row>
    <row r="53" ht="15.75" customHeight="1">
      <c r="A53" s="176"/>
      <c r="B53" s="611"/>
      <c r="C53" s="612"/>
      <c r="D53" s="612"/>
      <c r="E53" s="612"/>
      <c r="F53" s="612"/>
      <c r="G53" s="612"/>
      <c r="H53" s="612"/>
      <c r="I53" s="612"/>
      <c r="J53" s="612"/>
      <c r="K53" s="612"/>
      <c r="L53" s="612"/>
      <c r="M53" s="612"/>
      <c r="N53" s="612"/>
      <c r="O53" s="612"/>
      <c r="P53" s="612"/>
      <c r="Q53" s="612"/>
      <c r="R53" s="612"/>
      <c r="S53" s="612"/>
      <c r="T53" s="612"/>
      <c r="U53" s="612"/>
      <c r="V53" s="612"/>
      <c r="W53" s="612"/>
      <c r="X53" s="612"/>
      <c r="Y53" s="612"/>
      <c r="Z53" s="612"/>
      <c r="AA53" s="612"/>
      <c r="AB53" s="612"/>
      <c r="AC53" s="612"/>
      <c r="AD53" s="612"/>
      <c r="AE53" s="612"/>
      <c r="AF53" s="612"/>
      <c r="AG53" s="612"/>
      <c r="AH53" s="612"/>
      <c r="AI53" s="612"/>
      <c r="AJ53" s="612"/>
      <c r="AK53" s="612"/>
      <c r="AL53" s="612"/>
      <c r="AM53" s="612"/>
      <c r="AN53" s="612"/>
      <c r="AO53" s="612"/>
      <c r="AP53" s="612"/>
      <c r="AQ53" s="612"/>
    </row>
    <row r="54" ht="15.75" customHeight="1">
      <c r="A54" s="176"/>
      <c r="B54" s="611"/>
      <c r="C54" s="612"/>
      <c r="D54" s="612"/>
      <c r="E54" s="612"/>
      <c r="F54" s="612"/>
      <c r="G54" s="612"/>
      <c r="H54" s="612"/>
      <c r="I54" s="612"/>
      <c r="J54" s="612"/>
      <c r="K54" s="612"/>
      <c r="L54" s="612"/>
      <c r="M54" s="612"/>
      <c r="N54" s="612"/>
      <c r="O54" s="612"/>
      <c r="P54" s="612"/>
      <c r="Q54" s="612"/>
      <c r="R54" s="612"/>
      <c r="S54" s="612"/>
      <c r="T54" s="612"/>
      <c r="U54" s="612"/>
      <c r="V54" s="612"/>
      <c r="W54" s="612"/>
      <c r="X54" s="612"/>
      <c r="Y54" s="612"/>
      <c r="Z54" s="612"/>
      <c r="AA54" s="612"/>
      <c r="AB54" s="612"/>
      <c r="AC54" s="612"/>
      <c r="AD54" s="612"/>
      <c r="AE54" s="612"/>
      <c r="AF54" s="612"/>
      <c r="AG54" s="612"/>
      <c r="AH54" s="612"/>
      <c r="AI54" s="612"/>
      <c r="AJ54" s="612"/>
      <c r="AK54" s="612"/>
      <c r="AL54" s="612"/>
      <c r="AM54" s="612"/>
      <c r="AN54" s="612"/>
      <c r="AO54" s="612"/>
      <c r="AP54" s="612"/>
      <c r="AQ54" s="612"/>
    </row>
    <row r="55" ht="15.75" customHeight="1">
      <c r="A55" s="176"/>
      <c r="B55" s="611"/>
      <c r="C55" s="612"/>
      <c r="D55" s="612"/>
      <c r="E55" s="612"/>
      <c r="F55" s="612"/>
      <c r="G55" s="612"/>
      <c r="H55" s="612"/>
      <c r="I55" s="612"/>
      <c r="J55" s="612"/>
      <c r="K55" s="612"/>
      <c r="L55" s="612"/>
      <c r="M55" s="612"/>
      <c r="N55" s="612"/>
      <c r="O55" s="612"/>
      <c r="P55" s="612"/>
      <c r="Q55" s="612"/>
      <c r="R55" s="612"/>
      <c r="S55" s="612"/>
      <c r="T55" s="612"/>
      <c r="U55" s="612"/>
      <c r="V55" s="612"/>
      <c r="W55" s="612"/>
      <c r="X55" s="612"/>
      <c r="Y55" s="612"/>
      <c r="Z55" s="612"/>
      <c r="AA55" s="612"/>
      <c r="AB55" s="612"/>
      <c r="AC55" s="612"/>
      <c r="AD55" s="612"/>
      <c r="AE55" s="612"/>
      <c r="AF55" s="612"/>
      <c r="AG55" s="612"/>
      <c r="AH55" s="612"/>
      <c r="AI55" s="612"/>
      <c r="AJ55" s="612"/>
      <c r="AK55" s="612"/>
      <c r="AL55" s="612"/>
      <c r="AM55" s="612"/>
      <c r="AN55" s="612"/>
      <c r="AO55" s="612"/>
      <c r="AP55" s="612"/>
      <c r="AQ55" s="612"/>
    </row>
    <row r="56" ht="15.75" customHeight="1">
      <c r="A56" s="176"/>
      <c r="B56" s="611"/>
      <c r="C56" s="612"/>
      <c r="D56" s="612"/>
      <c r="E56" s="612"/>
      <c r="F56" s="612"/>
      <c r="G56" s="612"/>
      <c r="H56" s="612"/>
      <c r="I56" s="612"/>
      <c r="J56" s="612"/>
      <c r="K56" s="612"/>
      <c r="L56" s="612"/>
      <c r="M56" s="612"/>
      <c r="N56" s="612"/>
      <c r="O56" s="612"/>
      <c r="P56" s="612"/>
      <c r="Q56" s="612"/>
      <c r="R56" s="612"/>
      <c r="S56" s="612"/>
      <c r="T56" s="612"/>
      <c r="U56" s="612"/>
      <c r="V56" s="612"/>
      <c r="W56" s="612"/>
      <c r="X56" s="612"/>
      <c r="Y56" s="612"/>
      <c r="Z56" s="612"/>
      <c r="AA56" s="612"/>
      <c r="AB56" s="612"/>
      <c r="AC56" s="612"/>
      <c r="AD56" s="612"/>
      <c r="AE56" s="612"/>
      <c r="AF56" s="612"/>
      <c r="AG56" s="612"/>
      <c r="AH56" s="612"/>
      <c r="AI56" s="612"/>
      <c r="AJ56" s="612"/>
      <c r="AK56" s="612"/>
      <c r="AL56" s="612"/>
      <c r="AM56" s="612"/>
      <c r="AN56" s="612"/>
      <c r="AO56" s="612"/>
      <c r="AP56" s="612"/>
      <c r="AQ56" s="612"/>
    </row>
    <row r="57" ht="15.75" customHeight="1">
      <c r="A57" s="176"/>
      <c r="B57" s="611"/>
      <c r="C57" s="612"/>
      <c r="D57" s="612"/>
      <c r="E57" s="612"/>
      <c r="F57" s="612"/>
      <c r="G57" s="612"/>
      <c r="H57" s="612"/>
      <c r="I57" s="612"/>
      <c r="J57" s="612"/>
      <c r="K57" s="612"/>
      <c r="L57" s="612"/>
      <c r="M57" s="612"/>
      <c r="N57" s="612"/>
      <c r="O57" s="612"/>
      <c r="P57" s="612"/>
      <c r="Q57" s="612"/>
      <c r="R57" s="612"/>
      <c r="S57" s="612"/>
      <c r="T57" s="612"/>
      <c r="U57" s="612"/>
      <c r="V57" s="612"/>
      <c r="W57" s="612"/>
      <c r="X57" s="612"/>
      <c r="Y57" s="612"/>
      <c r="Z57" s="612"/>
      <c r="AA57" s="612"/>
      <c r="AB57" s="612"/>
      <c r="AC57" s="612"/>
      <c r="AD57" s="612"/>
      <c r="AE57" s="612"/>
      <c r="AF57" s="612"/>
      <c r="AG57" s="612"/>
      <c r="AH57" s="612"/>
      <c r="AI57" s="612"/>
      <c r="AJ57" s="612"/>
      <c r="AK57" s="612"/>
      <c r="AL57" s="612"/>
      <c r="AM57" s="612"/>
      <c r="AN57" s="612"/>
      <c r="AO57" s="612"/>
      <c r="AP57" s="612"/>
      <c r="AQ57" s="612"/>
    </row>
    <row r="58" ht="15.75" customHeight="1">
      <c r="A58" s="176"/>
      <c r="B58" s="611"/>
      <c r="C58" s="612"/>
      <c r="D58" s="612"/>
      <c r="E58" s="612"/>
      <c r="F58" s="612"/>
      <c r="G58" s="612"/>
      <c r="H58" s="612"/>
      <c r="I58" s="612"/>
      <c r="J58" s="612"/>
      <c r="K58" s="612"/>
      <c r="L58" s="612"/>
      <c r="M58" s="612"/>
      <c r="N58" s="612"/>
      <c r="O58" s="612"/>
      <c r="P58" s="612"/>
      <c r="Q58" s="612"/>
      <c r="R58" s="612"/>
      <c r="S58" s="612"/>
      <c r="T58" s="612"/>
      <c r="U58" s="612"/>
      <c r="V58" s="612"/>
      <c r="W58" s="612"/>
      <c r="X58" s="612"/>
      <c r="Y58" s="612"/>
      <c r="Z58" s="612"/>
      <c r="AA58" s="612"/>
      <c r="AB58" s="612"/>
      <c r="AC58" s="612"/>
      <c r="AD58" s="612"/>
      <c r="AE58" s="612"/>
      <c r="AF58" s="612"/>
      <c r="AG58" s="612"/>
      <c r="AH58" s="612"/>
      <c r="AI58" s="612"/>
      <c r="AJ58" s="612"/>
      <c r="AK58" s="612"/>
      <c r="AL58" s="612"/>
      <c r="AM58" s="612"/>
      <c r="AN58" s="612"/>
      <c r="AO58" s="612"/>
      <c r="AP58" s="612"/>
      <c r="AQ58" s="612"/>
    </row>
    <row r="59" ht="15.75" customHeight="1">
      <c r="A59" s="176"/>
      <c r="B59" s="611"/>
      <c r="C59" s="612"/>
      <c r="D59" s="612"/>
      <c r="E59" s="612"/>
      <c r="F59" s="612"/>
      <c r="G59" s="612"/>
      <c r="H59" s="612"/>
      <c r="I59" s="612"/>
      <c r="J59" s="612"/>
      <c r="K59" s="612"/>
      <c r="L59" s="612"/>
      <c r="M59" s="612"/>
      <c r="N59" s="612"/>
      <c r="O59" s="612"/>
      <c r="P59" s="612"/>
      <c r="Q59" s="612"/>
      <c r="R59" s="612"/>
      <c r="S59" s="612"/>
      <c r="T59" s="612"/>
      <c r="U59" s="612"/>
      <c r="V59" s="612"/>
      <c r="W59" s="612"/>
      <c r="X59" s="612"/>
      <c r="Y59" s="612"/>
      <c r="Z59" s="612"/>
      <c r="AA59" s="612"/>
      <c r="AB59" s="612"/>
      <c r="AC59" s="612"/>
      <c r="AD59" s="612"/>
      <c r="AE59" s="612"/>
      <c r="AF59" s="612"/>
      <c r="AG59" s="612"/>
      <c r="AH59" s="612"/>
      <c r="AI59" s="612"/>
      <c r="AJ59" s="612"/>
      <c r="AK59" s="612"/>
      <c r="AL59" s="612"/>
      <c r="AM59" s="612"/>
      <c r="AN59" s="612"/>
      <c r="AO59" s="612"/>
      <c r="AP59" s="612"/>
      <c r="AQ59" s="612"/>
    </row>
    <row r="60" ht="15.75" customHeight="1">
      <c r="A60" s="176"/>
      <c r="B60" s="611"/>
      <c r="C60" s="612"/>
      <c r="D60" s="612"/>
      <c r="E60" s="612"/>
      <c r="F60" s="612"/>
      <c r="G60" s="612"/>
      <c r="H60" s="612"/>
      <c r="I60" s="612"/>
      <c r="J60" s="612"/>
      <c r="K60" s="612"/>
      <c r="L60" s="612"/>
      <c r="M60" s="612"/>
      <c r="N60" s="612"/>
      <c r="O60" s="612"/>
      <c r="P60" s="612"/>
      <c r="Q60" s="612"/>
      <c r="R60" s="612"/>
      <c r="S60" s="612"/>
      <c r="T60" s="612"/>
      <c r="U60" s="612"/>
      <c r="V60" s="612"/>
      <c r="W60" s="612"/>
      <c r="X60" s="612"/>
      <c r="Y60" s="612"/>
      <c r="Z60" s="612"/>
      <c r="AA60" s="612"/>
      <c r="AB60" s="612"/>
      <c r="AC60" s="612"/>
      <c r="AD60" s="612"/>
      <c r="AE60" s="612"/>
      <c r="AF60" s="612"/>
      <c r="AG60" s="612"/>
      <c r="AH60" s="612"/>
      <c r="AI60" s="612"/>
      <c r="AJ60" s="612"/>
      <c r="AK60" s="612"/>
      <c r="AL60" s="612"/>
      <c r="AM60" s="612"/>
      <c r="AN60" s="612"/>
      <c r="AO60" s="612"/>
      <c r="AP60" s="612"/>
      <c r="AQ60" s="612"/>
    </row>
    <row r="61" ht="15.75" customHeight="1">
      <c r="A61" s="176"/>
      <c r="B61" s="611"/>
      <c r="C61" s="612"/>
      <c r="D61" s="612"/>
      <c r="E61" s="612"/>
      <c r="F61" s="612"/>
      <c r="G61" s="612"/>
      <c r="H61" s="612"/>
      <c r="I61" s="612"/>
      <c r="J61" s="612"/>
      <c r="K61" s="612"/>
      <c r="L61" s="612"/>
      <c r="M61" s="612"/>
      <c r="N61" s="612"/>
      <c r="O61" s="612"/>
      <c r="P61" s="612"/>
      <c r="Q61" s="612"/>
      <c r="R61" s="612"/>
      <c r="S61" s="612"/>
      <c r="T61" s="612"/>
      <c r="U61" s="612"/>
      <c r="V61" s="612"/>
      <c r="W61" s="612"/>
      <c r="X61" s="612"/>
      <c r="Y61" s="612"/>
      <c r="Z61" s="612"/>
      <c r="AA61" s="612"/>
      <c r="AB61" s="612"/>
      <c r="AC61" s="612"/>
      <c r="AD61" s="612"/>
      <c r="AE61" s="612"/>
      <c r="AF61" s="612"/>
      <c r="AG61" s="612"/>
      <c r="AH61" s="612"/>
      <c r="AI61" s="612"/>
      <c r="AJ61" s="612"/>
      <c r="AK61" s="612"/>
      <c r="AL61" s="612"/>
      <c r="AM61" s="612"/>
      <c r="AN61" s="612"/>
      <c r="AO61" s="612"/>
      <c r="AP61" s="612"/>
      <c r="AQ61" s="612"/>
    </row>
    <row r="62" ht="15.75" customHeight="1">
      <c r="A62" s="176"/>
      <c r="B62" s="611"/>
      <c r="C62" s="612"/>
      <c r="D62" s="612"/>
      <c r="E62" s="612"/>
      <c r="F62" s="612"/>
      <c r="G62" s="612"/>
      <c r="H62" s="612"/>
      <c r="I62" s="612"/>
      <c r="J62" s="612"/>
      <c r="K62" s="612"/>
      <c r="L62" s="612"/>
      <c r="M62" s="612"/>
      <c r="N62" s="612"/>
      <c r="O62" s="612"/>
      <c r="P62" s="612"/>
      <c r="Q62" s="612"/>
      <c r="R62" s="612"/>
      <c r="S62" s="612"/>
      <c r="T62" s="612"/>
      <c r="U62" s="612"/>
      <c r="V62" s="612"/>
      <c r="W62" s="612"/>
      <c r="X62" s="612"/>
      <c r="Y62" s="612"/>
      <c r="Z62" s="612"/>
      <c r="AA62" s="612"/>
      <c r="AB62" s="612"/>
      <c r="AC62" s="612"/>
      <c r="AD62" s="612"/>
      <c r="AE62" s="612"/>
      <c r="AF62" s="612"/>
      <c r="AG62" s="612"/>
      <c r="AH62" s="612"/>
      <c r="AI62" s="612"/>
      <c r="AJ62" s="612"/>
      <c r="AK62" s="612"/>
      <c r="AL62" s="612"/>
      <c r="AM62" s="612"/>
      <c r="AN62" s="612"/>
      <c r="AO62" s="612"/>
      <c r="AP62" s="612"/>
      <c r="AQ62" s="612"/>
    </row>
    <row r="63" ht="15.75" customHeight="1">
      <c r="A63" s="176"/>
      <c r="B63" s="611"/>
      <c r="C63" s="612"/>
      <c r="D63" s="612"/>
      <c r="E63" s="612"/>
      <c r="F63" s="612"/>
      <c r="G63" s="612"/>
      <c r="H63" s="612"/>
      <c r="I63" s="612"/>
      <c r="J63" s="612"/>
      <c r="K63" s="612"/>
      <c r="L63" s="612"/>
      <c r="M63" s="612"/>
      <c r="N63" s="612"/>
      <c r="O63" s="612"/>
      <c r="P63" s="612"/>
      <c r="Q63" s="612"/>
      <c r="R63" s="612"/>
      <c r="S63" s="612"/>
      <c r="T63" s="612"/>
      <c r="U63" s="612"/>
      <c r="V63" s="612"/>
      <c r="W63" s="612"/>
      <c r="X63" s="612"/>
      <c r="Y63" s="612"/>
      <c r="Z63" s="612"/>
      <c r="AA63" s="612"/>
      <c r="AB63" s="612"/>
      <c r="AC63" s="612"/>
      <c r="AD63" s="612"/>
      <c r="AE63" s="612"/>
      <c r="AF63" s="612"/>
      <c r="AG63" s="612"/>
      <c r="AH63" s="612"/>
      <c r="AI63" s="612"/>
      <c r="AJ63" s="612"/>
      <c r="AK63" s="612"/>
      <c r="AL63" s="612"/>
      <c r="AM63" s="612"/>
      <c r="AN63" s="612"/>
      <c r="AO63" s="612"/>
      <c r="AP63" s="612"/>
      <c r="AQ63" s="612"/>
    </row>
    <row r="64" ht="15.75" customHeight="1">
      <c r="A64" s="176"/>
      <c r="B64" s="611"/>
      <c r="C64" s="612"/>
      <c r="D64" s="612"/>
      <c r="E64" s="612"/>
      <c r="F64" s="612"/>
      <c r="G64" s="612"/>
      <c r="H64" s="612"/>
      <c r="I64" s="612"/>
      <c r="J64" s="612"/>
      <c r="K64" s="612"/>
      <c r="L64" s="612"/>
      <c r="M64" s="612"/>
      <c r="N64" s="612"/>
      <c r="O64" s="612"/>
      <c r="P64" s="612"/>
      <c r="Q64" s="612"/>
      <c r="R64" s="612"/>
      <c r="S64" s="612"/>
      <c r="T64" s="612"/>
      <c r="U64" s="612"/>
      <c r="V64" s="612"/>
      <c r="W64" s="612"/>
      <c r="X64" s="612"/>
      <c r="Y64" s="612"/>
      <c r="Z64" s="612"/>
      <c r="AA64" s="612"/>
      <c r="AB64" s="612"/>
      <c r="AC64" s="612"/>
      <c r="AD64" s="612"/>
      <c r="AE64" s="612"/>
      <c r="AF64" s="612"/>
      <c r="AG64" s="612"/>
      <c r="AH64" s="612"/>
      <c r="AI64" s="612"/>
      <c r="AJ64" s="612"/>
      <c r="AK64" s="612"/>
      <c r="AL64" s="612"/>
      <c r="AM64" s="612"/>
      <c r="AN64" s="612"/>
      <c r="AO64" s="612"/>
      <c r="AP64" s="612"/>
      <c r="AQ64" s="612"/>
    </row>
    <row r="65" ht="15.75" customHeight="1">
      <c r="A65" s="176"/>
      <c r="B65" s="611"/>
      <c r="C65" s="612"/>
      <c r="D65" s="612"/>
      <c r="E65" s="612"/>
      <c r="F65" s="612"/>
      <c r="G65" s="612"/>
      <c r="H65" s="612"/>
      <c r="I65" s="612"/>
      <c r="J65" s="612"/>
      <c r="K65" s="612"/>
      <c r="L65" s="612"/>
      <c r="M65" s="612"/>
      <c r="N65" s="612"/>
      <c r="O65" s="612"/>
      <c r="P65" s="612"/>
      <c r="Q65" s="612"/>
      <c r="R65" s="612"/>
      <c r="S65" s="612"/>
      <c r="T65" s="612"/>
      <c r="U65" s="612"/>
      <c r="V65" s="612"/>
      <c r="W65" s="612"/>
      <c r="X65" s="612"/>
      <c r="Y65" s="612"/>
      <c r="Z65" s="612"/>
      <c r="AA65" s="612"/>
      <c r="AB65" s="612"/>
      <c r="AC65" s="612"/>
      <c r="AD65" s="612"/>
      <c r="AE65" s="612"/>
      <c r="AF65" s="612"/>
      <c r="AG65" s="612"/>
      <c r="AH65" s="612"/>
      <c r="AI65" s="612"/>
      <c r="AJ65" s="612"/>
      <c r="AK65" s="612"/>
      <c r="AL65" s="612"/>
      <c r="AM65" s="612"/>
      <c r="AN65" s="612"/>
      <c r="AO65" s="612"/>
      <c r="AP65" s="612"/>
      <c r="AQ65" s="612"/>
    </row>
    <row r="66" ht="15.75" customHeight="1">
      <c r="A66" s="176"/>
      <c r="B66" s="611"/>
      <c r="C66" s="612"/>
      <c r="D66" s="612"/>
      <c r="E66" s="612"/>
      <c r="F66" s="612"/>
      <c r="G66" s="612"/>
      <c r="H66" s="612"/>
      <c r="I66" s="612"/>
      <c r="J66" s="612"/>
      <c r="K66" s="612"/>
      <c r="L66" s="612"/>
      <c r="M66" s="612"/>
      <c r="N66" s="612"/>
      <c r="O66" s="612"/>
      <c r="P66" s="612"/>
      <c r="Q66" s="612"/>
      <c r="R66" s="612"/>
      <c r="S66" s="612"/>
      <c r="T66" s="612"/>
      <c r="U66" s="612"/>
      <c r="V66" s="612"/>
      <c r="W66" s="612"/>
      <c r="X66" s="612"/>
      <c r="Y66" s="612"/>
      <c r="Z66" s="612"/>
      <c r="AA66" s="612"/>
      <c r="AB66" s="612"/>
      <c r="AC66" s="612"/>
      <c r="AD66" s="612"/>
      <c r="AE66" s="612"/>
      <c r="AF66" s="612"/>
      <c r="AG66" s="612"/>
      <c r="AH66" s="612"/>
      <c r="AI66" s="612"/>
      <c r="AJ66" s="612"/>
      <c r="AK66" s="612"/>
      <c r="AL66" s="612"/>
      <c r="AM66" s="612"/>
      <c r="AN66" s="612"/>
      <c r="AO66" s="612"/>
      <c r="AP66" s="612"/>
      <c r="AQ66" s="612"/>
    </row>
    <row r="67" ht="15.75" customHeight="1">
      <c r="A67" s="176"/>
      <c r="B67" s="611"/>
      <c r="C67" s="612"/>
      <c r="D67" s="612"/>
      <c r="E67" s="612"/>
      <c r="F67" s="612"/>
      <c r="G67" s="612"/>
      <c r="H67" s="612"/>
      <c r="I67" s="612"/>
      <c r="J67" s="612"/>
      <c r="K67" s="612"/>
      <c r="L67" s="612"/>
      <c r="M67" s="612"/>
      <c r="N67" s="612"/>
      <c r="O67" s="612"/>
      <c r="P67" s="612"/>
      <c r="Q67" s="612"/>
      <c r="R67" s="612"/>
      <c r="S67" s="612"/>
      <c r="T67" s="612"/>
      <c r="U67" s="612"/>
      <c r="V67" s="612"/>
      <c r="W67" s="612"/>
      <c r="X67" s="612"/>
      <c r="Y67" s="612"/>
      <c r="Z67" s="612"/>
      <c r="AA67" s="612"/>
      <c r="AB67" s="612"/>
      <c r="AC67" s="612"/>
      <c r="AD67" s="612"/>
      <c r="AE67" s="612"/>
      <c r="AF67" s="612"/>
      <c r="AG67" s="612"/>
      <c r="AH67" s="612"/>
      <c r="AI67" s="612"/>
      <c r="AJ67" s="612"/>
      <c r="AK67" s="612"/>
      <c r="AL67" s="612"/>
      <c r="AM67" s="612"/>
      <c r="AN67" s="612"/>
      <c r="AO67" s="612"/>
      <c r="AP67" s="612"/>
      <c r="AQ67" s="612"/>
    </row>
    <row r="68" ht="15.75" customHeight="1">
      <c r="A68" s="176"/>
      <c r="B68" s="611"/>
      <c r="C68" s="612"/>
      <c r="D68" s="612"/>
      <c r="E68" s="612"/>
      <c r="F68" s="612"/>
      <c r="G68" s="612"/>
      <c r="H68" s="612"/>
      <c r="I68" s="612"/>
      <c r="J68" s="612"/>
      <c r="K68" s="612"/>
      <c r="L68" s="612"/>
      <c r="M68" s="612"/>
      <c r="N68" s="612"/>
      <c r="O68" s="612"/>
      <c r="P68" s="612"/>
      <c r="Q68" s="612"/>
      <c r="R68" s="612"/>
      <c r="S68" s="612"/>
      <c r="T68" s="612"/>
      <c r="U68" s="612"/>
      <c r="V68" s="612"/>
      <c r="W68" s="612"/>
      <c r="X68" s="612"/>
      <c r="Y68" s="612"/>
      <c r="Z68" s="612"/>
      <c r="AA68" s="612"/>
      <c r="AB68" s="612"/>
      <c r="AC68" s="612"/>
      <c r="AD68" s="612"/>
      <c r="AE68" s="612"/>
      <c r="AF68" s="612"/>
      <c r="AG68" s="612"/>
      <c r="AH68" s="612"/>
      <c r="AI68" s="612"/>
      <c r="AJ68" s="612"/>
      <c r="AK68" s="612"/>
      <c r="AL68" s="612"/>
      <c r="AM68" s="612"/>
      <c r="AN68" s="612"/>
      <c r="AO68" s="612"/>
      <c r="AP68" s="612"/>
      <c r="AQ68" s="612"/>
    </row>
    <row r="69" ht="15.75" customHeight="1">
      <c r="A69" s="176"/>
      <c r="B69" s="611"/>
      <c r="C69" s="612"/>
      <c r="D69" s="612"/>
      <c r="E69" s="612"/>
      <c r="F69" s="612"/>
      <c r="G69" s="612"/>
      <c r="H69" s="612"/>
      <c r="I69" s="612"/>
      <c r="J69" s="612"/>
      <c r="K69" s="612"/>
      <c r="L69" s="612"/>
      <c r="M69" s="612"/>
      <c r="N69" s="612"/>
      <c r="O69" s="612"/>
      <c r="P69" s="612"/>
      <c r="Q69" s="612"/>
      <c r="R69" s="612"/>
      <c r="S69" s="612"/>
      <c r="T69" s="612"/>
      <c r="U69" s="612"/>
      <c r="V69" s="612"/>
      <c r="W69" s="612"/>
      <c r="X69" s="612"/>
      <c r="Y69" s="612"/>
      <c r="Z69" s="612"/>
      <c r="AA69" s="612"/>
      <c r="AB69" s="612"/>
      <c r="AC69" s="612"/>
      <c r="AD69" s="612"/>
      <c r="AE69" s="612"/>
      <c r="AF69" s="612"/>
      <c r="AG69" s="612"/>
      <c r="AH69" s="612"/>
      <c r="AI69" s="612"/>
      <c r="AJ69" s="612"/>
      <c r="AK69" s="612"/>
      <c r="AL69" s="612"/>
      <c r="AM69" s="612"/>
      <c r="AN69" s="612"/>
      <c r="AO69" s="612"/>
      <c r="AP69" s="612"/>
      <c r="AQ69" s="612"/>
    </row>
    <row r="70" ht="15.75" customHeight="1">
      <c r="A70" s="176"/>
      <c r="B70" s="611"/>
      <c r="C70" s="612"/>
      <c r="D70" s="612"/>
      <c r="E70" s="612"/>
      <c r="F70" s="612"/>
      <c r="G70" s="612"/>
      <c r="H70" s="612"/>
      <c r="I70" s="612"/>
      <c r="J70" s="612"/>
      <c r="K70" s="612"/>
      <c r="L70" s="612"/>
      <c r="M70" s="612"/>
      <c r="N70" s="612"/>
      <c r="O70" s="612"/>
      <c r="P70" s="612"/>
      <c r="Q70" s="612"/>
      <c r="R70" s="612"/>
      <c r="S70" s="612"/>
      <c r="T70" s="612"/>
      <c r="U70" s="612"/>
      <c r="V70" s="612"/>
      <c r="W70" s="612"/>
      <c r="X70" s="612"/>
      <c r="Y70" s="612"/>
      <c r="Z70" s="612"/>
      <c r="AA70" s="612"/>
      <c r="AB70" s="612"/>
      <c r="AC70" s="612"/>
      <c r="AD70" s="612"/>
      <c r="AE70" s="612"/>
      <c r="AF70" s="612"/>
      <c r="AG70" s="612"/>
      <c r="AH70" s="612"/>
      <c r="AI70" s="612"/>
      <c r="AJ70" s="612"/>
      <c r="AK70" s="612"/>
      <c r="AL70" s="612"/>
      <c r="AM70" s="612"/>
      <c r="AN70" s="612"/>
      <c r="AO70" s="612"/>
      <c r="AP70" s="612"/>
      <c r="AQ70" s="612"/>
    </row>
    <row r="71" ht="15.75" customHeight="1">
      <c r="A71" s="176"/>
      <c r="B71" s="611"/>
      <c r="C71" s="612"/>
      <c r="D71" s="612"/>
      <c r="E71" s="612"/>
      <c r="F71" s="612"/>
      <c r="G71" s="612"/>
      <c r="H71" s="612"/>
      <c r="I71" s="612"/>
      <c r="J71" s="612"/>
      <c r="K71" s="612"/>
      <c r="L71" s="612"/>
      <c r="M71" s="612"/>
      <c r="N71" s="612"/>
      <c r="O71" s="612"/>
      <c r="P71" s="612"/>
      <c r="Q71" s="612"/>
      <c r="R71" s="612"/>
      <c r="S71" s="612"/>
      <c r="T71" s="612"/>
      <c r="U71" s="612"/>
      <c r="V71" s="612"/>
      <c r="W71" s="612"/>
      <c r="X71" s="612"/>
      <c r="Y71" s="612"/>
      <c r="Z71" s="612"/>
      <c r="AA71" s="612"/>
      <c r="AB71" s="612"/>
      <c r="AC71" s="612"/>
      <c r="AD71" s="612"/>
      <c r="AE71" s="612"/>
      <c r="AF71" s="612"/>
      <c r="AG71" s="612"/>
      <c r="AH71" s="612"/>
      <c r="AI71" s="612"/>
      <c r="AJ71" s="612"/>
      <c r="AK71" s="612"/>
      <c r="AL71" s="612"/>
      <c r="AM71" s="612"/>
      <c r="AN71" s="612"/>
      <c r="AO71" s="612"/>
      <c r="AP71" s="612"/>
      <c r="AQ71" s="612"/>
    </row>
    <row r="72" ht="15.75" customHeight="1">
      <c r="A72" s="176"/>
      <c r="B72" s="611"/>
      <c r="C72" s="612"/>
      <c r="D72" s="612"/>
      <c r="E72" s="612"/>
      <c r="F72" s="612"/>
      <c r="G72" s="612"/>
      <c r="H72" s="612"/>
      <c r="I72" s="612"/>
      <c r="J72" s="612"/>
      <c r="K72" s="612"/>
      <c r="L72" s="612"/>
      <c r="M72" s="612"/>
      <c r="N72" s="612"/>
      <c r="O72" s="612"/>
      <c r="P72" s="612"/>
      <c r="Q72" s="612"/>
      <c r="R72" s="612"/>
      <c r="S72" s="612"/>
      <c r="T72" s="612"/>
      <c r="U72" s="612"/>
      <c r="V72" s="612"/>
      <c r="W72" s="612"/>
      <c r="X72" s="612"/>
      <c r="Y72" s="612"/>
      <c r="Z72" s="612"/>
      <c r="AA72" s="612"/>
      <c r="AB72" s="612"/>
      <c r="AC72" s="612"/>
      <c r="AD72" s="612"/>
      <c r="AE72" s="612"/>
      <c r="AF72" s="612"/>
      <c r="AG72" s="612"/>
      <c r="AH72" s="612"/>
      <c r="AI72" s="612"/>
      <c r="AJ72" s="612"/>
      <c r="AK72" s="612"/>
      <c r="AL72" s="612"/>
      <c r="AM72" s="612"/>
      <c r="AN72" s="612"/>
      <c r="AO72" s="612"/>
      <c r="AP72" s="612"/>
      <c r="AQ72" s="612"/>
    </row>
    <row r="73" ht="15.75" customHeight="1">
      <c r="A73" s="176"/>
      <c r="B73" s="611"/>
      <c r="C73" s="612"/>
      <c r="D73" s="612"/>
      <c r="E73" s="612"/>
      <c r="F73" s="612"/>
      <c r="G73" s="612"/>
      <c r="H73" s="612"/>
      <c r="I73" s="612"/>
      <c r="J73" s="612"/>
      <c r="K73" s="612"/>
      <c r="L73" s="612"/>
      <c r="M73" s="612"/>
      <c r="N73" s="612"/>
      <c r="O73" s="612"/>
      <c r="P73" s="612"/>
      <c r="Q73" s="612"/>
      <c r="R73" s="612"/>
      <c r="S73" s="612"/>
      <c r="T73" s="612"/>
      <c r="U73" s="612"/>
      <c r="V73" s="612"/>
      <c r="W73" s="612"/>
      <c r="X73" s="612"/>
      <c r="Y73" s="612"/>
      <c r="Z73" s="612"/>
      <c r="AA73" s="612"/>
      <c r="AB73" s="612"/>
      <c r="AC73" s="612"/>
      <c r="AD73" s="612"/>
      <c r="AE73" s="612"/>
      <c r="AF73" s="612"/>
      <c r="AG73" s="612"/>
      <c r="AH73" s="612"/>
      <c r="AI73" s="612"/>
      <c r="AJ73" s="612"/>
      <c r="AK73" s="612"/>
      <c r="AL73" s="612"/>
      <c r="AM73" s="612"/>
      <c r="AN73" s="612"/>
      <c r="AO73" s="612"/>
      <c r="AP73" s="612"/>
      <c r="AQ73" s="612"/>
    </row>
    <row r="74" ht="15.75" customHeight="1">
      <c r="A74" s="176"/>
      <c r="B74" s="611"/>
      <c r="C74" s="612"/>
      <c r="D74" s="612"/>
      <c r="E74" s="612"/>
      <c r="F74" s="612"/>
      <c r="G74" s="612"/>
      <c r="H74" s="612"/>
      <c r="I74" s="612"/>
      <c r="J74" s="612"/>
      <c r="K74" s="612"/>
      <c r="L74" s="612"/>
      <c r="M74" s="612"/>
      <c r="N74" s="612"/>
      <c r="O74" s="612"/>
      <c r="P74" s="612"/>
      <c r="Q74" s="612"/>
      <c r="R74" s="612"/>
      <c r="S74" s="612"/>
      <c r="T74" s="612"/>
      <c r="U74" s="612"/>
      <c r="V74" s="612"/>
      <c r="W74" s="612"/>
      <c r="X74" s="612"/>
      <c r="Y74" s="612"/>
      <c r="Z74" s="612"/>
      <c r="AA74" s="612"/>
      <c r="AB74" s="612"/>
      <c r="AC74" s="612"/>
      <c r="AD74" s="612"/>
      <c r="AE74" s="612"/>
      <c r="AF74" s="612"/>
      <c r="AG74" s="612"/>
      <c r="AH74" s="612"/>
      <c r="AI74" s="612"/>
      <c r="AJ74" s="612"/>
      <c r="AK74" s="612"/>
      <c r="AL74" s="612"/>
      <c r="AM74" s="612"/>
      <c r="AN74" s="612"/>
      <c r="AO74" s="612"/>
      <c r="AP74" s="612"/>
      <c r="AQ74" s="612"/>
    </row>
    <row r="75" ht="15.75" customHeight="1">
      <c r="A75" s="176"/>
      <c r="B75" s="611"/>
      <c r="C75" s="612"/>
      <c r="D75" s="612"/>
      <c r="E75" s="612"/>
      <c r="F75" s="612"/>
      <c r="G75" s="612"/>
      <c r="H75" s="612"/>
      <c r="I75" s="612"/>
      <c r="J75" s="612"/>
      <c r="K75" s="612"/>
      <c r="L75" s="612"/>
      <c r="M75" s="612"/>
      <c r="N75" s="612"/>
      <c r="O75" s="612"/>
      <c r="P75" s="612"/>
      <c r="Q75" s="612"/>
      <c r="R75" s="612"/>
      <c r="S75" s="612"/>
      <c r="T75" s="612"/>
      <c r="U75" s="612"/>
      <c r="V75" s="612"/>
      <c r="W75" s="612"/>
      <c r="X75" s="612"/>
      <c r="Y75" s="612"/>
      <c r="Z75" s="612"/>
      <c r="AA75" s="612"/>
      <c r="AB75" s="612"/>
      <c r="AC75" s="612"/>
      <c r="AD75" s="612"/>
      <c r="AE75" s="612"/>
      <c r="AF75" s="612"/>
      <c r="AG75" s="612"/>
      <c r="AH75" s="612"/>
      <c r="AI75" s="612"/>
      <c r="AJ75" s="612"/>
      <c r="AK75" s="612"/>
      <c r="AL75" s="612"/>
      <c r="AM75" s="612"/>
      <c r="AN75" s="612"/>
      <c r="AO75" s="612"/>
      <c r="AP75" s="612"/>
      <c r="AQ75" s="612"/>
    </row>
    <row r="76" ht="15.75" customHeight="1">
      <c r="A76" s="176"/>
      <c r="B76" s="611"/>
      <c r="C76" s="612"/>
      <c r="D76" s="612"/>
      <c r="E76" s="612"/>
      <c r="F76" s="612"/>
      <c r="G76" s="612"/>
      <c r="H76" s="612"/>
      <c r="I76" s="612"/>
      <c r="J76" s="612"/>
      <c r="K76" s="612"/>
      <c r="L76" s="612"/>
      <c r="M76" s="612"/>
      <c r="N76" s="612"/>
      <c r="O76" s="612"/>
      <c r="P76" s="612"/>
      <c r="Q76" s="612"/>
      <c r="R76" s="612"/>
      <c r="S76" s="612"/>
      <c r="T76" s="612"/>
      <c r="U76" s="612"/>
      <c r="V76" s="612"/>
      <c r="W76" s="612"/>
      <c r="X76" s="612"/>
      <c r="Y76" s="612"/>
      <c r="Z76" s="612"/>
      <c r="AA76" s="612"/>
      <c r="AB76" s="612"/>
      <c r="AC76" s="612"/>
      <c r="AD76" s="612"/>
      <c r="AE76" s="612"/>
      <c r="AF76" s="612"/>
      <c r="AG76" s="612"/>
      <c r="AH76" s="612"/>
      <c r="AI76" s="612"/>
      <c r="AJ76" s="612"/>
      <c r="AK76" s="612"/>
      <c r="AL76" s="612"/>
      <c r="AM76" s="612"/>
      <c r="AN76" s="612"/>
      <c r="AO76" s="612"/>
      <c r="AP76" s="612"/>
      <c r="AQ76" s="612"/>
    </row>
    <row r="77" ht="15.75" customHeight="1">
      <c r="A77" s="176"/>
      <c r="B77" s="611"/>
      <c r="C77" s="612"/>
      <c r="D77" s="612"/>
      <c r="E77" s="612"/>
      <c r="F77" s="612"/>
      <c r="G77" s="612"/>
      <c r="H77" s="612"/>
      <c r="I77" s="612"/>
      <c r="J77" s="612"/>
      <c r="K77" s="612"/>
      <c r="L77" s="612"/>
      <c r="M77" s="612"/>
      <c r="N77" s="612"/>
      <c r="O77" s="612"/>
      <c r="P77" s="612"/>
      <c r="Q77" s="612"/>
      <c r="R77" s="612"/>
      <c r="S77" s="612"/>
      <c r="T77" s="612"/>
      <c r="U77" s="612"/>
      <c r="V77" s="612"/>
      <c r="W77" s="612"/>
      <c r="X77" s="612"/>
      <c r="Y77" s="612"/>
      <c r="Z77" s="612"/>
      <c r="AA77" s="612"/>
      <c r="AB77" s="612"/>
      <c r="AC77" s="612"/>
      <c r="AD77" s="612"/>
      <c r="AE77" s="612"/>
      <c r="AF77" s="612"/>
      <c r="AG77" s="612"/>
      <c r="AH77" s="612"/>
      <c r="AI77" s="612"/>
      <c r="AJ77" s="612"/>
      <c r="AK77" s="612"/>
      <c r="AL77" s="612"/>
      <c r="AM77" s="612"/>
      <c r="AN77" s="612"/>
      <c r="AO77" s="612"/>
      <c r="AP77" s="612"/>
      <c r="AQ77" s="612"/>
    </row>
    <row r="78" ht="15.75" customHeight="1">
      <c r="A78" s="176"/>
      <c r="B78" s="611"/>
      <c r="C78" s="612"/>
      <c r="D78" s="612"/>
      <c r="E78" s="612"/>
      <c r="F78" s="612"/>
      <c r="G78" s="612"/>
      <c r="H78" s="612"/>
      <c r="I78" s="612"/>
      <c r="J78" s="612"/>
      <c r="K78" s="612"/>
      <c r="L78" s="612"/>
      <c r="M78" s="612"/>
      <c r="N78" s="612"/>
      <c r="O78" s="612"/>
      <c r="P78" s="612"/>
      <c r="Q78" s="612"/>
      <c r="R78" s="612"/>
      <c r="S78" s="612"/>
      <c r="T78" s="612"/>
      <c r="U78" s="612"/>
      <c r="V78" s="612"/>
      <c r="W78" s="612"/>
      <c r="X78" s="612"/>
      <c r="Y78" s="612"/>
      <c r="Z78" s="612"/>
      <c r="AA78" s="612"/>
      <c r="AB78" s="612"/>
      <c r="AC78" s="612"/>
      <c r="AD78" s="612"/>
      <c r="AE78" s="612"/>
      <c r="AF78" s="612"/>
      <c r="AG78" s="612"/>
      <c r="AH78" s="612"/>
      <c r="AI78" s="612"/>
      <c r="AJ78" s="612"/>
      <c r="AK78" s="612"/>
      <c r="AL78" s="612"/>
      <c r="AM78" s="612"/>
      <c r="AN78" s="612"/>
      <c r="AO78" s="612"/>
      <c r="AP78" s="612"/>
      <c r="AQ78" s="612"/>
    </row>
    <row r="79" ht="15.75" customHeight="1">
      <c r="A79" s="176"/>
      <c r="B79" s="611"/>
      <c r="C79" s="612"/>
      <c r="D79" s="612"/>
      <c r="E79" s="612"/>
      <c r="F79" s="612"/>
      <c r="G79" s="612"/>
      <c r="H79" s="612"/>
      <c r="I79" s="612"/>
      <c r="J79" s="612"/>
      <c r="K79" s="612"/>
      <c r="L79" s="612"/>
      <c r="M79" s="612"/>
      <c r="N79" s="612"/>
      <c r="O79" s="612"/>
      <c r="P79" s="612"/>
      <c r="Q79" s="612"/>
      <c r="R79" s="612"/>
      <c r="S79" s="612"/>
      <c r="T79" s="612"/>
      <c r="U79" s="612"/>
      <c r="V79" s="612"/>
      <c r="W79" s="612"/>
      <c r="X79" s="612"/>
      <c r="Y79" s="612"/>
      <c r="Z79" s="612"/>
      <c r="AA79" s="612"/>
      <c r="AB79" s="612"/>
      <c r="AC79" s="612"/>
      <c r="AD79" s="612"/>
      <c r="AE79" s="612"/>
      <c r="AF79" s="612"/>
      <c r="AG79" s="612"/>
      <c r="AH79" s="612"/>
      <c r="AI79" s="612"/>
      <c r="AJ79" s="612"/>
      <c r="AK79" s="612"/>
      <c r="AL79" s="612"/>
      <c r="AM79" s="612"/>
      <c r="AN79" s="612"/>
      <c r="AO79" s="612"/>
      <c r="AP79" s="612"/>
      <c r="AQ79" s="612"/>
    </row>
    <row r="80" ht="15.75" customHeight="1">
      <c r="A80" s="176"/>
      <c r="B80" s="611"/>
      <c r="C80" s="612"/>
      <c r="D80" s="612"/>
      <c r="E80" s="612"/>
      <c r="F80" s="612"/>
      <c r="G80" s="612"/>
      <c r="H80" s="612"/>
      <c r="I80" s="612"/>
      <c r="J80" s="612"/>
      <c r="K80" s="612"/>
      <c r="L80" s="612"/>
      <c r="M80" s="612"/>
      <c r="N80" s="612"/>
      <c r="O80" s="612"/>
      <c r="P80" s="612"/>
      <c r="Q80" s="612"/>
      <c r="R80" s="612"/>
      <c r="S80" s="612"/>
      <c r="T80" s="612"/>
      <c r="U80" s="612"/>
      <c r="V80" s="612"/>
      <c r="W80" s="612"/>
      <c r="X80" s="612"/>
      <c r="Y80" s="612"/>
      <c r="Z80" s="612"/>
      <c r="AA80" s="612"/>
      <c r="AB80" s="612"/>
      <c r="AC80" s="612"/>
      <c r="AD80" s="612"/>
      <c r="AE80" s="612"/>
      <c r="AF80" s="612"/>
      <c r="AG80" s="612"/>
      <c r="AH80" s="612"/>
      <c r="AI80" s="612"/>
      <c r="AJ80" s="612"/>
      <c r="AK80" s="612"/>
      <c r="AL80" s="612"/>
      <c r="AM80" s="612"/>
      <c r="AN80" s="612"/>
      <c r="AO80" s="612"/>
      <c r="AP80" s="612"/>
      <c r="AQ80" s="612"/>
    </row>
    <row r="81" ht="15.75" customHeight="1">
      <c r="A81" s="176"/>
      <c r="B81" s="611"/>
      <c r="C81" s="612"/>
      <c r="D81" s="612"/>
      <c r="E81" s="612"/>
      <c r="F81" s="612"/>
      <c r="G81" s="612"/>
      <c r="H81" s="612"/>
      <c r="I81" s="612"/>
      <c r="J81" s="612"/>
      <c r="K81" s="612"/>
      <c r="L81" s="612"/>
      <c r="M81" s="612"/>
      <c r="N81" s="612"/>
      <c r="O81" s="612"/>
      <c r="P81" s="612"/>
      <c r="Q81" s="612"/>
      <c r="R81" s="612"/>
      <c r="S81" s="612"/>
      <c r="T81" s="612"/>
      <c r="U81" s="612"/>
      <c r="V81" s="612"/>
      <c r="W81" s="612"/>
      <c r="X81" s="612"/>
      <c r="Y81" s="612"/>
      <c r="Z81" s="612"/>
      <c r="AA81" s="612"/>
      <c r="AB81" s="612"/>
      <c r="AC81" s="612"/>
      <c r="AD81" s="612"/>
      <c r="AE81" s="612"/>
      <c r="AF81" s="612"/>
      <c r="AG81" s="612"/>
      <c r="AH81" s="612"/>
      <c r="AI81" s="612"/>
      <c r="AJ81" s="612"/>
      <c r="AK81" s="612"/>
      <c r="AL81" s="612"/>
      <c r="AM81" s="612"/>
      <c r="AN81" s="612"/>
      <c r="AO81" s="612"/>
      <c r="AP81" s="612"/>
      <c r="AQ81" s="612"/>
    </row>
    <row r="82" ht="15.75" customHeight="1">
      <c r="A82" s="176"/>
      <c r="B82" s="611"/>
      <c r="C82" s="612"/>
      <c r="D82" s="612"/>
      <c r="E82" s="612"/>
      <c r="F82" s="612"/>
      <c r="G82" s="612"/>
      <c r="H82" s="612"/>
      <c r="I82" s="612"/>
      <c r="J82" s="612"/>
      <c r="K82" s="612"/>
      <c r="L82" s="612"/>
      <c r="M82" s="612"/>
      <c r="N82" s="612"/>
      <c r="O82" s="612"/>
      <c r="P82" s="612"/>
      <c r="Q82" s="612"/>
      <c r="R82" s="612"/>
      <c r="S82" s="612"/>
      <c r="T82" s="612"/>
      <c r="U82" s="612"/>
      <c r="V82" s="612"/>
      <c r="W82" s="612"/>
      <c r="X82" s="612"/>
      <c r="Y82" s="612"/>
      <c r="Z82" s="612"/>
      <c r="AA82" s="612"/>
      <c r="AB82" s="612"/>
      <c r="AC82" s="612"/>
      <c r="AD82" s="612"/>
      <c r="AE82" s="612"/>
      <c r="AF82" s="612"/>
      <c r="AG82" s="612"/>
      <c r="AH82" s="612"/>
      <c r="AI82" s="612"/>
      <c r="AJ82" s="612"/>
      <c r="AK82" s="612"/>
      <c r="AL82" s="612"/>
      <c r="AM82" s="612"/>
      <c r="AN82" s="612"/>
      <c r="AO82" s="612"/>
      <c r="AP82" s="612"/>
      <c r="AQ82" s="612"/>
    </row>
    <row r="83" ht="15.75" customHeight="1">
      <c r="A83" s="176"/>
      <c r="B83" s="611"/>
      <c r="C83" s="612"/>
      <c r="D83" s="612"/>
      <c r="E83" s="612"/>
      <c r="F83" s="612"/>
      <c r="G83" s="612"/>
      <c r="H83" s="612"/>
      <c r="I83" s="612"/>
      <c r="J83" s="612"/>
      <c r="K83" s="612"/>
      <c r="L83" s="612"/>
      <c r="M83" s="612"/>
      <c r="N83" s="612"/>
      <c r="O83" s="612"/>
      <c r="P83" s="612"/>
      <c r="Q83" s="612"/>
      <c r="R83" s="612"/>
      <c r="S83" s="612"/>
      <c r="T83" s="612"/>
      <c r="U83" s="612"/>
      <c r="V83" s="612"/>
      <c r="W83" s="612"/>
      <c r="X83" s="612"/>
      <c r="Y83" s="612"/>
      <c r="Z83" s="612"/>
      <c r="AA83" s="612"/>
      <c r="AB83" s="612"/>
      <c r="AC83" s="612"/>
      <c r="AD83" s="612"/>
      <c r="AE83" s="612"/>
      <c r="AF83" s="612"/>
      <c r="AG83" s="612"/>
      <c r="AH83" s="612"/>
      <c r="AI83" s="612"/>
      <c r="AJ83" s="612"/>
      <c r="AK83" s="612"/>
      <c r="AL83" s="612"/>
      <c r="AM83" s="612"/>
      <c r="AN83" s="612"/>
      <c r="AO83" s="612"/>
      <c r="AP83" s="612"/>
      <c r="AQ83" s="612"/>
    </row>
    <row r="84" ht="15.75" customHeight="1">
      <c r="A84" s="176"/>
      <c r="B84" s="611"/>
      <c r="C84" s="612"/>
      <c r="D84" s="612"/>
      <c r="E84" s="612"/>
      <c r="F84" s="612"/>
      <c r="G84" s="612"/>
      <c r="H84" s="612"/>
      <c r="I84" s="612"/>
      <c r="J84" s="612"/>
      <c r="K84" s="612"/>
      <c r="L84" s="612"/>
      <c r="M84" s="612"/>
      <c r="N84" s="612"/>
      <c r="O84" s="612"/>
      <c r="P84" s="612"/>
      <c r="Q84" s="612"/>
      <c r="R84" s="612"/>
      <c r="S84" s="612"/>
      <c r="T84" s="612"/>
      <c r="U84" s="612"/>
      <c r="V84" s="612"/>
      <c r="W84" s="612"/>
      <c r="X84" s="612"/>
      <c r="Y84" s="612"/>
      <c r="Z84" s="612"/>
      <c r="AA84" s="612"/>
      <c r="AB84" s="612"/>
      <c r="AC84" s="612"/>
      <c r="AD84" s="612"/>
      <c r="AE84" s="612"/>
      <c r="AF84" s="612"/>
      <c r="AG84" s="612"/>
      <c r="AH84" s="612"/>
      <c r="AI84" s="612"/>
      <c r="AJ84" s="612"/>
      <c r="AK84" s="612"/>
      <c r="AL84" s="612"/>
      <c r="AM84" s="612"/>
      <c r="AN84" s="612"/>
      <c r="AO84" s="612"/>
      <c r="AP84" s="612"/>
      <c r="AQ84" s="612"/>
    </row>
    <row r="85" ht="15.75" customHeight="1">
      <c r="A85" s="176"/>
      <c r="B85" s="611"/>
      <c r="C85" s="612"/>
      <c r="D85" s="612"/>
      <c r="E85" s="612"/>
      <c r="F85" s="612"/>
      <c r="G85" s="612"/>
      <c r="H85" s="612"/>
      <c r="I85" s="612"/>
      <c r="J85" s="612"/>
      <c r="K85" s="612"/>
      <c r="L85" s="612"/>
      <c r="M85" s="612"/>
      <c r="N85" s="612"/>
      <c r="O85" s="612"/>
      <c r="P85" s="612"/>
      <c r="Q85" s="612"/>
      <c r="R85" s="612"/>
      <c r="S85" s="612"/>
      <c r="T85" s="612"/>
      <c r="U85" s="612"/>
      <c r="V85" s="612"/>
      <c r="W85" s="612"/>
      <c r="X85" s="612"/>
      <c r="Y85" s="612"/>
      <c r="Z85" s="612"/>
      <c r="AA85" s="612"/>
      <c r="AB85" s="612"/>
      <c r="AC85" s="612"/>
      <c r="AD85" s="612"/>
      <c r="AE85" s="612"/>
      <c r="AF85" s="612"/>
      <c r="AG85" s="612"/>
      <c r="AH85" s="612"/>
      <c r="AI85" s="612"/>
      <c r="AJ85" s="612"/>
      <c r="AK85" s="612"/>
      <c r="AL85" s="612"/>
      <c r="AM85" s="612"/>
      <c r="AN85" s="612"/>
      <c r="AO85" s="612"/>
      <c r="AP85" s="612"/>
      <c r="AQ85" s="612"/>
    </row>
    <row r="86" ht="15.75" customHeight="1">
      <c r="A86" s="176"/>
      <c r="B86" s="611"/>
      <c r="C86" s="612"/>
      <c r="D86" s="612"/>
      <c r="E86" s="612"/>
      <c r="F86" s="612"/>
      <c r="G86" s="612"/>
      <c r="H86" s="612"/>
      <c r="I86" s="612"/>
      <c r="J86" s="612"/>
      <c r="K86" s="612"/>
      <c r="L86" s="612"/>
      <c r="M86" s="612"/>
      <c r="N86" s="612"/>
      <c r="O86" s="612"/>
      <c r="P86" s="612"/>
      <c r="Q86" s="612"/>
      <c r="R86" s="612"/>
      <c r="S86" s="612"/>
      <c r="T86" s="612"/>
      <c r="U86" s="612"/>
      <c r="V86" s="612"/>
      <c r="W86" s="612"/>
      <c r="X86" s="612"/>
      <c r="Y86" s="612"/>
      <c r="Z86" s="612"/>
      <c r="AA86" s="612"/>
      <c r="AB86" s="612"/>
      <c r="AC86" s="612"/>
      <c r="AD86" s="612"/>
      <c r="AE86" s="612"/>
      <c r="AF86" s="612"/>
      <c r="AG86" s="612"/>
      <c r="AH86" s="612"/>
      <c r="AI86" s="612"/>
      <c r="AJ86" s="612"/>
      <c r="AK86" s="612"/>
      <c r="AL86" s="612"/>
      <c r="AM86" s="612"/>
      <c r="AN86" s="612"/>
      <c r="AO86" s="612"/>
      <c r="AP86" s="612"/>
      <c r="AQ86" s="612"/>
    </row>
    <row r="87" ht="15.75" customHeight="1">
      <c r="A87" s="176"/>
      <c r="B87" s="611"/>
      <c r="C87" s="612"/>
      <c r="D87" s="612"/>
      <c r="E87" s="612"/>
      <c r="F87" s="612"/>
      <c r="G87" s="612"/>
      <c r="H87" s="612"/>
      <c r="I87" s="612"/>
      <c r="J87" s="612"/>
      <c r="K87" s="612"/>
      <c r="L87" s="612"/>
      <c r="M87" s="612"/>
      <c r="N87" s="612"/>
      <c r="O87" s="612"/>
      <c r="P87" s="612"/>
      <c r="Q87" s="612"/>
      <c r="R87" s="612"/>
      <c r="S87" s="612"/>
      <c r="T87" s="612"/>
      <c r="U87" s="612"/>
      <c r="V87" s="612"/>
      <c r="W87" s="612"/>
      <c r="X87" s="612"/>
      <c r="Y87" s="612"/>
      <c r="Z87" s="612"/>
      <c r="AA87" s="612"/>
      <c r="AB87" s="612"/>
      <c r="AC87" s="612"/>
      <c r="AD87" s="612"/>
      <c r="AE87" s="612"/>
      <c r="AF87" s="612"/>
      <c r="AG87" s="612"/>
      <c r="AH87" s="612"/>
      <c r="AI87" s="612"/>
      <c r="AJ87" s="612"/>
      <c r="AK87" s="612"/>
      <c r="AL87" s="612"/>
      <c r="AM87" s="612"/>
      <c r="AN87" s="612"/>
      <c r="AO87" s="612"/>
      <c r="AP87" s="612"/>
      <c r="AQ87" s="612"/>
    </row>
    <row r="88" ht="15.75" customHeight="1">
      <c r="A88" s="176"/>
      <c r="B88" s="611"/>
      <c r="C88" s="612"/>
      <c r="D88" s="612"/>
      <c r="E88" s="612"/>
      <c r="F88" s="612"/>
      <c r="G88" s="612"/>
      <c r="H88" s="612"/>
      <c r="I88" s="612"/>
      <c r="J88" s="612"/>
      <c r="K88" s="612"/>
      <c r="L88" s="612"/>
      <c r="M88" s="612"/>
      <c r="N88" s="612"/>
      <c r="O88" s="612"/>
      <c r="P88" s="612"/>
      <c r="Q88" s="612"/>
      <c r="R88" s="612"/>
      <c r="S88" s="612"/>
      <c r="T88" s="612"/>
      <c r="U88" s="612"/>
      <c r="V88" s="612"/>
      <c r="W88" s="612"/>
      <c r="X88" s="612"/>
      <c r="Y88" s="612"/>
      <c r="Z88" s="612"/>
      <c r="AA88" s="612"/>
      <c r="AB88" s="612"/>
      <c r="AC88" s="612"/>
      <c r="AD88" s="612"/>
      <c r="AE88" s="612"/>
      <c r="AF88" s="612"/>
      <c r="AG88" s="612"/>
      <c r="AH88" s="612"/>
      <c r="AI88" s="612"/>
      <c r="AJ88" s="612"/>
      <c r="AK88" s="612"/>
      <c r="AL88" s="612"/>
      <c r="AM88" s="612"/>
      <c r="AN88" s="612"/>
      <c r="AO88" s="612"/>
      <c r="AP88" s="612"/>
      <c r="AQ88" s="612"/>
    </row>
    <row r="89" ht="15.75" customHeight="1">
      <c r="A89" s="176"/>
      <c r="B89" s="611"/>
      <c r="C89" s="612"/>
      <c r="D89" s="612"/>
      <c r="E89" s="612"/>
      <c r="F89" s="612"/>
      <c r="G89" s="612"/>
      <c r="H89" s="612"/>
      <c r="I89" s="612"/>
      <c r="J89" s="612"/>
      <c r="K89" s="612"/>
      <c r="L89" s="612"/>
      <c r="M89" s="612"/>
      <c r="N89" s="612"/>
      <c r="O89" s="612"/>
      <c r="P89" s="612"/>
      <c r="Q89" s="612"/>
      <c r="R89" s="612"/>
      <c r="S89" s="612"/>
      <c r="T89" s="612"/>
      <c r="U89" s="612"/>
      <c r="V89" s="612"/>
      <c r="W89" s="612"/>
      <c r="X89" s="612"/>
      <c r="Y89" s="612"/>
      <c r="Z89" s="612"/>
      <c r="AA89" s="612"/>
      <c r="AB89" s="612"/>
      <c r="AC89" s="612"/>
      <c r="AD89" s="612"/>
      <c r="AE89" s="612"/>
      <c r="AF89" s="612"/>
      <c r="AG89" s="612"/>
      <c r="AH89" s="612"/>
      <c r="AI89" s="612"/>
      <c r="AJ89" s="612"/>
      <c r="AK89" s="612"/>
      <c r="AL89" s="612"/>
      <c r="AM89" s="612"/>
      <c r="AN89" s="612"/>
      <c r="AO89" s="612"/>
      <c r="AP89" s="612"/>
      <c r="AQ89" s="612"/>
    </row>
    <row r="90" ht="15.75" customHeight="1">
      <c r="A90" s="176"/>
      <c r="B90" s="611"/>
      <c r="C90" s="612"/>
      <c r="D90" s="612"/>
      <c r="E90" s="612"/>
      <c r="F90" s="612"/>
      <c r="G90" s="612"/>
      <c r="H90" s="612"/>
      <c r="I90" s="612"/>
      <c r="J90" s="612"/>
      <c r="K90" s="612"/>
      <c r="L90" s="612"/>
      <c r="M90" s="612"/>
      <c r="N90" s="612"/>
      <c r="O90" s="612"/>
      <c r="P90" s="612"/>
      <c r="Q90" s="612"/>
      <c r="R90" s="612"/>
      <c r="S90" s="612"/>
      <c r="T90" s="612"/>
      <c r="U90" s="612"/>
      <c r="V90" s="612"/>
      <c r="W90" s="612"/>
      <c r="X90" s="612"/>
      <c r="Y90" s="612"/>
      <c r="Z90" s="612"/>
      <c r="AA90" s="612"/>
      <c r="AB90" s="612"/>
      <c r="AC90" s="612"/>
      <c r="AD90" s="612"/>
      <c r="AE90" s="612"/>
      <c r="AF90" s="612"/>
      <c r="AG90" s="612"/>
      <c r="AH90" s="612"/>
      <c r="AI90" s="612"/>
      <c r="AJ90" s="612"/>
      <c r="AK90" s="612"/>
      <c r="AL90" s="612"/>
      <c r="AM90" s="612"/>
      <c r="AN90" s="612"/>
      <c r="AO90" s="612"/>
      <c r="AP90" s="612"/>
      <c r="AQ90" s="612"/>
    </row>
    <row r="91" ht="15.75" customHeight="1">
      <c r="A91" s="176"/>
      <c r="B91" s="611"/>
      <c r="C91" s="612"/>
      <c r="D91" s="612"/>
      <c r="E91" s="612"/>
      <c r="F91" s="612"/>
      <c r="G91" s="612"/>
      <c r="H91" s="612"/>
      <c r="I91" s="612"/>
      <c r="J91" s="612"/>
      <c r="K91" s="612"/>
      <c r="L91" s="612"/>
      <c r="M91" s="612"/>
      <c r="N91" s="612"/>
      <c r="O91" s="612"/>
      <c r="P91" s="612"/>
      <c r="Q91" s="612"/>
      <c r="R91" s="612"/>
      <c r="S91" s="612"/>
      <c r="T91" s="612"/>
      <c r="U91" s="612"/>
      <c r="V91" s="612"/>
      <c r="W91" s="612"/>
      <c r="X91" s="612"/>
      <c r="Y91" s="612"/>
      <c r="Z91" s="612"/>
      <c r="AA91" s="612"/>
      <c r="AB91" s="612"/>
      <c r="AC91" s="612"/>
      <c r="AD91" s="612"/>
      <c r="AE91" s="612"/>
      <c r="AF91" s="612"/>
      <c r="AG91" s="612"/>
      <c r="AH91" s="612"/>
      <c r="AI91" s="612"/>
      <c r="AJ91" s="612"/>
      <c r="AK91" s="612"/>
      <c r="AL91" s="612"/>
      <c r="AM91" s="612"/>
      <c r="AN91" s="612"/>
      <c r="AO91" s="612"/>
      <c r="AP91" s="612"/>
      <c r="AQ91" s="612"/>
    </row>
    <row r="92" ht="15.75" customHeight="1">
      <c r="A92" s="176"/>
      <c r="B92" s="611"/>
      <c r="C92" s="612"/>
      <c r="D92" s="612"/>
      <c r="E92" s="612"/>
      <c r="F92" s="612"/>
      <c r="G92" s="612"/>
      <c r="H92" s="612"/>
      <c r="I92" s="612"/>
      <c r="J92" s="612"/>
      <c r="K92" s="612"/>
      <c r="L92" s="612"/>
      <c r="M92" s="612"/>
      <c r="N92" s="612"/>
      <c r="O92" s="612"/>
      <c r="P92" s="612"/>
      <c r="Q92" s="612"/>
      <c r="R92" s="612"/>
      <c r="S92" s="612"/>
      <c r="T92" s="612"/>
      <c r="U92" s="612"/>
      <c r="V92" s="612"/>
      <c r="W92" s="612"/>
      <c r="X92" s="612"/>
      <c r="Y92" s="612"/>
      <c r="Z92" s="612"/>
      <c r="AA92" s="612"/>
      <c r="AB92" s="612"/>
      <c r="AC92" s="612"/>
      <c r="AD92" s="612"/>
      <c r="AE92" s="612"/>
      <c r="AF92" s="612"/>
      <c r="AG92" s="612"/>
      <c r="AH92" s="612"/>
      <c r="AI92" s="612"/>
      <c r="AJ92" s="612"/>
      <c r="AK92" s="612"/>
      <c r="AL92" s="612"/>
      <c r="AM92" s="612"/>
      <c r="AN92" s="612"/>
      <c r="AO92" s="612"/>
      <c r="AP92" s="612"/>
      <c r="AQ92" s="612"/>
    </row>
    <row r="93" ht="15.75" customHeight="1">
      <c r="A93" s="176"/>
      <c r="B93" s="611"/>
      <c r="C93" s="612"/>
      <c r="D93" s="612"/>
      <c r="E93" s="612"/>
      <c r="F93" s="612"/>
      <c r="G93" s="612"/>
      <c r="H93" s="612"/>
      <c r="I93" s="612"/>
      <c r="J93" s="612"/>
      <c r="K93" s="612"/>
      <c r="L93" s="612"/>
      <c r="M93" s="612"/>
      <c r="N93" s="612"/>
      <c r="O93" s="612"/>
      <c r="P93" s="612"/>
      <c r="Q93" s="612"/>
      <c r="R93" s="612"/>
      <c r="S93" s="612"/>
      <c r="T93" s="612"/>
      <c r="U93" s="612"/>
      <c r="V93" s="612"/>
      <c r="W93" s="612"/>
      <c r="X93" s="612"/>
      <c r="Y93" s="612"/>
      <c r="Z93" s="612"/>
      <c r="AA93" s="612"/>
      <c r="AB93" s="612"/>
      <c r="AC93" s="612"/>
      <c r="AD93" s="612"/>
      <c r="AE93" s="612"/>
      <c r="AF93" s="612"/>
      <c r="AG93" s="612"/>
      <c r="AH93" s="612"/>
      <c r="AI93" s="612"/>
      <c r="AJ93" s="612"/>
      <c r="AK93" s="612"/>
      <c r="AL93" s="612"/>
      <c r="AM93" s="612"/>
      <c r="AN93" s="612"/>
      <c r="AO93" s="612"/>
      <c r="AP93" s="612"/>
      <c r="AQ93" s="612"/>
    </row>
    <row r="94" ht="15.75" customHeight="1">
      <c r="A94" s="176"/>
      <c r="B94" s="611"/>
      <c r="C94" s="612"/>
      <c r="D94" s="612"/>
      <c r="E94" s="612"/>
      <c r="F94" s="612"/>
      <c r="G94" s="612"/>
      <c r="H94" s="612"/>
      <c r="I94" s="612"/>
      <c r="J94" s="612"/>
      <c r="K94" s="612"/>
      <c r="L94" s="612"/>
      <c r="M94" s="612"/>
      <c r="N94" s="612"/>
      <c r="O94" s="612"/>
      <c r="P94" s="612"/>
      <c r="Q94" s="612"/>
      <c r="R94" s="612"/>
      <c r="S94" s="612"/>
      <c r="T94" s="612"/>
      <c r="U94" s="612"/>
      <c r="V94" s="612"/>
      <c r="W94" s="612"/>
      <c r="X94" s="612"/>
      <c r="Y94" s="612"/>
      <c r="Z94" s="612"/>
      <c r="AA94" s="612"/>
      <c r="AB94" s="612"/>
      <c r="AC94" s="612"/>
      <c r="AD94" s="612"/>
      <c r="AE94" s="612"/>
      <c r="AF94" s="612"/>
      <c r="AG94" s="612"/>
      <c r="AH94" s="612"/>
      <c r="AI94" s="612"/>
      <c r="AJ94" s="612"/>
      <c r="AK94" s="612"/>
      <c r="AL94" s="612"/>
      <c r="AM94" s="612"/>
      <c r="AN94" s="612"/>
      <c r="AO94" s="612"/>
      <c r="AP94" s="612"/>
      <c r="AQ94" s="612"/>
    </row>
    <row r="95" ht="15.75" customHeight="1">
      <c r="A95" s="176"/>
      <c r="B95" s="611"/>
      <c r="C95" s="612"/>
      <c r="D95" s="612"/>
      <c r="E95" s="612"/>
      <c r="F95" s="612"/>
      <c r="G95" s="612"/>
      <c r="H95" s="612"/>
      <c r="I95" s="612"/>
      <c r="J95" s="612"/>
      <c r="K95" s="612"/>
      <c r="L95" s="612"/>
      <c r="M95" s="612"/>
      <c r="N95" s="612"/>
      <c r="O95" s="612"/>
      <c r="P95" s="612"/>
      <c r="Q95" s="612"/>
      <c r="R95" s="612"/>
      <c r="S95" s="612"/>
      <c r="T95" s="612"/>
      <c r="U95" s="612"/>
      <c r="V95" s="612"/>
      <c r="W95" s="612"/>
      <c r="X95" s="612"/>
      <c r="Y95" s="612"/>
      <c r="Z95" s="612"/>
      <c r="AA95" s="612"/>
      <c r="AB95" s="612"/>
      <c r="AC95" s="612"/>
      <c r="AD95" s="612"/>
      <c r="AE95" s="612"/>
      <c r="AF95" s="612"/>
      <c r="AG95" s="612"/>
      <c r="AH95" s="612"/>
      <c r="AI95" s="612"/>
      <c r="AJ95" s="612"/>
      <c r="AK95" s="612"/>
      <c r="AL95" s="612"/>
      <c r="AM95" s="612"/>
      <c r="AN95" s="612"/>
      <c r="AO95" s="612"/>
      <c r="AP95" s="612"/>
      <c r="AQ95" s="612"/>
    </row>
    <row r="96" ht="15.75" customHeight="1">
      <c r="A96" s="176"/>
      <c r="B96" s="611"/>
      <c r="C96" s="612"/>
      <c r="D96" s="612"/>
      <c r="E96" s="612"/>
      <c r="F96" s="612"/>
      <c r="G96" s="612"/>
      <c r="H96" s="612"/>
      <c r="I96" s="612"/>
      <c r="J96" s="612"/>
      <c r="K96" s="612"/>
      <c r="L96" s="612"/>
      <c r="M96" s="612"/>
      <c r="N96" s="612"/>
      <c r="O96" s="612"/>
      <c r="P96" s="612"/>
      <c r="Q96" s="612"/>
      <c r="R96" s="612"/>
      <c r="S96" s="612"/>
      <c r="T96" s="612"/>
      <c r="U96" s="612"/>
      <c r="V96" s="612"/>
      <c r="W96" s="612"/>
      <c r="X96" s="612"/>
      <c r="Y96" s="612"/>
      <c r="Z96" s="612"/>
      <c r="AA96" s="612"/>
      <c r="AB96" s="612"/>
      <c r="AC96" s="612"/>
      <c r="AD96" s="612"/>
      <c r="AE96" s="612"/>
      <c r="AF96" s="612"/>
      <c r="AG96" s="612"/>
      <c r="AH96" s="612"/>
      <c r="AI96" s="612"/>
      <c r="AJ96" s="612"/>
      <c r="AK96" s="612"/>
      <c r="AL96" s="612"/>
      <c r="AM96" s="612"/>
      <c r="AN96" s="612"/>
      <c r="AO96" s="612"/>
      <c r="AP96" s="612"/>
      <c r="AQ96" s="612"/>
    </row>
    <row r="97" ht="15.75" customHeight="1">
      <c r="A97" s="176"/>
      <c r="B97" s="611"/>
      <c r="C97" s="612"/>
      <c r="D97" s="612"/>
      <c r="E97" s="612"/>
      <c r="F97" s="612"/>
      <c r="G97" s="612"/>
      <c r="H97" s="612"/>
      <c r="I97" s="612"/>
      <c r="J97" s="612"/>
      <c r="K97" s="612"/>
      <c r="L97" s="612"/>
      <c r="M97" s="612"/>
      <c r="N97" s="612"/>
      <c r="O97" s="612"/>
      <c r="P97" s="612"/>
      <c r="Q97" s="612"/>
      <c r="R97" s="612"/>
      <c r="S97" s="612"/>
      <c r="T97" s="612"/>
      <c r="U97" s="612"/>
      <c r="V97" s="612"/>
      <c r="W97" s="612"/>
      <c r="X97" s="612"/>
      <c r="Y97" s="612"/>
      <c r="Z97" s="612"/>
      <c r="AA97" s="612"/>
      <c r="AB97" s="612"/>
      <c r="AC97" s="612"/>
      <c r="AD97" s="612"/>
      <c r="AE97" s="612"/>
      <c r="AF97" s="612"/>
      <c r="AG97" s="612"/>
      <c r="AH97" s="612"/>
      <c r="AI97" s="612"/>
      <c r="AJ97" s="612"/>
      <c r="AK97" s="612"/>
      <c r="AL97" s="612"/>
      <c r="AM97" s="612"/>
      <c r="AN97" s="612"/>
      <c r="AO97" s="612"/>
      <c r="AP97" s="612"/>
      <c r="AQ97" s="612"/>
    </row>
    <row r="98" ht="15.75" customHeight="1">
      <c r="A98" s="176"/>
      <c r="B98" s="611"/>
      <c r="C98" s="612"/>
      <c r="D98" s="612"/>
      <c r="E98" s="612"/>
      <c r="F98" s="612"/>
      <c r="G98" s="612"/>
      <c r="H98" s="612"/>
      <c r="I98" s="612"/>
      <c r="J98" s="612"/>
      <c r="K98" s="612"/>
      <c r="L98" s="612"/>
      <c r="M98" s="612"/>
      <c r="N98" s="612"/>
      <c r="O98" s="612"/>
      <c r="P98" s="612"/>
      <c r="Q98" s="612"/>
      <c r="R98" s="612"/>
      <c r="S98" s="612"/>
      <c r="T98" s="612"/>
      <c r="U98" s="612"/>
      <c r="V98" s="612"/>
      <c r="W98" s="612"/>
      <c r="X98" s="612"/>
      <c r="Y98" s="612"/>
      <c r="Z98" s="612"/>
      <c r="AA98" s="612"/>
      <c r="AB98" s="612"/>
      <c r="AC98" s="612"/>
      <c r="AD98" s="612"/>
      <c r="AE98" s="612"/>
      <c r="AF98" s="612"/>
      <c r="AG98" s="612"/>
      <c r="AH98" s="612"/>
      <c r="AI98" s="612"/>
      <c r="AJ98" s="612"/>
      <c r="AK98" s="612"/>
      <c r="AL98" s="612"/>
      <c r="AM98" s="612"/>
      <c r="AN98" s="612"/>
      <c r="AO98" s="612"/>
      <c r="AP98" s="612"/>
      <c r="AQ98" s="612"/>
    </row>
    <row r="99" ht="15.75" customHeight="1">
      <c r="A99" s="176"/>
      <c r="B99" s="611"/>
      <c r="C99" s="612"/>
      <c r="D99" s="612"/>
      <c r="E99" s="612"/>
      <c r="F99" s="612"/>
      <c r="G99" s="612"/>
      <c r="H99" s="612"/>
      <c r="I99" s="612"/>
      <c r="J99" s="612"/>
      <c r="K99" s="612"/>
      <c r="L99" s="612"/>
      <c r="M99" s="612"/>
      <c r="N99" s="612"/>
      <c r="O99" s="612"/>
      <c r="P99" s="612"/>
      <c r="Q99" s="612"/>
      <c r="R99" s="612"/>
      <c r="S99" s="612"/>
      <c r="T99" s="612"/>
      <c r="U99" s="612"/>
      <c r="V99" s="612"/>
      <c r="W99" s="612"/>
      <c r="X99" s="612"/>
      <c r="Y99" s="612"/>
      <c r="Z99" s="612"/>
      <c r="AA99" s="612"/>
      <c r="AB99" s="612"/>
      <c r="AC99" s="612"/>
      <c r="AD99" s="612"/>
      <c r="AE99" s="612"/>
      <c r="AF99" s="612"/>
      <c r="AG99" s="612"/>
      <c r="AH99" s="612"/>
      <c r="AI99" s="612"/>
      <c r="AJ99" s="612"/>
      <c r="AK99" s="612"/>
      <c r="AL99" s="612"/>
      <c r="AM99" s="612"/>
      <c r="AN99" s="612"/>
      <c r="AO99" s="612"/>
      <c r="AP99" s="612"/>
      <c r="AQ99" s="612"/>
    </row>
    <row r="100" ht="15.75" customHeight="1">
      <c r="A100" s="176"/>
      <c r="B100" s="611"/>
      <c r="C100" s="612"/>
      <c r="D100" s="612"/>
      <c r="E100" s="612"/>
      <c r="F100" s="612"/>
      <c r="G100" s="612"/>
      <c r="H100" s="612"/>
      <c r="I100" s="612"/>
      <c r="J100" s="612"/>
      <c r="K100" s="612"/>
      <c r="L100" s="612"/>
      <c r="M100" s="612"/>
      <c r="N100" s="612"/>
      <c r="O100" s="612"/>
      <c r="P100" s="612"/>
      <c r="Q100" s="612"/>
      <c r="R100" s="612"/>
      <c r="S100" s="612"/>
      <c r="T100" s="612"/>
      <c r="U100" s="612"/>
      <c r="V100" s="612"/>
      <c r="W100" s="612"/>
      <c r="X100" s="612"/>
      <c r="Y100" s="612"/>
      <c r="Z100" s="612"/>
      <c r="AA100" s="612"/>
      <c r="AB100" s="612"/>
      <c r="AC100" s="612"/>
      <c r="AD100" s="612"/>
      <c r="AE100" s="612"/>
      <c r="AF100" s="612"/>
      <c r="AG100" s="612"/>
      <c r="AH100" s="612"/>
      <c r="AI100" s="612"/>
      <c r="AJ100" s="612"/>
      <c r="AK100" s="612"/>
      <c r="AL100" s="612"/>
      <c r="AM100" s="612"/>
      <c r="AN100" s="612"/>
      <c r="AO100" s="612"/>
      <c r="AP100" s="612"/>
      <c r="AQ100" s="612"/>
    </row>
    <row r="101" ht="15.75" customHeight="1">
      <c r="A101" s="176"/>
      <c r="B101" s="611"/>
      <c r="C101" s="612"/>
      <c r="D101" s="612"/>
      <c r="E101" s="612"/>
      <c r="F101" s="612"/>
      <c r="G101" s="612"/>
      <c r="H101" s="612"/>
      <c r="I101" s="612"/>
      <c r="J101" s="612"/>
      <c r="K101" s="612"/>
      <c r="L101" s="612"/>
      <c r="M101" s="612"/>
      <c r="N101" s="612"/>
      <c r="O101" s="612"/>
      <c r="P101" s="612"/>
      <c r="Q101" s="612"/>
      <c r="R101" s="612"/>
      <c r="S101" s="612"/>
      <c r="T101" s="612"/>
      <c r="U101" s="612"/>
      <c r="V101" s="612"/>
      <c r="W101" s="612"/>
      <c r="X101" s="612"/>
      <c r="Y101" s="612"/>
      <c r="Z101" s="612"/>
      <c r="AA101" s="612"/>
      <c r="AB101" s="612"/>
      <c r="AC101" s="612"/>
      <c r="AD101" s="612"/>
      <c r="AE101" s="612"/>
      <c r="AF101" s="612"/>
      <c r="AG101" s="612"/>
      <c r="AH101" s="612"/>
      <c r="AI101" s="612"/>
      <c r="AJ101" s="612"/>
      <c r="AK101" s="612"/>
      <c r="AL101" s="612"/>
      <c r="AM101" s="612"/>
      <c r="AN101" s="612"/>
      <c r="AO101" s="612"/>
      <c r="AP101" s="612"/>
      <c r="AQ101" s="612"/>
    </row>
    <row r="102" ht="15.75" customHeight="1">
      <c r="A102" s="176"/>
      <c r="B102" s="611"/>
      <c r="C102" s="612"/>
      <c r="D102" s="612"/>
      <c r="E102" s="612"/>
      <c r="F102" s="612"/>
      <c r="G102" s="612"/>
      <c r="H102" s="612"/>
      <c r="I102" s="612"/>
      <c r="J102" s="612"/>
      <c r="K102" s="612"/>
      <c r="L102" s="612"/>
      <c r="M102" s="612"/>
      <c r="N102" s="612"/>
      <c r="O102" s="612"/>
      <c r="P102" s="612"/>
      <c r="Q102" s="612"/>
      <c r="R102" s="612"/>
      <c r="S102" s="612"/>
      <c r="T102" s="612"/>
      <c r="U102" s="612"/>
      <c r="V102" s="612"/>
      <c r="W102" s="612"/>
      <c r="X102" s="612"/>
      <c r="Y102" s="612"/>
      <c r="Z102" s="612"/>
      <c r="AA102" s="612"/>
      <c r="AB102" s="612"/>
      <c r="AC102" s="612"/>
      <c r="AD102" s="612"/>
      <c r="AE102" s="612"/>
      <c r="AF102" s="612"/>
      <c r="AG102" s="612"/>
      <c r="AH102" s="612"/>
      <c r="AI102" s="612"/>
      <c r="AJ102" s="612"/>
      <c r="AK102" s="612"/>
      <c r="AL102" s="612"/>
      <c r="AM102" s="612"/>
      <c r="AN102" s="612"/>
      <c r="AO102" s="612"/>
      <c r="AP102" s="612"/>
      <c r="AQ102" s="612"/>
    </row>
    <row r="103" ht="15.75" customHeight="1">
      <c r="A103" s="176"/>
      <c r="B103" s="611"/>
      <c r="C103" s="612"/>
      <c r="D103" s="612"/>
      <c r="E103" s="612"/>
      <c r="F103" s="612"/>
      <c r="G103" s="612"/>
      <c r="H103" s="612"/>
      <c r="I103" s="612"/>
      <c r="J103" s="612"/>
      <c r="K103" s="612"/>
      <c r="L103" s="612"/>
      <c r="M103" s="612"/>
      <c r="N103" s="612"/>
      <c r="O103" s="612"/>
      <c r="P103" s="612"/>
      <c r="Q103" s="612"/>
      <c r="R103" s="612"/>
      <c r="S103" s="612"/>
      <c r="T103" s="612"/>
      <c r="U103" s="612"/>
      <c r="V103" s="612"/>
      <c r="W103" s="612"/>
      <c r="X103" s="612"/>
      <c r="Y103" s="612"/>
      <c r="Z103" s="612"/>
      <c r="AA103" s="612"/>
      <c r="AB103" s="612"/>
      <c r="AC103" s="612"/>
      <c r="AD103" s="612"/>
      <c r="AE103" s="612"/>
      <c r="AF103" s="612"/>
      <c r="AG103" s="612"/>
      <c r="AH103" s="612"/>
      <c r="AI103" s="612"/>
      <c r="AJ103" s="612"/>
      <c r="AK103" s="612"/>
      <c r="AL103" s="612"/>
      <c r="AM103" s="612"/>
      <c r="AN103" s="612"/>
      <c r="AO103" s="612"/>
      <c r="AP103" s="612"/>
      <c r="AQ103" s="612"/>
    </row>
    <row r="104" ht="15.75" customHeight="1">
      <c r="A104" s="176"/>
      <c r="B104" s="611"/>
      <c r="C104" s="612"/>
      <c r="D104" s="612"/>
      <c r="E104" s="612"/>
      <c r="F104" s="612"/>
      <c r="G104" s="612"/>
      <c r="H104" s="612"/>
      <c r="I104" s="612"/>
      <c r="J104" s="612"/>
      <c r="K104" s="612"/>
      <c r="L104" s="612"/>
      <c r="M104" s="612"/>
      <c r="N104" s="612"/>
      <c r="O104" s="612"/>
      <c r="P104" s="612"/>
      <c r="Q104" s="612"/>
      <c r="R104" s="612"/>
      <c r="S104" s="612"/>
      <c r="T104" s="612"/>
      <c r="U104" s="612"/>
      <c r="V104" s="612"/>
      <c r="W104" s="612"/>
      <c r="X104" s="612"/>
      <c r="Y104" s="612"/>
      <c r="Z104" s="612"/>
      <c r="AA104" s="612"/>
      <c r="AB104" s="612"/>
      <c r="AC104" s="612"/>
      <c r="AD104" s="612"/>
      <c r="AE104" s="612"/>
      <c r="AF104" s="612"/>
      <c r="AG104" s="612"/>
      <c r="AH104" s="612"/>
      <c r="AI104" s="612"/>
      <c r="AJ104" s="612"/>
      <c r="AK104" s="612"/>
      <c r="AL104" s="612"/>
      <c r="AM104" s="612"/>
      <c r="AN104" s="612"/>
      <c r="AO104" s="612"/>
      <c r="AP104" s="612"/>
      <c r="AQ104" s="612"/>
    </row>
    <row r="105" ht="15.75" customHeight="1">
      <c r="A105" s="176"/>
      <c r="B105" s="611"/>
      <c r="C105" s="612"/>
      <c r="D105" s="612"/>
      <c r="E105" s="612"/>
      <c r="F105" s="612"/>
      <c r="G105" s="612"/>
      <c r="H105" s="612"/>
      <c r="I105" s="612"/>
      <c r="J105" s="612"/>
      <c r="K105" s="612"/>
      <c r="L105" s="612"/>
      <c r="M105" s="612"/>
      <c r="N105" s="612"/>
      <c r="O105" s="612"/>
      <c r="P105" s="612"/>
      <c r="Q105" s="612"/>
      <c r="R105" s="612"/>
      <c r="S105" s="612"/>
      <c r="T105" s="612"/>
      <c r="U105" s="612"/>
      <c r="V105" s="612"/>
      <c r="W105" s="612"/>
      <c r="X105" s="612"/>
      <c r="Y105" s="612"/>
      <c r="Z105" s="612"/>
      <c r="AA105" s="612"/>
      <c r="AB105" s="612"/>
      <c r="AC105" s="612"/>
      <c r="AD105" s="612"/>
      <c r="AE105" s="612"/>
      <c r="AF105" s="612"/>
      <c r="AG105" s="612"/>
      <c r="AH105" s="612"/>
      <c r="AI105" s="612"/>
      <c r="AJ105" s="612"/>
      <c r="AK105" s="612"/>
      <c r="AL105" s="612"/>
      <c r="AM105" s="612"/>
      <c r="AN105" s="612"/>
      <c r="AO105" s="612"/>
      <c r="AP105" s="612"/>
      <c r="AQ105" s="612"/>
    </row>
    <row r="106" ht="15.75" customHeight="1">
      <c r="A106" s="176"/>
      <c r="B106" s="611"/>
      <c r="C106" s="612"/>
      <c r="D106" s="612"/>
      <c r="E106" s="612"/>
      <c r="F106" s="612"/>
      <c r="G106" s="612"/>
      <c r="H106" s="612"/>
      <c r="I106" s="612"/>
      <c r="J106" s="612"/>
      <c r="K106" s="612"/>
      <c r="L106" s="612"/>
      <c r="M106" s="612"/>
      <c r="N106" s="612"/>
      <c r="O106" s="612"/>
      <c r="P106" s="612"/>
      <c r="Q106" s="612"/>
      <c r="R106" s="612"/>
      <c r="S106" s="612"/>
      <c r="T106" s="612"/>
      <c r="U106" s="612"/>
      <c r="V106" s="612"/>
      <c r="W106" s="612"/>
      <c r="X106" s="612"/>
      <c r="Y106" s="612"/>
      <c r="Z106" s="612"/>
      <c r="AA106" s="612"/>
      <c r="AB106" s="612"/>
      <c r="AC106" s="612"/>
      <c r="AD106" s="612"/>
      <c r="AE106" s="612"/>
      <c r="AF106" s="612"/>
      <c r="AG106" s="612"/>
      <c r="AH106" s="612"/>
      <c r="AI106" s="612"/>
      <c r="AJ106" s="612"/>
      <c r="AK106" s="612"/>
      <c r="AL106" s="612"/>
      <c r="AM106" s="612"/>
      <c r="AN106" s="612"/>
      <c r="AO106" s="612"/>
      <c r="AP106" s="612"/>
      <c r="AQ106" s="612"/>
    </row>
    <row r="107" ht="15.75" customHeight="1">
      <c r="A107" s="176"/>
      <c r="B107" s="611"/>
      <c r="C107" s="612"/>
      <c r="D107" s="612"/>
      <c r="E107" s="612"/>
      <c r="F107" s="612"/>
      <c r="G107" s="612"/>
      <c r="H107" s="612"/>
      <c r="I107" s="612"/>
      <c r="J107" s="612"/>
      <c r="K107" s="612"/>
      <c r="L107" s="612"/>
      <c r="M107" s="612"/>
      <c r="N107" s="612"/>
      <c r="O107" s="612"/>
      <c r="P107" s="612"/>
      <c r="Q107" s="612"/>
      <c r="R107" s="612"/>
      <c r="S107" s="612"/>
      <c r="T107" s="612"/>
      <c r="U107" s="612"/>
      <c r="V107" s="612"/>
      <c r="W107" s="612"/>
      <c r="X107" s="612"/>
      <c r="Y107" s="612"/>
      <c r="Z107" s="612"/>
      <c r="AA107" s="612"/>
      <c r="AB107" s="612"/>
      <c r="AC107" s="612"/>
      <c r="AD107" s="612"/>
      <c r="AE107" s="612"/>
      <c r="AF107" s="612"/>
      <c r="AG107" s="612"/>
      <c r="AH107" s="612"/>
      <c r="AI107" s="612"/>
      <c r="AJ107" s="612"/>
      <c r="AK107" s="612"/>
      <c r="AL107" s="612"/>
      <c r="AM107" s="612"/>
      <c r="AN107" s="612"/>
      <c r="AO107" s="612"/>
      <c r="AP107" s="612"/>
      <c r="AQ107" s="612"/>
    </row>
    <row r="108" ht="15.75" customHeight="1">
      <c r="A108" s="176"/>
      <c r="B108" s="611"/>
      <c r="C108" s="612"/>
      <c r="D108" s="612"/>
      <c r="E108" s="612"/>
      <c r="F108" s="612"/>
      <c r="G108" s="612"/>
      <c r="H108" s="612"/>
      <c r="I108" s="612"/>
      <c r="J108" s="612"/>
      <c r="K108" s="612"/>
      <c r="L108" s="612"/>
      <c r="M108" s="612"/>
      <c r="N108" s="612"/>
      <c r="O108" s="612"/>
      <c r="P108" s="612"/>
      <c r="Q108" s="612"/>
      <c r="R108" s="612"/>
      <c r="S108" s="612"/>
      <c r="T108" s="612"/>
      <c r="U108" s="612"/>
      <c r="V108" s="612"/>
      <c r="W108" s="612"/>
      <c r="X108" s="612"/>
      <c r="Y108" s="612"/>
      <c r="Z108" s="612"/>
      <c r="AA108" s="612"/>
      <c r="AB108" s="612"/>
      <c r="AC108" s="612"/>
      <c r="AD108" s="612"/>
      <c r="AE108" s="612"/>
      <c r="AF108" s="612"/>
      <c r="AG108" s="612"/>
      <c r="AH108" s="612"/>
      <c r="AI108" s="612"/>
      <c r="AJ108" s="612"/>
      <c r="AK108" s="612"/>
      <c r="AL108" s="612"/>
      <c r="AM108" s="612"/>
      <c r="AN108" s="612"/>
      <c r="AO108" s="612"/>
      <c r="AP108" s="612"/>
      <c r="AQ108" s="612"/>
    </row>
    <row r="109" ht="15.75" customHeight="1">
      <c r="A109" s="176"/>
      <c r="B109" s="611"/>
      <c r="C109" s="612"/>
      <c r="D109" s="612"/>
      <c r="E109" s="612"/>
      <c r="F109" s="612"/>
      <c r="G109" s="612"/>
      <c r="H109" s="612"/>
      <c r="I109" s="612"/>
      <c r="J109" s="612"/>
      <c r="K109" s="612"/>
      <c r="L109" s="612"/>
      <c r="M109" s="612"/>
      <c r="N109" s="612"/>
      <c r="O109" s="612"/>
      <c r="P109" s="612"/>
      <c r="Q109" s="612"/>
      <c r="R109" s="612"/>
      <c r="S109" s="612"/>
      <c r="T109" s="612"/>
      <c r="U109" s="612"/>
      <c r="V109" s="612"/>
      <c r="W109" s="612"/>
      <c r="X109" s="612"/>
      <c r="Y109" s="612"/>
      <c r="Z109" s="612"/>
      <c r="AA109" s="612"/>
      <c r="AB109" s="612"/>
      <c r="AC109" s="612"/>
      <c r="AD109" s="612"/>
      <c r="AE109" s="612"/>
      <c r="AF109" s="612"/>
      <c r="AG109" s="612"/>
      <c r="AH109" s="612"/>
      <c r="AI109" s="612"/>
      <c r="AJ109" s="612"/>
      <c r="AK109" s="612"/>
      <c r="AL109" s="612"/>
      <c r="AM109" s="612"/>
      <c r="AN109" s="612"/>
      <c r="AO109" s="612"/>
      <c r="AP109" s="612"/>
      <c r="AQ109" s="612"/>
    </row>
    <row r="110" ht="15.75" customHeight="1">
      <c r="A110" s="176"/>
      <c r="B110" s="611"/>
      <c r="C110" s="612"/>
      <c r="D110" s="612"/>
      <c r="E110" s="612"/>
      <c r="F110" s="612"/>
      <c r="G110" s="612"/>
      <c r="H110" s="612"/>
      <c r="I110" s="612"/>
      <c r="J110" s="612"/>
      <c r="K110" s="612"/>
      <c r="L110" s="612"/>
      <c r="M110" s="612"/>
      <c r="N110" s="612"/>
      <c r="O110" s="612"/>
      <c r="P110" s="612"/>
      <c r="Q110" s="612"/>
      <c r="R110" s="612"/>
      <c r="S110" s="612"/>
      <c r="T110" s="612"/>
      <c r="U110" s="612"/>
      <c r="V110" s="612"/>
      <c r="W110" s="612"/>
      <c r="X110" s="612"/>
      <c r="Y110" s="612"/>
      <c r="Z110" s="612"/>
      <c r="AA110" s="612"/>
      <c r="AB110" s="612"/>
      <c r="AC110" s="612"/>
      <c r="AD110" s="612"/>
      <c r="AE110" s="612"/>
      <c r="AF110" s="612"/>
      <c r="AG110" s="612"/>
      <c r="AH110" s="612"/>
      <c r="AI110" s="612"/>
      <c r="AJ110" s="612"/>
      <c r="AK110" s="612"/>
      <c r="AL110" s="612"/>
      <c r="AM110" s="612"/>
      <c r="AN110" s="612"/>
      <c r="AO110" s="612"/>
      <c r="AP110" s="612"/>
      <c r="AQ110" s="612"/>
    </row>
    <row r="111" ht="15.75" customHeight="1">
      <c r="A111" s="176"/>
      <c r="B111" s="611"/>
      <c r="C111" s="612"/>
      <c r="D111" s="612"/>
      <c r="E111" s="612"/>
      <c r="F111" s="612"/>
      <c r="G111" s="612"/>
      <c r="H111" s="612"/>
      <c r="I111" s="612"/>
      <c r="J111" s="612"/>
      <c r="K111" s="612"/>
      <c r="L111" s="612"/>
      <c r="M111" s="612"/>
      <c r="N111" s="612"/>
      <c r="O111" s="612"/>
      <c r="P111" s="612"/>
      <c r="Q111" s="612"/>
      <c r="R111" s="612"/>
      <c r="S111" s="612"/>
      <c r="T111" s="612"/>
      <c r="U111" s="612"/>
      <c r="V111" s="612"/>
      <c r="W111" s="612"/>
      <c r="X111" s="612"/>
      <c r="Y111" s="612"/>
      <c r="Z111" s="612"/>
      <c r="AA111" s="612"/>
      <c r="AB111" s="612"/>
      <c r="AC111" s="612"/>
      <c r="AD111" s="612"/>
      <c r="AE111" s="612"/>
      <c r="AF111" s="612"/>
      <c r="AG111" s="612"/>
      <c r="AH111" s="612"/>
      <c r="AI111" s="612"/>
      <c r="AJ111" s="612"/>
      <c r="AK111" s="612"/>
      <c r="AL111" s="612"/>
      <c r="AM111" s="612"/>
      <c r="AN111" s="612"/>
      <c r="AO111" s="612"/>
      <c r="AP111" s="612"/>
      <c r="AQ111" s="612"/>
    </row>
    <row r="112" ht="15.75" customHeight="1">
      <c r="A112" s="176"/>
      <c r="B112" s="611"/>
      <c r="C112" s="612"/>
      <c r="D112" s="612"/>
      <c r="E112" s="612"/>
      <c r="F112" s="612"/>
      <c r="G112" s="612"/>
      <c r="H112" s="612"/>
      <c r="I112" s="612"/>
      <c r="J112" s="612"/>
      <c r="K112" s="612"/>
      <c r="L112" s="612"/>
      <c r="M112" s="612"/>
      <c r="N112" s="612"/>
      <c r="O112" s="612"/>
      <c r="P112" s="612"/>
      <c r="Q112" s="612"/>
      <c r="R112" s="612"/>
      <c r="S112" s="612"/>
      <c r="T112" s="612"/>
      <c r="U112" s="612"/>
      <c r="V112" s="612"/>
      <c r="W112" s="612"/>
      <c r="X112" s="612"/>
      <c r="Y112" s="612"/>
      <c r="Z112" s="612"/>
      <c r="AA112" s="612"/>
      <c r="AB112" s="612"/>
      <c r="AC112" s="612"/>
      <c r="AD112" s="612"/>
      <c r="AE112" s="612"/>
      <c r="AF112" s="612"/>
      <c r="AG112" s="612"/>
      <c r="AH112" s="612"/>
      <c r="AI112" s="612"/>
      <c r="AJ112" s="612"/>
      <c r="AK112" s="612"/>
      <c r="AL112" s="612"/>
      <c r="AM112" s="612"/>
      <c r="AN112" s="612"/>
      <c r="AO112" s="612"/>
      <c r="AP112" s="612"/>
      <c r="AQ112" s="612"/>
    </row>
    <row r="113" ht="15.75" customHeight="1">
      <c r="A113" s="176"/>
      <c r="B113" s="611"/>
      <c r="C113" s="612"/>
      <c r="D113" s="612"/>
      <c r="E113" s="612"/>
      <c r="F113" s="612"/>
      <c r="G113" s="612"/>
      <c r="H113" s="612"/>
      <c r="I113" s="612"/>
      <c r="J113" s="612"/>
      <c r="K113" s="612"/>
      <c r="L113" s="612"/>
      <c r="M113" s="612"/>
      <c r="N113" s="612"/>
      <c r="O113" s="612"/>
      <c r="P113" s="612"/>
      <c r="Q113" s="612"/>
      <c r="R113" s="612"/>
      <c r="S113" s="612"/>
      <c r="T113" s="612"/>
      <c r="U113" s="612"/>
      <c r="V113" s="612"/>
      <c r="W113" s="612"/>
      <c r="X113" s="612"/>
      <c r="Y113" s="612"/>
      <c r="Z113" s="612"/>
      <c r="AA113" s="612"/>
      <c r="AB113" s="612"/>
      <c r="AC113" s="612"/>
      <c r="AD113" s="612"/>
      <c r="AE113" s="612"/>
      <c r="AF113" s="612"/>
      <c r="AG113" s="612"/>
      <c r="AH113" s="612"/>
      <c r="AI113" s="612"/>
      <c r="AJ113" s="612"/>
      <c r="AK113" s="612"/>
      <c r="AL113" s="612"/>
      <c r="AM113" s="612"/>
      <c r="AN113" s="612"/>
      <c r="AO113" s="612"/>
      <c r="AP113" s="612"/>
      <c r="AQ113" s="612"/>
    </row>
    <row r="114" ht="15.75" customHeight="1">
      <c r="A114" s="176"/>
      <c r="B114" s="611"/>
      <c r="C114" s="612"/>
      <c r="D114" s="612"/>
      <c r="E114" s="612"/>
      <c r="F114" s="612"/>
      <c r="G114" s="612"/>
      <c r="H114" s="612"/>
      <c r="I114" s="612"/>
      <c r="J114" s="612"/>
      <c r="K114" s="612"/>
      <c r="L114" s="612"/>
      <c r="M114" s="612"/>
      <c r="N114" s="612"/>
      <c r="O114" s="612"/>
      <c r="P114" s="612"/>
      <c r="Q114" s="612"/>
      <c r="R114" s="612"/>
      <c r="S114" s="612"/>
      <c r="T114" s="612"/>
      <c r="U114" s="612"/>
      <c r="V114" s="612"/>
      <c r="W114" s="612"/>
      <c r="X114" s="612"/>
      <c r="Y114" s="612"/>
      <c r="Z114" s="612"/>
      <c r="AA114" s="612"/>
      <c r="AB114" s="612"/>
      <c r="AC114" s="612"/>
      <c r="AD114" s="612"/>
      <c r="AE114" s="612"/>
      <c r="AF114" s="612"/>
      <c r="AG114" s="612"/>
      <c r="AH114" s="612"/>
      <c r="AI114" s="612"/>
      <c r="AJ114" s="612"/>
      <c r="AK114" s="612"/>
      <c r="AL114" s="612"/>
      <c r="AM114" s="612"/>
      <c r="AN114" s="612"/>
      <c r="AO114" s="612"/>
      <c r="AP114" s="612"/>
      <c r="AQ114" s="612"/>
    </row>
    <row r="115" ht="15.75" customHeight="1">
      <c r="A115" s="176"/>
      <c r="B115" s="611"/>
      <c r="C115" s="612"/>
      <c r="D115" s="612"/>
      <c r="E115" s="612"/>
      <c r="F115" s="612"/>
      <c r="G115" s="612"/>
      <c r="H115" s="612"/>
      <c r="I115" s="612"/>
      <c r="J115" s="612"/>
      <c r="K115" s="612"/>
      <c r="L115" s="612"/>
      <c r="M115" s="612"/>
      <c r="N115" s="612"/>
      <c r="O115" s="612"/>
      <c r="P115" s="612"/>
      <c r="Q115" s="612"/>
      <c r="R115" s="612"/>
      <c r="S115" s="612"/>
      <c r="T115" s="612"/>
      <c r="U115" s="612"/>
      <c r="V115" s="612"/>
      <c r="W115" s="612"/>
      <c r="X115" s="612"/>
      <c r="Y115" s="612"/>
      <c r="Z115" s="612"/>
      <c r="AA115" s="612"/>
      <c r="AB115" s="612"/>
      <c r="AC115" s="612"/>
      <c r="AD115" s="612"/>
      <c r="AE115" s="612"/>
      <c r="AF115" s="612"/>
      <c r="AG115" s="612"/>
      <c r="AH115" s="612"/>
      <c r="AI115" s="612"/>
      <c r="AJ115" s="612"/>
      <c r="AK115" s="612"/>
      <c r="AL115" s="612"/>
      <c r="AM115" s="612"/>
      <c r="AN115" s="612"/>
      <c r="AO115" s="612"/>
      <c r="AP115" s="612"/>
      <c r="AQ115" s="612"/>
    </row>
    <row r="116" ht="15.75" customHeight="1">
      <c r="A116" s="176"/>
      <c r="B116" s="611"/>
      <c r="C116" s="612"/>
      <c r="D116" s="612"/>
      <c r="E116" s="612"/>
      <c r="F116" s="612"/>
      <c r="G116" s="612"/>
      <c r="H116" s="612"/>
      <c r="I116" s="612"/>
      <c r="J116" s="612"/>
      <c r="K116" s="612"/>
      <c r="L116" s="612"/>
      <c r="M116" s="612"/>
      <c r="N116" s="612"/>
      <c r="O116" s="612"/>
      <c r="P116" s="612"/>
      <c r="Q116" s="612"/>
      <c r="R116" s="612"/>
      <c r="S116" s="612"/>
      <c r="T116" s="612"/>
      <c r="U116" s="612"/>
      <c r="V116" s="612"/>
      <c r="W116" s="612"/>
      <c r="X116" s="612"/>
      <c r="Y116" s="612"/>
      <c r="Z116" s="612"/>
      <c r="AA116" s="612"/>
      <c r="AB116" s="612"/>
      <c r="AC116" s="612"/>
      <c r="AD116" s="612"/>
      <c r="AE116" s="612"/>
      <c r="AF116" s="612"/>
      <c r="AG116" s="612"/>
      <c r="AH116" s="612"/>
      <c r="AI116" s="612"/>
      <c r="AJ116" s="612"/>
      <c r="AK116" s="612"/>
      <c r="AL116" s="612"/>
      <c r="AM116" s="612"/>
      <c r="AN116" s="612"/>
      <c r="AO116" s="612"/>
      <c r="AP116" s="612"/>
      <c r="AQ116" s="612"/>
    </row>
    <row r="117" ht="15.75" customHeight="1">
      <c r="A117" s="176"/>
      <c r="B117" s="611"/>
      <c r="C117" s="612"/>
      <c r="D117" s="612"/>
      <c r="E117" s="612"/>
      <c r="F117" s="612"/>
      <c r="G117" s="612"/>
      <c r="H117" s="612"/>
      <c r="I117" s="612"/>
      <c r="J117" s="612"/>
      <c r="K117" s="612"/>
      <c r="L117" s="612"/>
      <c r="M117" s="612"/>
      <c r="N117" s="612"/>
      <c r="O117" s="612"/>
      <c r="P117" s="612"/>
      <c r="Q117" s="612"/>
      <c r="R117" s="612"/>
      <c r="S117" s="612"/>
      <c r="T117" s="612"/>
      <c r="U117" s="612"/>
      <c r="V117" s="612"/>
      <c r="W117" s="612"/>
      <c r="X117" s="612"/>
      <c r="Y117" s="612"/>
      <c r="Z117" s="612"/>
      <c r="AA117" s="612"/>
      <c r="AB117" s="612"/>
      <c r="AC117" s="612"/>
      <c r="AD117" s="612"/>
      <c r="AE117" s="612"/>
      <c r="AF117" s="612"/>
      <c r="AG117" s="612"/>
      <c r="AH117" s="612"/>
      <c r="AI117" s="612"/>
      <c r="AJ117" s="612"/>
      <c r="AK117" s="612"/>
      <c r="AL117" s="612"/>
      <c r="AM117" s="612"/>
      <c r="AN117" s="612"/>
      <c r="AO117" s="612"/>
      <c r="AP117" s="612"/>
      <c r="AQ117" s="612"/>
    </row>
    <row r="118" ht="15.75" customHeight="1">
      <c r="A118" s="176"/>
      <c r="B118" s="611"/>
      <c r="C118" s="612"/>
      <c r="D118" s="612"/>
      <c r="E118" s="612"/>
      <c r="F118" s="612"/>
      <c r="G118" s="612"/>
      <c r="H118" s="612"/>
      <c r="I118" s="612"/>
      <c r="J118" s="612"/>
      <c r="K118" s="612"/>
      <c r="L118" s="612"/>
      <c r="M118" s="612"/>
      <c r="N118" s="612"/>
      <c r="O118" s="612"/>
      <c r="P118" s="612"/>
      <c r="Q118" s="612"/>
      <c r="R118" s="612"/>
      <c r="S118" s="612"/>
      <c r="T118" s="612"/>
      <c r="U118" s="612"/>
      <c r="V118" s="612"/>
      <c r="W118" s="612"/>
      <c r="X118" s="612"/>
      <c r="Y118" s="612"/>
      <c r="Z118" s="612"/>
      <c r="AA118" s="612"/>
      <c r="AB118" s="612"/>
      <c r="AC118" s="612"/>
      <c r="AD118" s="612"/>
      <c r="AE118" s="612"/>
      <c r="AF118" s="612"/>
      <c r="AG118" s="612"/>
      <c r="AH118" s="612"/>
      <c r="AI118" s="612"/>
      <c r="AJ118" s="612"/>
      <c r="AK118" s="612"/>
      <c r="AL118" s="612"/>
      <c r="AM118" s="612"/>
      <c r="AN118" s="612"/>
      <c r="AO118" s="612"/>
      <c r="AP118" s="612"/>
      <c r="AQ118" s="612"/>
    </row>
    <row r="119" ht="15.75" customHeight="1">
      <c r="A119" s="176"/>
      <c r="B119" s="611"/>
      <c r="C119" s="612"/>
      <c r="D119" s="612"/>
      <c r="E119" s="612"/>
      <c r="F119" s="612"/>
      <c r="G119" s="612"/>
      <c r="H119" s="612"/>
      <c r="I119" s="612"/>
      <c r="J119" s="612"/>
      <c r="K119" s="612"/>
      <c r="L119" s="612"/>
      <c r="M119" s="612"/>
      <c r="N119" s="612"/>
      <c r="O119" s="612"/>
      <c r="P119" s="612"/>
      <c r="Q119" s="612"/>
      <c r="R119" s="612"/>
      <c r="S119" s="612"/>
      <c r="T119" s="612"/>
      <c r="U119" s="612"/>
      <c r="V119" s="612"/>
      <c r="W119" s="612"/>
      <c r="X119" s="612"/>
      <c r="Y119" s="612"/>
      <c r="Z119" s="612"/>
      <c r="AA119" s="612"/>
      <c r="AB119" s="612"/>
      <c r="AC119" s="612"/>
      <c r="AD119" s="612"/>
      <c r="AE119" s="612"/>
      <c r="AF119" s="612"/>
      <c r="AG119" s="612"/>
      <c r="AH119" s="612"/>
      <c r="AI119" s="612"/>
      <c r="AJ119" s="612"/>
      <c r="AK119" s="612"/>
      <c r="AL119" s="612"/>
      <c r="AM119" s="612"/>
      <c r="AN119" s="612"/>
      <c r="AO119" s="612"/>
      <c r="AP119" s="612"/>
      <c r="AQ119" s="612"/>
    </row>
    <row r="120" ht="15.75" customHeight="1">
      <c r="A120" s="176"/>
      <c r="B120" s="611"/>
      <c r="C120" s="612"/>
      <c r="D120" s="612"/>
      <c r="E120" s="612"/>
      <c r="F120" s="612"/>
      <c r="G120" s="612"/>
      <c r="H120" s="612"/>
      <c r="I120" s="612"/>
      <c r="J120" s="612"/>
      <c r="K120" s="612"/>
      <c r="L120" s="612"/>
      <c r="M120" s="612"/>
      <c r="N120" s="612"/>
      <c r="O120" s="612"/>
      <c r="P120" s="612"/>
      <c r="Q120" s="612"/>
      <c r="R120" s="612"/>
      <c r="S120" s="612"/>
      <c r="T120" s="612"/>
      <c r="U120" s="612"/>
      <c r="V120" s="612"/>
      <c r="W120" s="612"/>
      <c r="X120" s="612"/>
      <c r="Y120" s="612"/>
      <c r="Z120" s="612"/>
      <c r="AA120" s="612"/>
      <c r="AB120" s="612"/>
      <c r="AC120" s="612"/>
      <c r="AD120" s="612"/>
      <c r="AE120" s="612"/>
      <c r="AF120" s="612"/>
      <c r="AG120" s="612"/>
      <c r="AH120" s="612"/>
      <c r="AI120" s="612"/>
      <c r="AJ120" s="612"/>
      <c r="AK120" s="612"/>
      <c r="AL120" s="612"/>
      <c r="AM120" s="612"/>
      <c r="AN120" s="612"/>
      <c r="AO120" s="612"/>
      <c r="AP120" s="612"/>
      <c r="AQ120" s="612"/>
    </row>
    <row r="121" ht="15.75" customHeight="1">
      <c r="A121" s="176"/>
      <c r="B121" s="611"/>
      <c r="C121" s="612"/>
      <c r="D121" s="612"/>
      <c r="E121" s="612"/>
      <c r="F121" s="612"/>
      <c r="G121" s="612"/>
      <c r="H121" s="612"/>
      <c r="I121" s="612"/>
      <c r="J121" s="612"/>
      <c r="K121" s="612"/>
      <c r="L121" s="612"/>
      <c r="M121" s="612"/>
      <c r="N121" s="612"/>
      <c r="O121" s="612"/>
      <c r="P121" s="612"/>
      <c r="Q121" s="612"/>
      <c r="R121" s="612"/>
      <c r="S121" s="612"/>
      <c r="T121" s="612"/>
      <c r="U121" s="612"/>
      <c r="V121" s="612"/>
      <c r="W121" s="612"/>
      <c r="X121" s="612"/>
      <c r="Y121" s="612"/>
      <c r="Z121" s="612"/>
      <c r="AA121" s="612"/>
      <c r="AB121" s="612"/>
      <c r="AC121" s="612"/>
      <c r="AD121" s="612"/>
      <c r="AE121" s="612"/>
      <c r="AF121" s="612"/>
      <c r="AG121" s="612"/>
      <c r="AH121" s="612"/>
      <c r="AI121" s="612"/>
      <c r="AJ121" s="612"/>
      <c r="AK121" s="612"/>
      <c r="AL121" s="612"/>
      <c r="AM121" s="612"/>
      <c r="AN121" s="612"/>
      <c r="AO121" s="612"/>
      <c r="AP121" s="612"/>
      <c r="AQ121" s="612"/>
    </row>
    <row r="122" ht="15.75" customHeight="1">
      <c r="A122" s="176"/>
      <c r="B122" s="611"/>
      <c r="C122" s="612"/>
      <c r="D122" s="612"/>
      <c r="E122" s="612"/>
      <c r="F122" s="612"/>
      <c r="G122" s="612"/>
      <c r="H122" s="612"/>
      <c r="I122" s="612"/>
      <c r="J122" s="612"/>
      <c r="K122" s="612"/>
      <c r="L122" s="612"/>
      <c r="M122" s="612"/>
      <c r="N122" s="612"/>
      <c r="O122" s="612"/>
      <c r="P122" s="612"/>
      <c r="Q122" s="612"/>
      <c r="R122" s="612"/>
      <c r="S122" s="612"/>
      <c r="T122" s="612"/>
      <c r="U122" s="612"/>
      <c r="V122" s="612"/>
      <c r="W122" s="612"/>
      <c r="X122" s="612"/>
      <c r="Y122" s="612"/>
      <c r="Z122" s="612"/>
      <c r="AA122" s="612"/>
      <c r="AB122" s="612"/>
      <c r="AC122" s="612"/>
      <c r="AD122" s="612"/>
      <c r="AE122" s="612"/>
      <c r="AF122" s="612"/>
      <c r="AG122" s="612"/>
      <c r="AH122" s="612"/>
      <c r="AI122" s="612"/>
      <c r="AJ122" s="612"/>
      <c r="AK122" s="612"/>
      <c r="AL122" s="612"/>
      <c r="AM122" s="612"/>
      <c r="AN122" s="612"/>
      <c r="AO122" s="612"/>
      <c r="AP122" s="612"/>
      <c r="AQ122" s="612"/>
    </row>
    <row r="123" ht="15.75" customHeight="1">
      <c r="A123" s="176"/>
      <c r="B123" s="611"/>
      <c r="C123" s="612"/>
      <c r="D123" s="612"/>
      <c r="E123" s="612"/>
      <c r="F123" s="612"/>
      <c r="G123" s="612"/>
      <c r="H123" s="612"/>
      <c r="I123" s="612"/>
      <c r="J123" s="612"/>
      <c r="K123" s="612"/>
      <c r="L123" s="612"/>
      <c r="M123" s="612"/>
      <c r="N123" s="612"/>
      <c r="O123" s="612"/>
      <c r="P123" s="612"/>
      <c r="Q123" s="612"/>
      <c r="R123" s="612"/>
      <c r="S123" s="612"/>
      <c r="T123" s="612"/>
      <c r="U123" s="612"/>
      <c r="V123" s="612"/>
      <c r="W123" s="612"/>
      <c r="X123" s="612"/>
      <c r="Y123" s="612"/>
      <c r="Z123" s="612"/>
      <c r="AA123" s="612"/>
      <c r="AB123" s="612"/>
      <c r="AC123" s="612"/>
      <c r="AD123" s="612"/>
      <c r="AE123" s="612"/>
      <c r="AF123" s="612"/>
      <c r="AG123" s="612"/>
      <c r="AH123" s="612"/>
      <c r="AI123" s="612"/>
      <c r="AJ123" s="612"/>
      <c r="AK123" s="612"/>
      <c r="AL123" s="612"/>
      <c r="AM123" s="612"/>
      <c r="AN123" s="612"/>
      <c r="AO123" s="612"/>
      <c r="AP123" s="612"/>
      <c r="AQ123" s="612"/>
    </row>
    <row r="124" ht="15.75" customHeight="1">
      <c r="A124" s="176"/>
      <c r="B124" s="611"/>
      <c r="C124" s="612"/>
      <c r="D124" s="612"/>
      <c r="E124" s="612"/>
      <c r="F124" s="612"/>
      <c r="G124" s="612"/>
      <c r="H124" s="612"/>
      <c r="I124" s="612"/>
      <c r="J124" s="612"/>
      <c r="K124" s="612"/>
      <c r="L124" s="612"/>
      <c r="M124" s="612"/>
      <c r="N124" s="612"/>
      <c r="O124" s="612"/>
      <c r="P124" s="612"/>
      <c r="Q124" s="612"/>
      <c r="R124" s="612"/>
      <c r="S124" s="612"/>
      <c r="T124" s="612"/>
      <c r="U124" s="612"/>
      <c r="V124" s="612"/>
      <c r="W124" s="612"/>
      <c r="X124" s="612"/>
      <c r="Y124" s="612"/>
      <c r="Z124" s="612"/>
      <c r="AA124" s="612"/>
      <c r="AB124" s="612"/>
      <c r="AC124" s="612"/>
      <c r="AD124" s="612"/>
      <c r="AE124" s="612"/>
      <c r="AF124" s="612"/>
      <c r="AG124" s="612"/>
      <c r="AH124" s="612"/>
      <c r="AI124" s="612"/>
      <c r="AJ124" s="612"/>
      <c r="AK124" s="612"/>
      <c r="AL124" s="612"/>
      <c r="AM124" s="612"/>
      <c r="AN124" s="612"/>
      <c r="AO124" s="612"/>
      <c r="AP124" s="612"/>
      <c r="AQ124" s="612"/>
    </row>
    <row r="125" ht="15.75" customHeight="1">
      <c r="A125" s="176"/>
      <c r="B125" s="611"/>
      <c r="C125" s="612"/>
      <c r="D125" s="612"/>
      <c r="E125" s="612"/>
      <c r="F125" s="612"/>
      <c r="G125" s="612"/>
      <c r="H125" s="612"/>
      <c r="I125" s="612"/>
      <c r="J125" s="612"/>
      <c r="K125" s="612"/>
      <c r="L125" s="612"/>
      <c r="M125" s="612"/>
      <c r="N125" s="612"/>
      <c r="O125" s="612"/>
      <c r="P125" s="612"/>
      <c r="Q125" s="612"/>
      <c r="R125" s="612"/>
      <c r="S125" s="612"/>
      <c r="T125" s="612"/>
      <c r="U125" s="612"/>
      <c r="V125" s="612"/>
      <c r="W125" s="612"/>
      <c r="X125" s="612"/>
      <c r="Y125" s="612"/>
      <c r="Z125" s="612"/>
      <c r="AA125" s="612"/>
      <c r="AB125" s="612"/>
      <c r="AC125" s="612"/>
      <c r="AD125" s="612"/>
      <c r="AE125" s="612"/>
      <c r="AF125" s="612"/>
      <c r="AG125" s="612"/>
      <c r="AH125" s="612"/>
      <c r="AI125" s="612"/>
      <c r="AJ125" s="612"/>
      <c r="AK125" s="612"/>
      <c r="AL125" s="612"/>
      <c r="AM125" s="612"/>
      <c r="AN125" s="612"/>
      <c r="AO125" s="612"/>
      <c r="AP125" s="612"/>
      <c r="AQ125" s="612"/>
    </row>
    <row r="126" ht="15.75" customHeight="1">
      <c r="A126" s="176"/>
      <c r="B126" s="611"/>
      <c r="C126" s="612"/>
      <c r="D126" s="612"/>
      <c r="E126" s="612"/>
      <c r="F126" s="612"/>
      <c r="G126" s="612"/>
      <c r="H126" s="612"/>
      <c r="I126" s="612"/>
      <c r="J126" s="612"/>
      <c r="K126" s="612"/>
      <c r="L126" s="612"/>
      <c r="M126" s="612"/>
      <c r="N126" s="612"/>
      <c r="O126" s="612"/>
      <c r="P126" s="612"/>
      <c r="Q126" s="612"/>
      <c r="R126" s="612"/>
      <c r="S126" s="612"/>
      <c r="T126" s="612"/>
      <c r="U126" s="612"/>
      <c r="V126" s="612"/>
      <c r="W126" s="612"/>
      <c r="X126" s="612"/>
      <c r="Y126" s="612"/>
      <c r="Z126" s="612"/>
      <c r="AA126" s="612"/>
      <c r="AB126" s="612"/>
      <c r="AC126" s="612"/>
      <c r="AD126" s="612"/>
      <c r="AE126" s="612"/>
      <c r="AF126" s="612"/>
      <c r="AG126" s="612"/>
      <c r="AH126" s="612"/>
      <c r="AI126" s="612"/>
      <c r="AJ126" s="612"/>
      <c r="AK126" s="612"/>
      <c r="AL126" s="612"/>
      <c r="AM126" s="612"/>
      <c r="AN126" s="612"/>
      <c r="AO126" s="612"/>
      <c r="AP126" s="612"/>
      <c r="AQ126" s="612"/>
    </row>
    <row r="127" ht="15.75" customHeight="1">
      <c r="A127" s="176"/>
      <c r="B127" s="611"/>
      <c r="C127" s="612"/>
      <c r="D127" s="612"/>
      <c r="E127" s="612"/>
      <c r="F127" s="612"/>
      <c r="G127" s="612"/>
      <c r="H127" s="612"/>
      <c r="I127" s="612"/>
      <c r="J127" s="612"/>
      <c r="K127" s="612"/>
      <c r="L127" s="612"/>
      <c r="M127" s="612"/>
      <c r="N127" s="612"/>
      <c r="O127" s="612"/>
      <c r="P127" s="612"/>
      <c r="Q127" s="612"/>
      <c r="R127" s="612"/>
      <c r="S127" s="612"/>
      <c r="T127" s="612"/>
      <c r="U127" s="612"/>
      <c r="V127" s="612"/>
      <c r="W127" s="612"/>
      <c r="X127" s="612"/>
      <c r="Y127" s="612"/>
      <c r="Z127" s="612"/>
      <c r="AA127" s="612"/>
      <c r="AB127" s="612"/>
      <c r="AC127" s="612"/>
      <c r="AD127" s="612"/>
      <c r="AE127" s="612"/>
      <c r="AF127" s="612"/>
      <c r="AG127" s="612"/>
      <c r="AH127" s="612"/>
      <c r="AI127" s="612"/>
      <c r="AJ127" s="612"/>
      <c r="AK127" s="612"/>
      <c r="AL127" s="612"/>
      <c r="AM127" s="612"/>
      <c r="AN127" s="612"/>
      <c r="AO127" s="612"/>
      <c r="AP127" s="612"/>
      <c r="AQ127" s="612"/>
    </row>
    <row r="128" ht="15.75" customHeight="1">
      <c r="A128" s="176"/>
      <c r="B128" s="611"/>
      <c r="C128" s="612"/>
      <c r="D128" s="612"/>
      <c r="E128" s="612"/>
      <c r="F128" s="612"/>
      <c r="G128" s="612"/>
      <c r="H128" s="612"/>
      <c r="I128" s="612"/>
      <c r="J128" s="612"/>
      <c r="K128" s="612"/>
      <c r="L128" s="612"/>
      <c r="M128" s="612"/>
      <c r="N128" s="612"/>
      <c r="O128" s="612"/>
      <c r="P128" s="612"/>
      <c r="Q128" s="612"/>
      <c r="R128" s="612"/>
      <c r="S128" s="612"/>
      <c r="T128" s="612"/>
      <c r="U128" s="612"/>
      <c r="V128" s="612"/>
      <c r="W128" s="612"/>
      <c r="X128" s="612"/>
      <c r="Y128" s="612"/>
      <c r="Z128" s="612"/>
      <c r="AA128" s="612"/>
      <c r="AB128" s="612"/>
      <c r="AC128" s="612"/>
      <c r="AD128" s="612"/>
      <c r="AE128" s="612"/>
      <c r="AF128" s="612"/>
      <c r="AG128" s="612"/>
      <c r="AH128" s="612"/>
      <c r="AI128" s="612"/>
      <c r="AJ128" s="612"/>
      <c r="AK128" s="612"/>
      <c r="AL128" s="612"/>
      <c r="AM128" s="612"/>
      <c r="AN128" s="612"/>
      <c r="AO128" s="612"/>
      <c r="AP128" s="612"/>
      <c r="AQ128" s="612"/>
    </row>
    <row r="129" ht="15.75" customHeight="1">
      <c r="A129" s="176"/>
      <c r="B129" s="611"/>
      <c r="C129" s="612"/>
      <c r="D129" s="612"/>
      <c r="E129" s="612"/>
      <c r="F129" s="612"/>
      <c r="G129" s="612"/>
      <c r="H129" s="612"/>
      <c r="I129" s="612"/>
      <c r="J129" s="612"/>
      <c r="K129" s="612"/>
      <c r="L129" s="612"/>
      <c r="M129" s="612"/>
      <c r="N129" s="612"/>
      <c r="O129" s="612"/>
      <c r="P129" s="612"/>
      <c r="Q129" s="612"/>
      <c r="R129" s="612"/>
      <c r="S129" s="612"/>
      <c r="T129" s="612"/>
      <c r="U129" s="612"/>
      <c r="V129" s="612"/>
      <c r="W129" s="612"/>
      <c r="X129" s="612"/>
      <c r="Y129" s="612"/>
      <c r="Z129" s="612"/>
      <c r="AA129" s="612"/>
      <c r="AB129" s="612"/>
      <c r="AC129" s="612"/>
      <c r="AD129" s="612"/>
      <c r="AE129" s="612"/>
      <c r="AF129" s="612"/>
      <c r="AG129" s="612"/>
      <c r="AH129" s="612"/>
      <c r="AI129" s="612"/>
      <c r="AJ129" s="612"/>
      <c r="AK129" s="612"/>
      <c r="AL129" s="612"/>
      <c r="AM129" s="612"/>
      <c r="AN129" s="612"/>
      <c r="AO129" s="612"/>
      <c r="AP129" s="612"/>
      <c r="AQ129" s="612"/>
    </row>
    <row r="130" ht="15.75" customHeight="1">
      <c r="A130" s="176"/>
      <c r="B130" s="611"/>
      <c r="C130" s="612"/>
      <c r="D130" s="612"/>
      <c r="E130" s="612"/>
      <c r="F130" s="612"/>
      <c r="G130" s="612"/>
      <c r="H130" s="612"/>
      <c r="I130" s="612"/>
      <c r="J130" s="612"/>
      <c r="K130" s="612"/>
      <c r="L130" s="612"/>
      <c r="M130" s="612"/>
      <c r="N130" s="612"/>
      <c r="O130" s="612"/>
      <c r="P130" s="612"/>
      <c r="Q130" s="612"/>
      <c r="R130" s="612"/>
      <c r="S130" s="612"/>
      <c r="T130" s="612"/>
      <c r="U130" s="612"/>
      <c r="V130" s="612"/>
      <c r="W130" s="612"/>
      <c r="X130" s="612"/>
      <c r="Y130" s="612"/>
      <c r="Z130" s="612"/>
      <c r="AA130" s="612"/>
      <c r="AB130" s="612"/>
      <c r="AC130" s="612"/>
      <c r="AD130" s="612"/>
      <c r="AE130" s="612"/>
      <c r="AF130" s="612"/>
      <c r="AG130" s="612"/>
      <c r="AH130" s="612"/>
      <c r="AI130" s="612"/>
      <c r="AJ130" s="612"/>
      <c r="AK130" s="612"/>
      <c r="AL130" s="612"/>
      <c r="AM130" s="612"/>
      <c r="AN130" s="612"/>
      <c r="AO130" s="612"/>
      <c r="AP130" s="612"/>
      <c r="AQ130" s="612"/>
    </row>
    <row r="131" ht="15.75" customHeight="1">
      <c r="A131" s="176"/>
      <c r="B131" s="611"/>
      <c r="C131" s="612"/>
      <c r="D131" s="612"/>
      <c r="E131" s="612"/>
      <c r="F131" s="612"/>
      <c r="G131" s="612"/>
      <c r="H131" s="612"/>
      <c r="I131" s="612"/>
      <c r="J131" s="612"/>
      <c r="K131" s="612"/>
      <c r="L131" s="612"/>
      <c r="M131" s="612"/>
      <c r="N131" s="612"/>
      <c r="O131" s="612"/>
      <c r="P131" s="612"/>
      <c r="Q131" s="612"/>
      <c r="R131" s="612"/>
      <c r="S131" s="612"/>
      <c r="T131" s="612"/>
      <c r="U131" s="612"/>
      <c r="V131" s="612"/>
      <c r="W131" s="612"/>
      <c r="X131" s="612"/>
      <c r="Y131" s="612"/>
      <c r="Z131" s="612"/>
      <c r="AA131" s="612"/>
      <c r="AB131" s="612"/>
      <c r="AC131" s="612"/>
      <c r="AD131" s="612"/>
      <c r="AE131" s="612"/>
      <c r="AF131" s="612"/>
      <c r="AG131" s="612"/>
      <c r="AH131" s="612"/>
      <c r="AI131" s="612"/>
      <c r="AJ131" s="612"/>
      <c r="AK131" s="612"/>
      <c r="AL131" s="612"/>
      <c r="AM131" s="612"/>
      <c r="AN131" s="612"/>
      <c r="AO131" s="612"/>
      <c r="AP131" s="612"/>
      <c r="AQ131" s="612"/>
    </row>
    <row r="132" ht="15.75" customHeight="1">
      <c r="A132" s="176"/>
      <c r="B132" s="611"/>
      <c r="C132" s="612"/>
      <c r="D132" s="612"/>
      <c r="E132" s="612"/>
      <c r="F132" s="612"/>
      <c r="G132" s="612"/>
      <c r="H132" s="612"/>
      <c r="I132" s="612"/>
      <c r="J132" s="612"/>
      <c r="K132" s="612"/>
      <c r="L132" s="612"/>
      <c r="M132" s="612"/>
      <c r="N132" s="612"/>
      <c r="O132" s="612"/>
      <c r="P132" s="612"/>
      <c r="Q132" s="612"/>
      <c r="R132" s="612"/>
      <c r="S132" s="612"/>
      <c r="T132" s="612"/>
      <c r="U132" s="612"/>
      <c r="V132" s="612"/>
      <c r="W132" s="612"/>
      <c r="X132" s="612"/>
      <c r="Y132" s="612"/>
      <c r="Z132" s="612"/>
      <c r="AA132" s="612"/>
      <c r="AB132" s="612"/>
      <c r="AC132" s="612"/>
      <c r="AD132" s="612"/>
      <c r="AE132" s="612"/>
      <c r="AF132" s="612"/>
      <c r="AG132" s="612"/>
      <c r="AH132" s="612"/>
      <c r="AI132" s="612"/>
      <c r="AJ132" s="612"/>
      <c r="AK132" s="612"/>
      <c r="AL132" s="612"/>
      <c r="AM132" s="612"/>
      <c r="AN132" s="612"/>
      <c r="AO132" s="612"/>
      <c r="AP132" s="612"/>
      <c r="AQ132" s="612"/>
    </row>
    <row r="133" ht="15.75" customHeight="1">
      <c r="A133" s="176"/>
      <c r="B133" s="611"/>
      <c r="C133" s="612"/>
      <c r="D133" s="612"/>
      <c r="E133" s="612"/>
      <c r="F133" s="612"/>
      <c r="G133" s="612"/>
      <c r="H133" s="612"/>
      <c r="I133" s="612"/>
      <c r="J133" s="612"/>
      <c r="K133" s="612"/>
      <c r="L133" s="612"/>
      <c r="M133" s="612"/>
      <c r="N133" s="612"/>
      <c r="O133" s="612"/>
      <c r="P133" s="612"/>
      <c r="Q133" s="612"/>
      <c r="R133" s="612"/>
      <c r="S133" s="612"/>
      <c r="T133" s="612"/>
      <c r="U133" s="612"/>
      <c r="V133" s="612"/>
      <c r="W133" s="612"/>
      <c r="X133" s="612"/>
      <c r="Y133" s="612"/>
      <c r="Z133" s="612"/>
      <c r="AA133" s="612"/>
      <c r="AB133" s="612"/>
      <c r="AC133" s="612"/>
      <c r="AD133" s="612"/>
      <c r="AE133" s="612"/>
      <c r="AF133" s="612"/>
      <c r="AG133" s="612"/>
      <c r="AH133" s="612"/>
      <c r="AI133" s="612"/>
      <c r="AJ133" s="612"/>
      <c r="AK133" s="612"/>
      <c r="AL133" s="612"/>
      <c r="AM133" s="612"/>
      <c r="AN133" s="612"/>
      <c r="AO133" s="612"/>
      <c r="AP133" s="612"/>
      <c r="AQ133" s="612"/>
    </row>
    <row r="134" ht="15.75" customHeight="1">
      <c r="A134" s="176"/>
      <c r="B134" s="611"/>
      <c r="C134" s="612"/>
      <c r="D134" s="612"/>
      <c r="E134" s="612"/>
      <c r="F134" s="612"/>
      <c r="G134" s="612"/>
      <c r="H134" s="612"/>
      <c r="I134" s="612"/>
      <c r="J134" s="612"/>
      <c r="K134" s="612"/>
      <c r="L134" s="612"/>
      <c r="M134" s="612"/>
      <c r="N134" s="612"/>
      <c r="O134" s="612"/>
      <c r="P134" s="612"/>
      <c r="Q134" s="612"/>
      <c r="R134" s="612"/>
      <c r="S134" s="612"/>
      <c r="T134" s="612"/>
      <c r="U134" s="612"/>
      <c r="V134" s="612"/>
      <c r="W134" s="612"/>
      <c r="X134" s="612"/>
      <c r="Y134" s="612"/>
      <c r="Z134" s="612"/>
      <c r="AA134" s="612"/>
      <c r="AB134" s="612"/>
      <c r="AC134" s="612"/>
      <c r="AD134" s="612"/>
      <c r="AE134" s="612"/>
      <c r="AF134" s="612"/>
      <c r="AG134" s="612"/>
      <c r="AH134" s="612"/>
      <c r="AI134" s="612"/>
      <c r="AJ134" s="612"/>
      <c r="AK134" s="612"/>
      <c r="AL134" s="612"/>
      <c r="AM134" s="612"/>
      <c r="AN134" s="612"/>
      <c r="AO134" s="612"/>
      <c r="AP134" s="612"/>
      <c r="AQ134" s="612"/>
    </row>
    <row r="135" ht="15.75" customHeight="1">
      <c r="A135" s="176"/>
      <c r="B135" s="611"/>
      <c r="C135" s="612"/>
      <c r="D135" s="612"/>
      <c r="E135" s="612"/>
      <c r="F135" s="612"/>
      <c r="G135" s="612"/>
      <c r="H135" s="612"/>
      <c r="I135" s="612"/>
      <c r="J135" s="612"/>
      <c r="K135" s="612"/>
      <c r="L135" s="612"/>
      <c r="M135" s="612"/>
      <c r="N135" s="612"/>
      <c r="O135" s="612"/>
      <c r="P135" s="612"/>
      <c r="Q135" s="612"/>
      <c r="R135" s="612"/>
      <c r="S135" s="612"/>
      <c r="T135" s="612"/>
      <c r="U135" s="612"/>
      <c r="V135" s="612"/>
      <c r="W135" s="612"/>
      <c r="X135" s="612"/>
      <c r="Y135" s="612"/>
      <c r="Z135" s="612"/>
      <c r="AA135" s="612"/>
      <c r="AB135" s="612"/>
      <c r="AC135" s="612"/>
      <c r="AD135" s="612"/>
      <c r="AE135" s="612"/>
      <c r="AF135" s="612"/>
      <c r="AG135" s="612"/>
      <c r="AH135" s="612"/>
      <c r="AI135" s="612"/>
      <c r="AJ135" s="612"/>
      <c r="AK135" s="612"/>
      <c r="AL135" s="612"/>
      <c r="AM135" s="612"/>
      <c r="AN135" s="612"/>
      <c r="AO135" s="612"/>
      <c r="AP135" s="612"/>
      <c r="AQ135" s="612"/>
    </row>
    <row r="136" ht="15.75" customHeight="1">
      <c r="A136" s="176"/>
      <c r="B136" s="611"/>
      <c r="C136" s="612"/>
      <c r="D136" s="612"/>
      <c r="E136" s="612"/>
      <c r="F136" s="612"/>
      <c r="G136" s="612"/>
      <c r="H136" s="612"/>
      <c r="I136" s="612"/>
      <c r="J136" s="612"/>
      <c r="K136" s="612"/>
      <c r="L136" s="612"/>
      <c r="M136" s="612"/>
      <c r="N136" s="612"/>
      <c r="O136" s="612"/>
      <c r="P136" s="612"/>
      <c r="Q136" s="612"/>
      <c r="R136" s="612"/>
      <c r="S136" s="612"/>
      <c r="T136" s="612"/>
      <c r="U136" s="612"/>
      <c r="V136" s="612"/>
      <c r="W136" s="612"/>
      <c r="X136" s="612"/>
      <c r="Y136" s="612"/>
      <c r="Z136" s="612"/>
      <c r="AA136" s="612"/>
      <c r="AB136" s="612"/>
      <c r="AC136" s="612"/>
      <c r="AD136" s="612"/>
      <c r="AE136" s="612"/>
      <c r="AF136" s="612"/>
      <c r="AG136" s="612"/>
      <c r="AH136" s="612"/>
      <c r="AI136" s="612"/>
      <c r="AJ136" s="612"/>
      <c r="AK136" s="612"/>
      <c r="AL136" s="612"/>
      <c r="AM136" s="612"/>
      <c r="AN136" s="612"/>
      <c r="AO136" s="612"/>
      <c r="AP136" s="612"/>
      <c r="AQ136" s="612"/>
    </row>
    <row r="137" ht="15.75" customHeight="1">
      <c r="A137" s="176"/>
      <c r="B137" s="611"/>
      <c r="C137" s="612"/>
      <c r="D137" s="612"/>
      <c r="E137" s="612"/>
      <c r="F137" s="612"/>
      <c r="G137" s="612"/>
      <c r="H137" s="612"/>
      <c r="I137" s="612"/>
      <c r="J137" s="612"/>
      <c r="K137" s="612"/>
      <c r="L137" s="612"/>
      <c r="M137" s="612"/>
      <c r="N137" s="612"/>
      <c r="O137" s="612"/>
      <c r="P137" s="612"/>
      <c r="Q137" s="612"/>
      <c r="R137" s="612"/>
      <c r="S137" s="612"/>
      <c r="T137" s="612"/>
      <c r="U137" s="612"/>
      <c r="V137" s="612"/>
      <c r="W137" s="612"/>
      <c r="X137" s="612"/>
      <c r="Y137" s="612"/>
      <c r="Z137" s="612"/>
      <c r="AA137" s="612"/>
      <c r="AB137" s="612"/>
      <c r="AC137" s="612"/>
      <c r="AD137" s="612"/>
      <c r="AE137" s="612"/>
      <c r="AF137" s="612"/>
      <c r="AG137" s="612"/>
      <c r="AH137" s="612"/>
      <c r="AI137" s="612"/>
      <c r="AJ137" s="612"/>
      <c r="AK137" s="612"/>
      <c r="AL137" s="612"/>
      <c r="AM137" s="612"/>
      <c r="AN137" s="612"/>
      <c r="AO137" s="612"/>
      <c r="AP137" s="612"/>
      <c r="AQ137" s="612"/>
    </row>
    <row r="138" ht="15.75" customHeight="1">
      <c r="A138" s="176"/>
      <c r="B138" s="611"/>
      <c r="C138" s="612"/>
      <c r="D138" s="612"/>
      <c r="E138" s="612"/>
      <c r="F138" s="612"/>
      <c r="G138" s="612"/>
      <c r="H138" s="612"/>
      <c r="I138" s="612"/>
      <c r="J138" s="612"/>
      <c r="K138" s="612"/>
      <c r="L138" s="612"/>
      <c r="M138" s="612"/>
      <c r="N138" s="612"/>
      <c r="O138" s="612"/>
      <c r="P138" s="612"/>
      <c r="Q138" s="612"/>
      <c r="R138" s="612"/>
      <c r="S138" s="612"/>
      <c r="T138" s="612"/>
      <c r="U138" s="612"/>
      <c r="V138" s="612"/>
      <c r="W138" s="612"/>
      <c r="X138" s="612"/>
      <c r="Y138" s="612"/>
      <c r="Z138" s="612"/>
      <c r="AA138" s="612"/>
      <c r="AB138" s="612"/>
      <c r="AC138" s="612"/>
      <c r="AD138" s="612"/>
      <c r="AE138" s="612"/>
      <c r="AF138" s="612"/>
      <c r="AG138" s="612"/>
      <c r="AH138" s="612"/>
      <c r="AI138" s="612"/>
      <c r="AJ138" s="612"/>
      <c r="AK138" s="612"/>
      <c r="AL138" s="612"/>
      <c r="AM138" s="612"/>
      <c r="AN138" s="612"/>
      <c r="AO138" s="612"/>
      <c r="AP138" s="612"/>
      <c r="AQ138" s="612"/>
    </row>
    <row r="139" ht="15.75" customHeight="1">
      <c r="A139" s="176"/>
      <c r="B139" s="611"/>
      <c r="C139" s="612"/>
      <c r="D139" s="612"/>
      <c r="E139" s="612"/>
      <c r="F139" s="612"/>
      <c r="G139" s="612"/>
      <c r="H139" s="612"/>
      <c r="I139" s="612"/>
      <c r="J139" s="612"/>
      <c r="K139" s="612"/>
      <c r="L139" s="612"/>
      <c r="M139" s="612"/>
      <c r="N139" s="612"/>
      <c r="O139" s="612"/>
      <c r="P139" s="612"/>
      <c r="Q139" s="612"/>
      <c r="R139" s="612"/>
      <c r="S139" s="612"/>
      <c r="T139" s="612"/>
      <c r="U139" s="612"/>
      <c r="V139" s="612"/>
      <c r="W139" s="612"/>
      <c r="X139" s="612"/>
      <c r="Y139" s="612"/>
      <c r="Z139" s="612"/>
      <c r="AA139" s="612"/>
      <c r="AB139" s="612"/>
      <c r="AC139" s="612"/>
      <c r="AD139" s="612"/>
      <c r="AE139" s="612"/>
      <c r="AF139" s="612"/>
      <c r="AG139" s="612"/>
      <c r="AH139" s="612"/>
      <c r="AI139" s="612"/>
      <c r="AJ139" s="612"/>
      <c r="AK139" s="612"/>
      <c r="AL139" s="612"/>
      <c r="AM139" s="612"/>
      <c r="AN139" s="612"/>
      <c r="AO139" s="612"/>
      <c r="AP139" s="612"/>
      <c r="AQ139" s="612"/>
    </row>
    <row r="140" ht="15.75" customHeight="1">
      <c r="A140" s="176"/>
      <c r="B140" s="611"/>
      <c r="C140" s="612"/>
      <c r="D140" s="612"/>
      <c r="E140" s="612"/>
      <c r="F140" s="612"/>
      <c r="G140" s="612"/>
      <c r="H140" s="612"/>
      <c r="I140" s="612"/>
      <c r="J140" s="612"/>
      <c r="K140" s="612"/>
      <c r="L140" s="612"/>
      <c r="M140" s="612"/>
      <c r="N140" s="612"/>
      <c r="O140" s="612"/>
      <c r="P140" s="612"/>
      <c r="Q140" s="612"/>
      <c r="R140" s="612"/>
      <c r="S140" s="612"/>
      <c r="T140" s="612"/>
      <c r="U140" s="612"/>
      <c r="V140" s="612"/>
      <c r="W140" s="612"/>
      <c r="X140" s="612"/>
      <c r="Y140" s="612"/>
      <c r="Z140" s="612"/>
      <c r="AA140" s="612"/>
      <c r="AB140" s="612"/>
      <c r="AC140" s="612"/>
      <c r="AD140" s="612"/>
      <c r="AE140" s="612"/>
      <c r="AF140" s="612"/>
      <c r="AG140" s="612"/>
      <c r="AH140" s="612"/>
      <c r="AI140" s="612"/>
      <c r="AJ140" s="612"/>
      <c r="AK140" s="612"/>
      <c r="AL140" s="612"/>
      <c r="AM140" s="612"/>
      <c r="AN140" s="612"/>
      <c r="AO140" s="612"/>
      <c r="AP140" s="612"/>
      <c r="AQ140" s="612"/>
    </row>
    <row r="141" ht="15.75" customHeight="1">
      <c r="A141" s="176"/>
      <c r="B141" s="611"/>
      <c r="C141" s="612"/>
      <c r="D141" s="612"/>
      <c r="E141" s="612"/>
      <c r="F141" s="612"/>
      <c r="G141" s="612"/>
      <c r="H141" s="612"/>
      <c r="I141" s="612"/>
      <c r="J141" s="612"/>
      <c r="K141" s="612"/>
      <c r="L141" s="612"/>
      <c r="M141" s="612"/>
      <c r="N141" s="612"/>
      <c r="O141" s="612"/>
      <c r="P141" s="612"/>
      <c r="Q141" s="612"/>
      <c r="R141" s="612"/>
      <c r="S141" s="612"/>
      <c r="T141" s="612"/>
      <c r="U141" s="612"/>
      <c r="V141" s="612"/>
      <c r="W141" s="612"/>
      <c r="X141" s="612"/>
      <c r="Y141" s="612"/>
      <c r="Z141" s="612"/>
      <c r="AA141" s="612"/>
      <c r="AB141" s="612"/>
      <c r="AC141" s="612"/>
      <c r="AD141" s="612"/>
      <c r="AE141" s="612"/>
      <c r="AF141" s="612"/>
      <c r="AG141" s="612"/>
      <c r="AH141" s="612"/>
      <c r="AI141" s="612"/>
      <c r="AJ141" s="612"/>
      <c r="AK141" s="612"/>
      <c r="AL141" s="612"/>
      <c r="AM141" s="612"/>
      <c r="AN141" s="612"/>
      <c r="AO141" s="612"/>
      <c r="AP141" s="612"/>
      <c r="AQ141" s="612"/>
    </row>
    <row r="142" ht="15.75" customHeight="1">
      <c r="A142" s="176"/>
      <c r="B142" s="611"/>
      <c r="C142" s="612"/>
      <c r="D142" s="612"/>
      <c r="E142" s="612"/>
      <c r="F142" s="612"/>
      <c r="G142" s="612"/>
      <c r="H142" s="612"/>
      <c r="I142" s="612"/>
      <c r="J142" s="612"/>
      <c r="K142" s="612"/>
      <c r="L142" s="612"/>
      <c r="M142" s="612"/>
      <c r="N142" s="612"/>
      <c r="O142" s="612"/>
      <c r="P142" s="612"/>
      <c r="Q142" s="612"/>
      <c r="R142" s="612"/>
      <c r="S142" s="612"/>
      <c r="T142" s="612"/>
      <c r="U142" s="612"/>
      <c r="V142" s="612"/>
      <c r="W142" s="612"/>
      <c r="X142" s="612"/>
      <c r="Y142" s="612"/>
      <c r="Z142" s="612"/>
      <c r="AA142" s="612"/>
      <c r="AB142" s="612"/>
      <c r="AC142" s="612"/>
      <c r="AD142" s="612"/>
      <c r="AE142" s="612"/>
      <c r="AF142" s="612"/>
      <c r="AG142" s="612"/>
      <c r="AH142" s="612"/>
      <c r="AI142" s="612"/>
      <c r="AJ142" s="612"/>
      <c r="AK142" s="612"/>
      <c r="AL142" s="612"/>
      <c r="AM142" s="612"/>
      <c r="AN142" s="612"/>
      <c r="AO142" s="612"/>
      <c r="AP142" s="612"/>
      <c r="AQ142" s="612"/>
    </row>
    <row r="143" ht="15.75" customHeight="1">
      <c r="A143" s="176"/>
      <c r="B143" s="611"/>
      <c r="C143" s="612"/>
      <c r="D143" s="612"/>
      <c r="E143" s="612"/>
      <c r="F143" s="612"/>
      <c r="G143" s="612"/>
      <c r="H143" s="612"/>
      <c r="I143" s="612"/>
      <c r="J143" s="612"/>
      <c r="K143" s="612"/>
      <c r="L143" s="612"/>
      <c r="M143" s="612"/>
      <c r="N143" s="612"/>
      <c r="O143" s="612"/>
      <c r="P143" s="612"/>
      <c r="Q143" s="612"/>
      <c r="R143" s="612"/>
      <c r="S143" s="612"/>
      <c r="T143" s="612"/>
      <c r="U143" s="612"/>
      <c r="V143" s="612"/>
      <c r="W143" s="612"/>
      <c r="X143" s="612"/>
      <c r="Y143" s="612"/>
      <c r="Z143" s="612"/>
      <c r="AA143" s="612"/>
      <c r="AB143" s="612"/>
      <c r="AC143" s="612"/>
      <c r="AD143" s="612"/>
      <c r="AE143" s="612"/>
      <c r="AF143" s="612"/>
      <c r="AG143" s="612"/>
      <c r="AH143" s="612"/>
      <c r="AI143" s="612"/>
      <c r="AJ143" s="612"/>
      <c r="AK143" s="612"/>
      <c r="AL143" s="612"/>
      <c r="AM143" s="612"/>
      <c r="AN143" s="612"/>
      <c r="AO143" s="612"/>
      <c r="AP143" s="612"/>
      <c r="AQ143" s="612"/>
    </row>
    <row r="144" ht="15.75" customHeight="1">
      <c r="A144" s="176"/>
      <c r="B144" s="611"/>
      <c r="C144" s="612"/>
      <c r="D144" s="612"/>
      <c r="E144" s="612"/>
      <c r="F144" s="612"/>
      <c r="G144" s="612"/>
      <c r="H144" s="612"/>
      <c r="I144" s="612"/>
      <c r="J144" s="612"/>
      <c r="K144" s="612"/>
      <c r="L144" s="612"/>
      <c r="M144" s="612"/>
      <c r="N144" s="612"/>
      <c r="O144" s="612"/>
      <c r="P144" s="612"/>
      <c r="Q144" s="612"/>
      <c r="R144" s="612"/>
      <c r="S144" s="612"/>
      <c r="T144" s="612"/>
      <c r="U144" s="612"/>
      <c r="V144" s="612"/>
      <c r="W144" s="612"/>
      <c r="X144" s="612"/>
      <c r="Y144" s="612"/>
      <c r="Z144" s="612"/>
      <c r="AA144" s="612"/>
      <c r="AB144" s="612"/>
      <c r="AC144" s="612"/>
      <c r="AD144" s="612"/>
      <c r="AE144" s="612"/>
      <c r="AF144" s="612"/>
      <c r="AG144" s="612"/>
      <c r="AH144" s="612"/>
      <c r="AI144" s="612"/>
      <c r="AJ144" s="612"/>
      <c r="AK144" s="612"/>
      <c r="AL144" s="612"/>
      <c r="AM144" s="612"/>
      <c r="AN144" s="612"/>
      <c r="AO144" s="612"/>
      <c r="AP144" s="612"/>
      <c r="AQ144" s="612"/>
    </row>
    <row r="145" ht="15.75" customHeight="1">
      <c r="A145" s="176"/>
      <c r="B145" s="611"/>
      <c r="C145" s="612"/>
      <c r="D145" s="612"/>
      <c r="E145" s="612"/>
      <c r="F145" s="612"/>
      <c r="G145" s="612"/>
      <c r="H145" s="612"/>
      <c r="I145" s="612"/>
      <c r="J145" s="612"/>
      <c r="K145" s="612"/>
      <c r="L145" s="612"/>
      <c r="M145" s="612"/>
      <c r="N145" s="612"/>
      <c r="O145" s="612"/>
      <c r="P145" s="612"/>
      <c r="Q145" s="612"/>
      <c r="R145" s="612"/>
      <c r="S145" s="612"/>
      <c r="T145" s="612"/>
      <c r="U145" s="612"/>
      <c r="V145" s="612"/>
      <c r="W145" s="612"/>
      <c r="X145" s="612"/>
      <c r="Y145" s="612"/>
      <c r="Z145" s="612"/>
      <c r="AA145" s="612"/>
      <c r="AB145" s="612"/>
      <c r="AC145" s="612"/>
      <c r="AD145" s="612"/>
      <c r="AE145" s="612"/>
      <c r="AF145" s="612"/>
      <c r="AG145" s="612"/>
      <c r="AH145" s="612"/>
      <c r="AI145" s="612"/>
      <c r="AJ145" s="612"/>
      <c r="AK145" s="612"/>
      <c r="AL145" s="612"/>
      <c r="AM145" s="612"/>
      <c r="AN145" s="612"/>
      <c r="AO145" s="612"/>
      <c r="AP145" s="612"/>
      <c r="AQ145" s="612"/>
    </row>
    <row r="146" ht="15.75" customHeight="1">
      <c r="A146" s="176"/>
      <c r="B146" s="611"/>
      <c r="C146" s="612"/>
      <c r="D146" s="612"/>
      <c r="E146" s="612"/>
      <c r="F146" s="612"/>
      <c r="G146" s="612"/>
      <c r="H146" s="612"/>
      <c r="I146" s="612"/>
      <c r="J146" s="612"/>
      <c r="K146" s="612"/>
      <c r="L146" s="612"/>
      <c r="M146" s="612"/>
      <c r="N146" s="612"/>
      <c r="O146" s="612"/>
      <c r="P146" s="612"/>
      <c r="Q146" s="612"/>
      <c r="R146" s="612"/>
      <c r="S146" s="612"/>
      <c r="T146" s="612"/>
      <c r="U146" s="612"/>
      <c r="V146" s="612"/>
      <c r="W146" s="612"/>
      <c r="X146" s="612"/>
      <c r="Y146" s="612"/>
      <c r="Z146" s="612"/>
      <c r="AA146" s="612"/>
      <c r="AB146" s="612"/>
      <c r="AC146" s="612"/>
      <c r="AD146" s="612"/>
      <c r="AE146" s="612"/>
      <c r="AF146" s="612"/>
      <c r="AG146" s="612"/>
      <c r="AH146" s="612"/>
      <c r="AI146" s="612"/>
      <c r="AJ146" s="612"/>
      <c r="AK146" s="612"/>
      <c r="AL146" s="612"/>
      <c r="AM146" s="612"/>
      <c r="AN146" s="612"/>
      <c r="AO146" s="612"/>
      <c r="AP146" s="612"/>
      <c r="AQ146" s="612"/>
    </row>
    <row r="147" ht="15.75" customHeight="1">
      <c r="A147" s="176"/>
      <c r="B147" s="611"/>
      <c r="C147" s="612"/>
      <c r="D147" s="612"/>
      <c r="E147" s="612"/>
      <c r="F147" s="612"/>
      <c r="G147" s="612"/>
      <c r="H147" s="612"/>
      <c r="I147" s="612"/>
      <c r="J147" s="612"/>
      <c r="K147" s="612"/>
      <c r="L147" s="612"/>
      <c r="M147" s="612"/>
      <c r="N147" s="612"/>
      <c r="O147" s="612"/>
      <c r="P147" s="612"/>
      <c r="Q147" s="612"/>
      <c r="R147" s="612"/>
      <c r="S147" s="612"/>
      <c r="T147" s="612"/>
      <c r="U147" s="612"/>
      <c r="V147" s="612"/>
      <c r="W147" s="612"/>
      <c r="X147" s="612"/>
      <c r="Y147" s="612"/>
      <c r="Z147" s="612"/>
      <c r="AA147" s="612"/>
      <c r="AB147" s="612"/>
      <c r="AC147" s="612"/>
      <c r="AD147" s="612"/>
      <c r="AE147" s="612"/>
      <c r="AF147" s="612"/>
      <c r="AG147" s="612"/>
      <c r="AH147" s="612"/>
      <c r="AI147" s="612"/>
      <c r="AJ147" s="612"/>
      <c r="AK147" s="612"/>
      <c r="AL147" s="612"/>
      <c r="AM147" s="612"/>
      <c r="AN147" s="612"/>
      <c r="AO147" s="612"/>
      <c r="AP147" s="612"/>
      <c r="AQ147" s="612"/>
    </row>
    <row r="148" ht="15.75" customHeight="1">
      <c r="A148" s="176"/>
      <c r="B148" s="611"/>
      <c r="C148" s="612"/>
      <c r="D148" s="612"/>
      <c r="E148" s="612"/>
      <c r="F148" s="612"/>
      <c r="G148" s="612"/>
      <c r="H148" s="612"/>
      <c r="I148" s="612"/>
      <c r="J148" s="612"/>
      <c r="K148" s="612"/>
      <c r="L148" s="612"/>
      <c r="M148" s="612"/>
      <c r="N148" s="612"/>
      <c r="O148" s="612"/>
      <c r="P148" s="612"/>
      <c r="Q148" s="612"/>
      <c r="R148" s="612"/>
      <c r="S148" s="612"/>
      <c r="T148" s="612"/>
      <c r="U148" s="612"/>
      <c r="V148" s="612"/>
      <c r="W148" s="612"/>
      <c r="X148" s="612"/>
      <c r="Y148" s="612"/>
      <c r="Z148" s="612"/>
      <c r="AA148" s="612"/>
      <c r="AB148" s="612"/>
      <c r="AC148" s="612"/>
      <c r="AD148" s="612"/>
      <c r="AE148" s="612"/>
      <c r="AF148" s="612"/>
      <c r="AG148" s="612"/>
      <c r="AH148" s="612"/>
      <c r="AI148" s="612"/>
      <c r="AJ148" s="612"/>
      <c r="AK148" s="612"/>
      <c r="AL148" s="612"/>
      <c r="AM148" s="612"/>
      <c r="AN148" s="612"/>
      <c r="AO148" s="612"/>
      <c r="AP148" s="612"/>
      <c r="AQ148" s="612"/>
    </row>
    <row r="149" ht="15.75" customHeight="1">
      <c r="A149" s="176"/>
      <c r="B149" s="611"/>
      <c r="C149" s="612"/>
      <c r="D149" s="612"/>
      <c r="E149" s="612"/>
      <c r="F149" s="612"/>
      <c r="G149" s="612"/>
      <c r="H149" s="612"/>
      <c r="I149" s="612"/>
      <c r="J149" s="612"/>
      <c r="K149" s="612"/>
      <c r="L149" s="612"/>
      <c r="M149" s="612"/>
      <c r="N149" s="612"/>
      <c r="O149" s="612"/>
      <c r="P149" s="612"/>
      <c r="Q149" s="612"/>
      <c r="R149" s="612"/>
      <c r="S149" s="612"/>
      <c r="T149" s="612"/>
      <c r="U149" s="612"/>
      <c r="V149" s="612"/>
      <c r="W149" s="612"/>
      <c r="X149" s="612"/>
      <c r="Y149" s="612"/>
      <c r="Z149" s="612"/>
      <c r="AA149" s="612"/>
      <c r="AB149" s="612"/>
      <c r="AC149" s="612"/>
      <c r="AD149" s="612"/>
      <c r="AE149" s="612"/>
      <c r="AF149" s="612"/>
      <c r="AG149" s="612"/>
      <c r="AH149" s="612"/>
      <c r="AI149" s="612"/>
      <c r="AJ149" s="612"/>
      <c r="AK149" s="612"/>
      <c r="AL149" s="612"/>
      <c r="AM149" s="612"/>
      <c r="AN149" s="612"/>
      <c r="AO149" s="612"/>
      <c r="AP149" s="612"/>
      <c r="AQ149" s="612"/>
    </row>
    <row r="150" ht="15.75" customHeight="1">
      <c r="A150" s="176"/>
      <c r="B150" s="611"/>
      <c r="C150" s="612"/>
      <c r="D150" s="612"/>
      <c r="E150" s="612"/>
      <c r="F150" s="612"/>
      <c r="G150" s="612"/>
      <c r="H150" s="612"/>
      <c r="I150" s="612"/>
      <c r="J150" s="612"/>
      <c r="K150" s="612"/>
      <c r="L150" s="612"/>
      <c r="M150" s="612"/>
      <c r="N150" s="612"/>
      <c r="O150" s="612"/>
      <c r="P150" s="612"/>
      <c r="Q150" s="612"/>
      <c r="R150" s="612"/>
      <c r="S150" s="612"/>
      <c r="T150" s="612"/>
      <c r="U150" s="612"/>
      <c r="V150" s="612"/>
      <c r="W150" s="612"/>
      <c r="X150" s="612"/>
      <c r="Y150" s="612"/>
      <c r="Z150" s="612"/>
      <c r="AA150" s="612"/>
      <c r="AB150" s="612"/>
      <c r="AC150" s="612"/>
      <c r="AD150" s="612"/>
      <c r="AE150" s="612"/>
      <c r="AF150" s="612"/>
      <c r="AG150" s="612"/>
      <c r="AH150" s="612"/>
      <c r="AI150" s="612"/>
      <c r="AJ150" s="612"/>
      <c r="AK150" s="612"/>
      <c r="AL150" s="612"/>
      <c r="AM150" s="612"/>
      <c r="AN150" s="612"/>
      <c r="AO150" s="612"/>
      <c r="AP150" s="612"/>
      <c r="AQ150" s="612"/>
    </row>
    <row r="151" ht="15.75" customHeight="1">
      <c r="A151" s="176"/>
      <c r="B151" s="611"/>
      <c r="C151" s="612"/>
      <c r="D151" s="612"/>
      <c r="E151" s="612"/>
      <c r="F151" s="612"/>
      <c r="G151" s="612"/>
      <c r="H151" s="612"/>
      <c r="I151" s="612"/>
      <c r="J151" s="612"/>
      <c r="K151" s="612"/>
      <c r="L151" s="612"/>
      <c r="M151" s="612"/>
      <c r="N151" s="612"/>
      <c r="O151" s="612"/>
      <c r="P151" s="612"/>
      <c r="Q151" s="612"/>
      <c r="R151" s="612"/>
      <c r="S151" s="612"/>
      <c r="T151" s="612"/>
      <c r="U151" s="612"/>
      <c r="V151" s="612"/>
      <c r="W151" s="612"/>
      <c r="X151" s="612"/>
      <c r="Y151" s="612"/>
      <c r="Z151" s="612"/>
      <c r="AA151" s="612"/>
      <c r="AB151" s="612"/>
      <c r="AC151" s="612"/>
      <c r="AD151" s="612"/>
      <c r="AE151" s="612"/>
      <c r="AF151" s="612"/>
      <c r="AG151" s="612"/>
      <c r="AH151" s="612"/>
      <c r="AI151" s="612"/>
      <c r="AJ151" s="612"/>
      <c r="AK151" s="612"/>
      <c r="AL151" s="612"/>
      <c r="AM151" s="612"/>
      <c r="AN151" s="612"/>
      <c r="AO151" s="612"/>
      <c r="AP151" s="612"/>
      <c r="AQ151" s="612"/>
    </row>
    <row r="152" ht="15.75" customHeight="1">
      <c r="A152" s="176"/>
      <c r="B152" s="611"/>
      <c r="C152" s="612"/>
      <c r="D152" s="612"/>
      <c r="E152" s="612"/>
      <c r="F152" s="612"/>
      <c r="G152" s="612"/>
      <c r="H152" s="612"/>
      <c r="I152" s="612"/>
      <c r="J152" s="612"/>
      <c r="K152" s="612"/>
      <c r="L152" s="612"/>
      <c r="M152" s="612"/>
      <c r="N152" s="612"/>
      <c r="O152" s="612"/>
      <c r="P152" s="612"/>
      <c r="Q152" s="612"/>
      <c r="R152" s="612"/>
      <c r="S152" s="612"/>
      <c r="T152" s="612"/>
      <c r="U152" s="612"/>
      <c r="V152" s="612"/>
      <c r="W152" s="612"/>
      <c r="X152" s="612"/>
      <c r="Y152" s="612"/>
      <c r="Z152" s="612"/>
      <c r="AA152" s="612"/>
      <c r="AB152" s="612"/>
      <c r="AC152" s="612"/>
      <c r="AD152" s="612"/>
      <c r="AE152" s="612"/>
      <c r="AF152" s="612"/>
      <c r="AG152" s="612"/>
      <c r="AH152" s="612"/>
      <c r="AI152" s="612"/>
      <c r="AJ152" s="612"/>
      <c r="AK152" s="612"/>
      <c r="AL152" s="612"/>
      <c r="AM152" s="612"/>
      <c r="AN152" s="612"/>
      <c r="AO152" s="612"/>
      <c r="AP152" s="612"/>
      <c r="AQ152" s="612"/>
    </row>
    <row r="153" ht="15.75" customHeight="1">
      <c r="A153" s="176"/>
      <c r="B153" s="611"/>
      <c r="C153" s="612"/>
      <c r="D153" s="612"/>
      <c r="E153" s="612"/>
      <c r="F153" s="612"/>
      <c r="G153" s="612"/>
      <c r="H153" s="612"/>
      <c r="I153" s="612"/>
      <c r="J153" s="612"/>
      <c r="K153" s="612"/>
      <c r="L153" s="612"/>
      <c r="M153" s="612"/>
      <c r="N153" s="612"/>
      <c r="O153" s="612"/>
      <c r="P153" s="612"/>
      <c r="Q153" s="612"/>
      <c r="R153" s="612"/>
      <c r="S153" s="612"/>
      <c r="T153" s="612"/>
      <c r="U153" s="612"/>
      <c r="V153" s="612"/>
      <c r="W153" s="612"/>
      <c r="X153" s="612"/>
      <c r="Y153" s="612"/>
      <c r="Z153" s="612"/>
      <c r="AA153" s="612"/>
      <c r="AB153" s="612"/>
      <c r="AC153" s="612"/>
      <c r="AD153" s="612"/>
      <c r="AE153" s="612"/>
      <c r="AF153" s="612"/>
      <c r="AG153" s="612"/>
      <c r="AH153" s="612"/>
      <c r="AI153" s="612"/>
      <c r="AJ153" s="612"/>
      <c r="AK153" s="612"/>
      <c r="AL153" s="612"/>
      <c r="AM153" s="612"/>
      <c r="AN153" s="612"/>
      <c r="AO153" s="612"/>
      <c r="AP153" s="612"/>
      <c r="AQ153" s="612"/>
    </row>
    <row r="154" ht="15.75" customHeight="1">
      <c r="A154" s="176"/>
      <c r="B154" s="611"/>
      <c r="C154" s="612"/>
      <c r="D154" s="612"/>
      <c r="E154" s="612"/>
      <c r="F154" s="612"/>
      <c r="G154" s="612"/>
      <c r="H154" s="612"/>
      <c r="I154" s="612"/>
      <c r="J154" s="612"/>
      <c r="K154" s="612"/>
      <c r="L154" s="612"/>
      <c r="M154" s="612"/>
      <c r="N154" s="612"/>
      <c r="O154" s="612"/>
      <c r="P154" s="612"/>
      <c r="Q154" s="612"/>
      <c r="R154" s="612"/>
      <c r="S154" s="612"/>
      <c r="T154" s="612"/>
      <c r="U154" s="612"/>
      <c r="V154" s="612"/>
      <c r="W154" s="612"/>
      <c r="X154" s="612"/>
      <c r="Y154" s="612"/>
      <c r="Z154" s="612"/>
      <c r="AA154" s="612"/>
      <c r="AB154" s="612"/>
      <c r="AC154" s="612"/>
      <c r="AD154" s="612"/>
      <c r="AE154" s="612"/>
      <c r="AF154" s="612"/>
      <c r="AG154" s="612"/>
      <c r="AH154" s="612"/>
      <c r="AI154" s="612"/>
      <c r="AJ154" s="612"/>
      <c r="AK154" s="612"/>
      <c r="AL154" s="612"/>
      <c r="AM154" s="612"/>
      <c r="AN154" s="612"/>
      <c r="AO154" s="612"/>
      <c r="AP154" s="612"/>
      <c r="AQ154" s="612"/>
    </row>
    <row r="155" ht="15.75" customHeight="1">
      <c r="A155" s="176"/>
      <c r="B155" s="611"/>
      <c r="C155" s="612"/>
      <c r="D155" s="612"/>
      <c r="E155" s="612"/>
      <c r="F155" s="612"/>
      <c r="G155" s="612"/>
      <c r="H155" s="612"/>
      <c r="I155" s="612"/>
      <c r="J155" s="612"/>
      <c r="K155" s="612"/>
      <c r="L155" s="612"/>
      <c r="M155" s="612"/>
      <c r="N155" s="612"/>
      <c r="O155" s="612"/>
      <c r="P155" s="612"/>
      <c r="Q155" s="612"/>
      <c r="R155" s="612"/>
      <c r="S155" s="612"/>
      <c r="T155" s="612"/>
      <c r="U155" s="612"/>
      <c r="V155" s="612"/>
      <c r="W155" s="612"/>
      <c r="X155" s="612"/>
      <c r="Y155" s="612"/>
      <c r="Z155" s="612"/>
      <c r="AA155" s="612"/>
      <c r="AB155" s="612"/>
      <c r="AC155" s="612"/>
      <c r="AD155" s="612"/>
      <c r="AE155" s="612"/>
      <c r="AF155" s="612"/>
      <c r="AG155" s="612"/>
      <c r="AH155" s="612"/>
      <c r="AI155" s="612"/>
      <c r="AJ155" s="612"/>
      <c r="AK155" s="612"/>
      <c r="AL155" s="612"/>
      <c r="AM155" s="612"/>
      <c r="AN155" s="612"/>
      <c r="AO155" s="612"/>
      <c r="AP155" s="612"/>
      <c r="AQ155" s="612"/>
    </row>
    <row r="156" ht="15.75" customHeight="1">
      <c r="A156" s="176"/>
      <c r="B156" s="611"/>
      <c r="C156" s="612"/>
      <c r="D156" s="612"/>
      <c r="E156" s="612"/>
      <c r="F156" s="612"/>
      <c r="G156" s="612"/>
      <c r="H156" s="612"/>
      <c r="I156" s="612"/>
      <c r="J156" s="612"/>
      <c r="K156" s="612"/>
      <c r="L156" s="612"/>
      <c r="M156" s="612"/>
      <c r="N156" s="612"/>
      <c r="O156" s="612"/>
      <c r="P156" s="612"/>
      <c r="Q156" s="612"/>
      <c r="R156" s="612"/>
      <c r="S156" s="612"/>
      <c r="T156" s="612"/>
      <c r="U156" s="612"/>
      <c r="V156" s="612"/>
      <c r="W156" s="612"/>
      <c r="X156" s="612"/>
      <c r="Y156" s="612"/>
      <c r="Z156" s="612"/>
      <c r="AA156" s="612"/>
      <c r="AB156" s="612"/>
      <c r="AC156" s="612"/>
      <c r="AD156" s="612"/>
      <c r="AE156" s="612"/>
      <c r="AF156" s="612"/>
      <c r="AG156" s="612"/>
      <c r="AH156" s="612"/>
      <c r="AI156" s="612"/>
      <c r="AJ156" s="612"/>
      <c r="AK156" s="612"/>
      <c r="AL156" s="612"/>
      <c r="AM156" s="612"/>
      <c r="AN156" s="612"/>
      <c r="AO156" s="612"/>
      <c r="AP156" s="612"/>
      <c r="AQ156" s="612"/>
    </row>
    <row r="157" ht="15.75" customHeight="1">
      <c r="A157" s="176"/>
      <c r="B157" s="611"/>
      <c r="C157" s="612"/>
      <c r="D157" s="612"/>
      <c r="E157" s="612"/>
      <c r="F157" s="612"/>
      <c r="G157" s="612"/>
      <c r="H157" s="612"/>
      <c r="I157" s="612"/>
      <c r="J157" s="612"/>
      <c r="K157" s="612"/>
      <c r="L157" s="612"/>
      <c r="M157" s="612"/>
      <c r="N157" s="612"/>
      <c r="O157" s="612"/>
      <c r="P157" s="612"/>
      <c r="Q157" s="612"/>
      <c r="R157" s="612"/>
      <c r="S157" s="612"/>
      <c r="T157" s="612"/>
      <c r="U157" s="612"/>
      <c r="V157" s="612"/>
      <c r="W157" s="612"/>
      <c r="X157" s="612"/>
      <c r="Y157" s="612"/>
      <c r="Z157" s="612"/>
      <c r="AA157" s="612"/>
      <c r="AB157" s="612"/>
      <c r="AC157" s="612"/>
      <c r="AD157" s="612"/>
      <c r="AE157" s="612"/>
      <c r="AF157" s="612"/>
      <c r="AG157" s="612"/>
      <c r="AH157" s="612"/>
      <c r="AI157" s="612"/>
      <c r="AJ157" s="612"/>
      <c r="AK157" s="612"/>
      <c r="AL157" s="612"/>
      <c r="AM157" s="612"/>
      <c r="AN157" s="612"/>
      <c r="AO157" s="612"/>
      <c r="AP157" s="612"/>
      <c r="AQ157" s="612"/>
    </row>
    <row r="158" ht="15.75" customHeight="1">
      <c r="A158" s="176"/>
      <c r="B158" s="611"/>
      <c r="C158" s="612"/>
      <c r="D158" s="612"/>
      <c r="E158" s="612"/>
      <c r="F158" s="612"/>
      <c r="G158" s="612"/>
      <c r="H158" s="612"/>
      <c r="I158" s="612"/>
      <c r="J158" s="612"/>
      <c r="K158" s="612"/>
      <c r="L158" s="612"/>
      <c r="M158" s="612"/>
      <c r="N158" s="612"/>
      <c r="O158" s="612"/>
      <c r="P158" s="612"/>
      <c r="Q158" s="612"/>
      <c r="R158" s="612"/>
      <c r="S158" s="612"/>
      <c r="T158" s="612"/>
      <c r="U158" s="612"/>
      <c r="V158" s="612"/>
      <c r="W158" s="612"/>
      <c r="X158" s="612"/>
      <c r="Y158" s="612"/>
      <c r="Z158" s="612"/>
      <c r="AA158" s="612"/>
      <c r="AB158" s="612"/>
      <c r="AC158" s="612"/>
      <c r="AD158" s="612"/>
      <c r="AE158" s="612"/>
      <c r="AF158" s="612"/>
      <c r="AG158" s="612"/>
      <c r="AH158" s="612"/>
      <c r="AI158" s="612"/>
      <c r="AJ158" s="612"/>
      <c r="AK158" s="612"/>
      <c r="AL158" s="612"/>
      <c r="AM158" s="612"/>
      <c r="AN158" s="612"/>
      <c r="AO158" s="612"/>
      <c r="AP158" s="612"/>
      <c r="AQ158" s="612"/>
    </row>
    <row r="159" ht="15.75" customHeight="1">
      <c r="A159" s="176"/>
      <c r="B159" s="611"/>
      <c r="C159" s="612"/>
      <c r="D159" s="612"/>
      <c r="E159" s="612"/>
      <c r="F159" s="612"/>
      <c r="G159" s="612"/>
      <c r="H159" s="612"/>
      <c r="I159" s="612"/>
      <c r="J159" s="612"/>
      <c r="K159" s="612"/>
      <c r="L159" s="612"/>
      <c r="M159" s="612"/>
      <c r="N159" s="612"/>
      <c r="O159" s="612"/>
      <c r="P159" s="612"/>
      <c r="Q159" s="612"/>
      <c r="R159" s="612"/>
      <c r="S159" s="612"/>
      <c r="T159" s="612"/>
      <c r="U159" s="612"/>
      <c r="V159" s="612"/>
      <c r="W159" s="612"/>
      <c r="X159" s="612"/>
      <c r="Y159" s="612"/>
      <c r="Z159" s="612"/>
      <c r="AA159" s="612"/>
      <c r="AB159" s="612"/>
      <c r="AC159" s="612"/>
      <c r="AD159" s="612"/>
      <c r="AE159" s="612"/>
      <c r="AF159" s="612"/>
      <c r="AG159" s="612"/>
      <c r="AH159" s="612"/>
      <c r="AI159" s="612"/>
      <c r="AJ159" s="612"/>
      <c r="AK159" s="612"/>
      <c r="AL159" s="612"/>
      <c r="AM159" s="612"/>
      <c r="AN159" s="612"/>
      <c r="AO159" s="612"/>
      <c r="AP159" s="612"/>
      <c r="AQ159" s="612"/>
    </row>
    <row r="160" ht="15.75" customHeight="1">
      <c r="A160" s="176"/>
      <c r="B160" s="611"/>
      <c r="C160" s="612"/>
      <c r="D160" s="612"/>
      <c r="E160" s="612"/>
      <c r="F160" s="612"/>
      <c r="G160" s="612"/>
      <c r="H160" s="612"/>
      <c r="I160" s="612"/>
      <c r="J160" s="612"/>
      <c r="K160" s="612"/>
      <c r="L160" s="612"/>
      <c r="M160" s="612"/>
      <c r="N160" s="612"/>
      <c r="O160" s="612"/>
      <c r="P160" s="612"/>
      <c r="Q160" s="612"/>
      <c r="R160" s="612"/>
      <c r="S160" s="612"/>
      <c r="T160" s="612"/>
      <c r="U160" s="612"/>
      <c r="V160" s="612"/>
      <c r="W160" s="612"/>
      <c r="X160" s="612"/>
      <c r="Y160" s="612"/>
      <c r="Z160" s="612"/>
      <c r="AA160" s="612"/>
      <c r="AB160" s="612"/>
      <c r="AC160" s="612"/>
      <c r="AD160" s="612"/>
      <c r="AE160" s="612"/>
      <c r="AF160" s="612"/>
      <c r="AG160" s="612"/>
      <c r="AH160" s="612"/>
      <c r="AI160" s="612"/>
      <c r="AJ160" s="612"/>
      <c r="AK160" s="612"/>
      <c r="AL160" s="612"/>
      <c r="AM160" s="612"/>
      <c r="AN160" s="612"/>
      <c r="AO160" s="612"/>
      <c r="AP160" s="612"/>
      <c r="AQ160" s="612"/>
    </row>
    <row r="161" ht="15.75" customHeight="1">
      <c r="A161" s="176"/>
      <c r="B161" s="611"/>
      <c r="C161" s="612"/>
      <c r="D161" s="612"/>
      <c r="E161" s="612"/>
      <c r="F161" s="612"/>
      <c r="G161" s="612"/>
      <c r="H161" s="612"/>
      <c r="I161" s="612"/>
      <c r="J161" s="612"/>
      <c r="K161" s="612"/>
      <c r="L161" s="612"/>
      <c r="M161" s="612"/>
      <c r="N161" s="612"/>
      <c r="O161" s="612"/>
      <c r="P161" s="612"/>
      <c r="Q161" s="612"/>
      <c r="R161" s="612"/>
      <c r="S161" s="612"/>
      <c r="T161" s="612"/>
      <c r="U161" s="612"/>
      <c r="V161" s="612"/>
      <c r="W161" s="612"/>
      <c r="X161" s="612"/>
      <c r="Y161" s="612"/>
      <c r="Z161" s="612"/>
      <c r="AA161" s="612"/>
      <c r="AB161" s="612"/>
      <c r="AC161" s="612"/>
      <c r="AD161" s="612"/>
      <c r="AE161" s="612"/>
      <c r="AF161" s="612"/>
      <c r="AG161" s="612"/>
      <c r="AH161" s="612"/>
      <c r="AI161" s="612"/>
      <c r="AJ161" s="612"/>
      <c r="AK161" s="612"/>
      <c r="AL161" s="612"/>
      <c r="AM161" s="612"/>
      <c r="AN161" s="612"/>
      <c r="AO161" s="612"/>
      <c r="AP161" s="612"/>
      <c r="AQ161" s="612"/>
    </row>
    <row r="162" ht="15.75" customHeight="1">
      <c r="A162" s="176"/>
      <c r="B162" s="611"/>
      <c r="C162" s="612"/>
      <c r="D162" s="612"/>
      <c r="E162" s="612"/>
      <c r="F162" s="612"/>
      <c r="G162" s="612"/>
      <c r="H162" s="612"/>
      <c r="I162" s="612"/>
      <c r="J162" s="612"/>
      <c r="K162" s="612"/>
      <c r="L162" s="612"/>
      <c r="M162" s="612"/>
      <c r="N162" s="612"/>
      <c r="O162" s="612"/>
      <c r="P162" s="612"/>
      <c r="Q162" s="612"/>
      <c r="R162" s="612"/>
      <c r="S162" s="612"/>
      <c r="T162" s="612"/>
      <c r="U162" s="612"/>
      <c r="V162" s="612"/>
      <c r="W162" s="612"/>
      <c r="X162" s="612"/>
      <c r="Y162" s="612"/>
      <c r="Z162" s="612"/>
      <c r="AA162" s="612"/>
      <c r="AB162" s="612"/>
      <c r="AC162" s="612"/>
      <c r="AD162" s="612"/>
      <c r="AE162" s="612"/>
      <c r="AF162" s="612"/>
      <c r="AG162" s="612"/>
      <c r="AH162" s="612"/>
      <c r="AI162" s="612"/>
      <c r="AJ162" s="612"/>
      <c r="AK162" s="612"/>
      <c r="AL162" s="612"/>
      <c r="AM162" s="612"/>
      <c r="AN162" s="612"/>
      <c r="AO162" s="612"/>
      <c r="AP162" s="612"/>
      <c r="AQ162" s="612"/>
    </row>
    <row r="163" ht="15.75" customHeight="1">
      <c r="A163" s="176"/>
      <c r="B163" s="611"/>
      <c r="C163" s="612"/>
      <c r="D163" s="612"/>
      <c r="E163" s="612"/>
      <c r="F163" s="612"/>
      <c r="G163" s="612"/>
      <c r="H163" s="612"/>
      <c r="I163" s="612"/>
      <c r="J163" s="612"/>
      <c r="K163" s="612"/>
      <c r="L163" s="612"/>
      <c r="M163" s="612"/>
      <c r="N163" s="612"/>
      <c r="O163" s="612"/>
      <c r="P163" s="612"/>
      <c r="Q163" s="612"/>
      <c r="R163" s="612"/>
      <c r="S163" s="612"/>
      <c r="T163" s="612"/>
      <c r="U163" s="612"/>
      <c r="V163" s="612"/>
      <c r="W163" s="612"/>
      <c r="X163" s="612"/>
      <c r="Y163" s="612"/>
      <c r="Z163" s="612"/>
      <c r="AA163" s="612"/>
      <c r="AB163" s="612"/>
      <c r="AC163" s="612"/>
      <c r="AD163" s="612"/>
      <c r="AE163" s="612"/>
      <c r="AF163" s="612"/>
      <c r="AG163" s="612"/>
      <c r="AH163" s="612"/>
      <c r="AI163" s="612"/>
      <c r="AJ163" s="612"/>
      <c r="AK163" s="612"/>
      <c r="AL163" s="612"/>
      <c r="AM163" s="612"/>
      <c r="AN163" s="612"/>
      <c r="AO163" s="612"/>
      <c r="AP163" s="612"/>
      <c r="AQ163" s="612"/>
    </row>
    <row r="164" ht="15.75" customHeight="1">
      <c r="A164" s="176"/>
      <c r="B164" s="611"/>
      <c r="C164" s="612"/>
      <c r="D164" s="612"/>
      <c r="E164" s="612"/>
      <c r="F164" s="612"/>
      <c r="G164" s="612"/>
      <c r="H164" s="612"/>
      <c r="I164" s="612"/>
      <c r="J164" s="612"/>
      <c r="K164" s="612"/>
      <c r="L164" s="612"/>
      <c r="M164" s="612"/>
      <c r="N164" s="612"/>
      <c r="O164" s="612"/>
      <c r="P164" s="612"/>
      <c r="Q164" s="612"/>
      <c r="R164" s="612"/>
      <c r="S164" s="612"/>
      <c r="T164" s="612"/>
      <c r="U164" s="612"/>
      <c r="V164" s="612"/>
      <c r="W164" s="612"/>
      <c r="X164" s="612"/>
      <c r="Y164" s="612"/>
      <c r="Z164" s="612"/>
      <c r="AA164" s="612"/>
      <c r="AB164" s="612"/>
      <c r="AC164" s="612"/>
      <c r="AD164" s="612"/>
      <c r="AE164" s="612"/>
      <c r="AF164" s="612"/>
      <c r="AG164" s="612"/>
      <c r="AH164" s="612"/>
      <c r="AI164" s="612"/>
      <c r="AJ164" s="612"/>
      <c r="AK164" s="612"/>
      <c r="AL164" s="612"/>
      <c r="AM164" s="612"/>
      <c r="AN164" s="612"/>
      <c r="AO164" s="612"/>
      <c r="AP164" s="612"/>
      <c r="AQ164" s="612"/>
    </row>
    <row r="165" ht="15.75" customHeight="1">
      <c r="A165" s="176"/>
      <c r="B165" s="611"/>
      <c r="C165" s="612"/>
      <c r="D165" s="612"/>
      <c r="E165" s="612"/>
      <c r="F165" s="612"/>
      <c r="G165" s="612"/>
      <c r="H165" s="612"/>
      <c r="I165" s="612"/>
      <c r="J165" s="612"/>
      <c r="K165" s="612"/>
      <c r="L165" s="612"/>
      <c r="M165" s="612"/>
      <c r="N165" s="612"/>
      <c r="O165" s="612"/>
      <c r="P165" s="612"/>
      <c r="Q165" s="612"/>
      <c r="R165" s="612"/>
      <c r="S165" s="612"/>
      <c r="T165" s="612"/>
      <c r="U165" s="612"/>
      <c r="V165" s="612"/>
      <c r="W165" s="612"/>
      <c r="X165" s="612"/>
      <c r="Y165" s="612"/>
      <c r="Z165" s="612"/>
      <c r="AA165" s="612"/>
      <c r="AB165" s="612"/>
      <c r="AC165" s="612"/>
      <c r="AD165" s="612"/>
      <c r="AE165" s="612"/>
      <c r="AF165" s="612"/>
      <c r="AG165" s="612"/>
      <c r="AH165" s="612"/>
      <c r="AI165" s="612"/>
      <c r="AJ165" s="612"/>
      <c r="AK165" s="612"/>
      <c r="AL165" s="612"/>
      <c r="AM165" s="612"/>
      <c r="AN165" s="612"/>
      <c r="AO165" s="612"/>
      <c r="AP165" s="612"/>
      <c r="AQ165" s="612"/>
    </row>
    <row r="166" ht="15.75" customHeight="1">
      <c r="A166" s="176"/>
      <c r="B166" s="611"/>
      <c r="C166" s="612"/>
      <c r="D166" s="612"/>
      <c r="E166" s="612"/>
      <c r="F166" s="612"/>
      <c r="G166" s="612"/>
      <c r="H166" s="612"/>
      <c r="I166" s="612"/>
      <c r="J166" s="612"/>
      <c r="K166" s="612"/>
      <c r="L166" s="612"/>
      <c r="M166" s="612"/>
      <c r="N166" s="612"/>
      <c r="O166" s="612"/>
      <c r="P166" s="612"/>
      <c r="Q166" s="612"/>
      <c r="R166" s="612"/>
      <c r="S166" s="612"/>
      <c r="T166" s="612"/>
      <c r="U166" s="612"/>
      <c r="V166" s="612"/>
      <c r="W166" s="612"/>
      <c r="X166" s="612"/>
      <c r="Y166" s="612"/>
      <c r="Z166" s="612"/>
      <c r="AA166" s="612"/>
      <c r="AB166" s="612"/>
      <c r="AC166" s="612"/>
      <c r="AD166" s="612"/>
      <c r="AE166" s="612"/>
      <c r="AF166" s="612"/>
      <c r="AG166" s="612"/>
      <c r="AH166" s="612"/>
      <c r="AI166" s="612"/>
      <c r="AJ166" s="612"/>
      <c r="AK166" s="612"/>
      <c r="AL166" s="612"/>
      <c r="AM166" s="612"/>
      <c r="AN166" s="612"/>
      <c r="AO166" s="612"/>
      <c r="AP166" s="612"/>
      <c r="AQ166" s="612"/>
    </row>
    <row r="167" ht="15.75" customHeight="1">
      <c r="A167" s="176"/>
      <c r="B167" s="611"/>
      <c r="C167" s="612"/>
      <c r="D167" s="612"/>
      <c r="E167" s="612"/>
      <c r="F167" s="612"/>
      <c r="G167" s="612"/>
      <c r="H167" s="612"/>
      <c r="I167" s="612"/>
      <c r="J167" s="612"/>
      <c r="K167" s="612"/>
      <c r="L167" s="612"/>
      <c r="M167" s="612"/>
      <c r="N167" s="612"/>
      <c r="O167" s="612"/>
      <c r="P167" s="612"/>
      <c r="Q167" s="612"/>
      <c r="R167" s="612"/>
      <c r="S167" s="612"/>
      <c r="T167" s="612"/>
      <c r="U167" s="612"/>
      <c r="V167" s="612"/>
      <c r="W167" s="612"/>
      <c r="X167" s="612"/>
      <c r="Y167" s="612"/>
      <c r="Z167" s="612"/>
      <c r="AA167" s="612"/>
      <c r="AB167" s="612"/>
      <c r="AC167" s="612"/>
      <c r="AD167" s="612"/>
      <c r="AE167" s="612"/>
      <c r="AF167" s="612"/>
      <c r="AG167" s="612"/>
      <c r="AH167" s="612"/>
      <c r="AI167" s="612"/>
      <c r="AJ167" s="612"/>
      <c r="AK167" s="612"/>
      <c r="AL167" s="612"/>
      <c r="AM167" s="612"/>
      <c r="AN167" s="612"/>
      <c r="AO167" s="612"/>
      <c r="AP167" s="612"/>
      <c r="AQ167" s="612"/>
    </row>
    <row r="168" ht="15.75" customHeight="1">
      <c r="A168" s="176"/>
      <c r="B168" s="611"/>
      <c r="C168" s="612"/>
      <c r="D168" s="612"/>
      <c r="E168" s="612"/>
      <c r="F168" s="612"/>
      <c r="G168" s="612"/>
      <c r="H168" s="612"/>
      <c r="I168" s="612"/>
      <c r="J168" s="612"/>
      <c r="K168" s="612"/>
      <c r="L168" s="612"/>
      <c r="M168" s="612"/>
      <c r="N168" s="612"/>
      <c r="O168" s="612"/>
      <c r="P168" s="612"/>
      <c r="Q168" s="612"/>
      <c r="R168" s="612"/>
      <c r="S168" s="612"/>
      <c r="T168" s="612"/>
      <c r="U168" s="612"/>
      <c r="V168" s="612"/>
      <c r="W168" s="612"/>
      <c r="X168" s="612"/>
      <c r="Y168" s="612"/>
      <c r="Z168" s="612"/>
      <c r="AA168" s="612"/>
      <c r="AB168" s="612"/>
      <c r="AC168" s="612"/>
      <c r="AD168" s="612"/>
      <c r="AE168" s="612"/>
      <c r="AF168" s="612"/>
      <c r="AG168" s="612"/>
      <c r="AH168" s="612"/>
      <c r="AI168" s="612"/>
      <c r="AJ168" s="612"/>
      <c r="AK168" s="612"/>
      <c r="AL168" s="612"/>
      <c r="AM168" s="612"/>
      <c r="AN168" s="612"/>
      <c r="AO168" s="612"/>
      <c r="AP168" s="612"/>
      <c r="AQ168" s="612"/>
    </row>
    <row r="169" ht="15.75" customHeight="1">
      <c r="A169" s="176"/>
      <c r="B169" s="611"/>
      <c r="C169" s="612"/>
      <c r="D169" s="612"/>
      <c r="E169" s="612"/>
      <c r="F169" s="612"/>
      <c r="G169" s="612"/>
      <c r="H169" s="612"/>
      <c r="I169" s="612"/>
      <c r="J169" s="612"/>
      <c r="K169" s="612"/>
      <c r="L169" s="612"/>
      <c r="M169" s="612"/>
      <c r="N169" s="612"/>
      <c r="O169" s="612"/>
      <c r="P169" s="612"/>
      <c r="Q169" s="612"/>
      <c r="R169" s="612"/>
      <c r="S169" s="612"/>
      <c r="T169" s="612"/>
      <c r="U169" s="612"/>
      <c r="V169" s="612"/>
      <c r="W169" s="612"/>
      <c r="X169" s="612"/>
      <c r="Y169" s="612"/>
      <c r="Z169" s="612"/>
      <c r="AA169" s="612"/>
      <c r="AB169" s="612"/>
      <c r="AC169" s="612"/>
      <c r="AD169" s="612"/>
      <c r="AE169" s="612"/>
      <c r="AF169" s="612"/>
      <c r="AG169" s="612"/>
      <c r="AH169" s="612"/>
      <c r="AI169" s="612"/>
      <c r="AJ169" s="612"/>
      <c r="AK169" s="612"/>
      <c r="AL169" s="612"/>
      <c r="AM169" s="612"/>
      <c r="AN169" s="612"/>
      <c r="AO169" s="612"/>
      <c r="AP169" s="612"/>
      <c r="AQ169" s="612"/>
    </row>
    <row r="170" ht="15.75" customHeight="1">
      <c r="A170" s="176"/>
      <c r="B170" s="611"/>
      <c r="C170" s="612"/>
      <c r="D170" s="612"/>
      <c r="E170" s="612"/>
      <c r="F170" s="612"/>
      <c r="G170" s="612"/>
      <c r="H170" s="612"/>
      <c r="I170" s="612"/>
      <c r="J170" s="612"/>
      <c r="K170" s="612"/>
      <c r="L170" s="612"/>
      <c r="M170" s="612"/>
      <c r="N170" s="612"/>
      <c r="O170" s="612"/>
      <c r="P170" s="612"/>
      <c r="Q170" s="612"/>
      <c r="R170" s="612"/>
      <c r="S170" s="612"/>
      <c r="T170" s="612"/>
      <c r="U170" s="612"/>
      <c r="V170" s="612"/>
      <c r="W170" s="612"/>
      <c r="X170" s="612"/>
      <c r="Y170" s="612"/>
      <c r="Z170" s="612"/>
      <c r="AA170" s="612"/>
      <c r="AB170" s="612"/>
      <c r="AC170" s="612"/>
      <c r="AD170" s="612"/>
      <c r="AE170" s="612"/>
      <c r="AF170" s="612"/>
      <c r="AG170" s="612"/>
      <c r="AH170" s="612"/>
      <c r="AI170" s="612"/>
      <c r="AJ170" s="612"/>
      <c r="AK170" s="612"/>
      <c r="AL170" s="612"/>
      <c r="AM170" s="612"/>
      <c r="AN170" s="612"/>
      <c r="AO170" s="612"/>
      <c r="AP170" s="612"/>
      <c r="AQ170" s="612"/>
    </row>
    <row r="171" ht="15.75" customHeight="1">
      <c r="A171" s="176"/>
      <c r="B171" s="611"/>
      <c r="C171" s="612"/>
      <c r="D171" s="612"/>
      <c r="E171" s="612"/>
      <c r="F171" s="612"/>
      <c r="G171" s="612"/>
      <c r="H171" s="612"/>
      <c r="I171" s="612"/>
      <c r="J171" s="612"/>
      <c r="K171" s="612"/>
      <c r="L171" s="612"/>
      <c r="M171" s="612"/>
      <c r="N171" s="612"/>
      <c r="O171" s="612"/>
      <c r="P171" s="612"/>
      <c r="Q171" s="612"/>
      <c r="R171" s="612"/>
      <c r="S171" s="612"/>
      <c r="T171" s="612"/>
      <c r="U171" s="612"/>
      <c r="V171" s="612"/>
      <c r="W171" s="612"/>
      <c r="X171" s="612"/>
      <c r="Y171" s="612"/>
      <c r="Z171" s="612"/>
      <c r="AA171" s="612"/>
      <c r="AB171" s="612"/>
      <c r="AC171" s="612"/>
      <c r="AD171" s="612"/>
      <c r="AE171" s="612"/>
      <c r="AF171" s="612"/>
      <c r="AG171" s="612"/>
      <c r="AH171" s="612"/>
      <c r="AI171" s="612"/>
      <c r="AJ171" s="612"/>
      <c r="AK171" s="612"/>
      <c r="AL171" s="612"/>
      <c r="AM171" s="612"/>
      <c r="AN171" s="612"/>
      <c r="AO171" s="612"/>
      <c r="AP171" s="612"/>
      <c r="AQ171" s="612"/>
    </row>
    <row r="172" ht="15.75" customHeight="1">
      <c r="A172" s="176"/>
      <c r="B172" s="611"/>
      <c r="C172" s="612"/>
      <c r="D172" s="612"/>
      <c r="E172" s="612"/>
      <c r="F172" s="612"/>
      <c r="G172" s="612"/>
      <c r="H172" s="612"/>
      <c r="I172" s="612"/>
      <c r="J172" s="612"/>
      <c r="K172" s="612"/>
      <c r="L172" s="612"/>
      <c r="M172" s="612"/>
      <c r="N172" s="612"/>
      <c r="O172" s="612"/>
      <c r="P172" s="612"/>
      <c r="Q172" s="612"/>
      <c r="R172" s="612"/>
      <c r="S172" s="612"/>
      <c r="T172" s="612"/>
      <c r="U172" s="612"/>
      <c r="V172" s="612"/>
      <c r="W172" s="612"/>
      <c r="X172" s="612"/>
      <c r="Y172" s="612"/>
      <c r="Z172" s="612"/>
      <c r="AA172" s="612"/>
      <c r="AB172" s="612"/>
      <c r="AC172" s="612"/>
      <c r="AD172" s="612"/>
      <c r="AE172" s="612"/>
      <c r="AF172" s="612"/>
      <c r="AG172" s="612"/>
      <c r="AH172" s="612"/>
      <c r="AI172" s="612"/>
      <c r="AJ172" s="612"/>
      <c r="AK172" s="612"/>
      <c r="AL172" s="612"/>
      <c r="AM172" s="612"/>
      <c r="AN172" s="612"/>
      <c r="AO172" s="612"/>
      <c r="AP172" s="612"/>
      <c r="AQ172" s="612"/>
    </row>
    <row r="173" ht="15.75" customHeight="1">
      <c r="A173" s="176"/>
      <c r="B173" s="611"/>
      <c r="C173" s="612"/>
      <c r="D173" s="612"/>
      <c r="E173" s="612"/>
      <c r="F173" s="612"/>
      <c r="G173" s="612"/>
      <c r="H173" s="612"/>
      <c r="I173" s="612"/>
      <c r="J173" s="612"/>
      <c r="K173" s="612"/>
      <c r="L173" s="612"/>
      <c r="M173" s="612"/>
      <c r="N173" s="612"/>
      <c r="O173" s="612"/>
      <c r="P173" s="612"/>
      <c r="Q173" s="612"/>
      <c r="R173" s="612"/>
      <c r="S173" s="612"/>
      <c r="T173" s="612"/>
      <c r="U173" s="612"/>
      <c r="V173" s="612"/>
      <c r="W173" s="612"/>
      <c r="X173" s="612"/>
      <c r="Y173" s="612"/>
      <c r="Z173" s="612"/>
      <c r="AA173" s="612"/>
      <c r="AB173" s="612"/>
      <c r="AC173" s="612"/>
      <c r="AD173" s="612"/>
      <c r="AE173" s="612"/>
      <c r="AF173" s="612"/>
      <c r="AG173" s="612"/>
      <c r="AH173" s="612"/>
      <c r="AI173" s="612"/>
      <c r="AJ173" s="612"/>
      <c r="AK173" s="612"/>
      <c r="AL173" s="612"/>
      <c r="AM173" s="612"/>
      <c r="AN173" s="612"/>
      <c r="AO173" s="612"/>
      <c r="AP173" s="612"/>
      <c r="AQ173" s="612"/>
    </row>
    <row r="174" ht="15.75" customHeight="1">
      <c r="A174" s="176"/>
      <c r="B174" s="611"/>
      <c r="C174" s="612"/>
      <c r="D174" s="612"/>
      <c r="E174" s="612"/>
      <c r="F174" s="612"/>
      <c r="G174" s="612"/>
      <c r="H174" s="612"/>
      <c r="I174" s="612"/>
      <c r="J174" s="612"/>
      <c r="K174" s="612"/>
      <c r="L174" s="612"/>
      <c r="M174" s="612"/>
      <c r="N174" s="612"/>
      <c r="O174" s="612"/>
      <c r="P174" s="612"/>
      <c r="Q174" s="612"/>
      <c r="R174" s="612"/>
      <c r="S174" s="612"/>
      <c r="T174" s="612"/>
      <c r="U174" s="612"/>
      <c r="V174" s="612"/>
      <c r="W174" s="612"/>
      <c r="X174" s="612"/>
      <c r="Y174" s="612"/>
      <c r="Z174" s="612"/>
      <c r="AA174" s="612"/>
      <c r="AB174" s="612"/>
      <c r="AC174" s="612"/>
      <c r="AD174" s="612"/>
      <c r="AE174" s="612"/>
      <c r="AF174" s="612"/>
      <c r="AG174" s="612"/>
      <c r="AH174" s="612"/>
      <c r="AI174" s="612"/>
      <c r="AJ174" s="612"/>
      <c r="AK174" s="612"/>
      <c r="AL174" s="612"/>
      <c r="AM174" s="612"/>
      <c r="AN174" s="612"/>
      <c r="AO174" s="612"/>
      <c r="AP174" s="612"/>
      <c r="AQ174" s="612"/>
    </row>
    <row r="175" ht="15.75" customHeight="1">
      <c r="A175" s="176"/>
      <c r="B175" s="611"/>
      <c r="C175" s="612"/>
      <c r="D175" s="612"/>
      <c r="E175" s="612"/>
      <c r="F175" s="612"/>
      <c r="G175" s="612"/>
      <c r="H175" s="612"/>
      <c r="I175" s="612"/>
      <c r="J175" s="612"/>
      <c r="K175" s="612"/>
      <c r="L175" s="612"/>
      <c r="M175" s="612"/>
      <c r="N175" s="612"/>
      <c r="O175" s="612"/>
      <c r="P175" s="612"/>
      <c r="Q175" s="612"/>
      <c r="R175" s="612"/>
      <c r="S175" s="612"/>
      <c r="T175" s="612"/>
      <c r="U175" s="612"/>
      <c r="V175" s="612"/>
      <c r="W175" s="612"/>
      <c r="X175" s="612"/>
      <c r="Y175" s="612"/>
      <c r="Z175" s="612"/>
      <c r="AA175" s="612"/>
      <c r="AB175" s="612"/>
      <c r="AC175" s="612"/>
      <c r="AD175" s="612"/>
      <c r="AE175" s="612"/>
      <c r="AF175" s="612"/>
      <c r="AG175" s="612"/>
      <c r="AH175" s="612"/>
      <c r="AI175" s="612"/>
      <c r="AJ175" s="612"/>
      <c r="AK175" s="612"/>
      <c r="AL175" s="612"/>
      <c r="AM175" s="612"/>
      <c r="AN175" s="612"/>
      <c r="AO175" s="612"/>
      <c r="AP175" s="612"/>
      <c r="AQ175" s="612"/>
    </row>
    <row r="176" ht="15.75" customHeight="1">
      <c r="A176" s="176"/>
      <c r="B176" s="611"/>
      <c r="C176" s="612"/>
      <c r="D176" s="612"/>
      <c r="E176" s="612"/>
      <c r="F176" s="612"/>
      <c r="G176" s="612"/>
      <c r="H176" s="612"/>
      <c r="I176" s="612"/>
      <c r="J176" s="612"/>
      <c r="K176" s="612"/>
      <c r="L176" s="612"/>
      <c r="M176" s="612"/>
      <c r="N176" s="612"/>
      <c r="O176" s="612"/>
      <c r="P176" s="612"/>
      <c r="Q176" s="612"/>
      <c r="R176" s="612"/>
      <c r="S176" s="612"/>
      <c r="T176" s="612"/>
      <c r="U176" s="612"/>
      <c r="V176" s="612"/>
      <c r="W176" s="612"/>
      <c r="X176" s="612"/>
      <c r="Y176" s="612"/>
      <c r="Z176" s="612"/>
      <c r="AA176" s="612"/>
      <c r="AB176" s="612"/>
      <c r="AC176" s="612"/>
      <c r="AD176" s="612"/>
      <c r="AE176" s="612"/>
      <c r="AF176" s="612"/>
      <c r="AG176" s="612"/>
      <c r="AH176" s="612"/>
      <c r="AI176" s="612"/>
      <c r="AJ176" s="612"/>
      <c r="AK176" s="612"/>
      <c r="AL176" s="612"/>
      <c r="AM176" s="612"/>
      <c r="AN176" s="612"/>
      <c r="AO176" s="612"/>
      <c r="AP176" s="612"/>
      <c r="AQ176" s="612"/>
    </row>
    <row r="177" ht="15.75" customHeight="1">
      <c r="A177" s="176"/>
      <c r="B177" s="611"/>
      <c r="C177" s="612"/>
      <c r="D177" s="612"/>
      <c r="E177" s="612"/>
      <c r="F177" s="612"/>
      <c r="G177" s="612"/>
      <c r="H177" s="612"/>
      <c r="I177" s="612"/>
      <c r="J177" s="612"/>
      <c r="K177" s="612"/>
      <c r="L177" s="612"/>
      <c r="M177" s="612"/>
      <c r="N177" s="612"/>
      <c r="O177" s="612"/>
      <c r="P177" s="612"/>
      <c r="Q177" s="612"/>
      <c r="R177" s="612"/>
      <c r="S177" s="612"/>
      <c r="T177" s="612"/>
      <c r="U177" s="612"/>
      <c r="V177" s="612"/>
      <c r="W177" s="612"/>
      <c r="X177" s="612"/>
      <c r="Y177" s="612"/>
      <c r="Z177" s="612"/>
      <c r="AA177" s="612"/>
      <c r="AB177" s="612"/>
      <c r="AC177" s="612"/>
      <c r="AD177" s="612"/>
      <c r="AE177" s="612"/>
      <c r="AF177" s="612"/>
      <c r="AG177" s="612"/>
      <c r="AH177" s="612"/>
      <c r="AI177" s="612"/>
      <c r="AJ177" s="612"/>
      <c r="AK177" s="612"/>
      <c r="AL177" s="612"/>
      <c r="AM177" s="612"/>
      <c r="AN177" s="612"/>
      <c r="AO177" s="612"/>
      <c r="AP177" s="612"/>
      <c r="AQ177" s="612"/>
    </row>
    <row r="178" ht="15.75" customHeight="1">
      <c r="A178" s="176"/>
      <c r="B178" s="611"/>
      <c r="C178" s="612"/>
      <c r="D178" s="612"/>
      <c r="E178" s="612"/>
      <c r="F178" s="612"/>
      <c r="G178" s="612"/>
      <c r="H178" s="612"/>
      <c r="I178" s="612"/>
      <c r="J178" s="612"/>
      <c r="K178" s="612"/>
      <c r="L178" s="612"/>
      <c r="M178" s="612"/>
      <c r="N178" s="612"/>
      <c r="O178" s="612"/>
      <c r="P178" s="612"/>
      <c r="Q178" s="612"/>
      <c r="R178" s="612"/>
      <c r="S178" s="612"/>
      <c r="T178" s="612"/>
      <c r="U178" s="612"/>
      <c r="V178" s="612"/>
      <c r="W178" s="612"/>
      <c r="X178" s="612"/>
      <c r="Y178" s="612"/>
      <c r="Z178" s="612"/>
      <c r="AA178" s="612"/>
      <c r="AB178" s="612"/>
      <c r="AC178" s="612"/>
      <c r="AD178" s="612"/>
      <c r="AE178" s="612"/>
      <c r="AF178" s="612"/>
      <c r="AG178" s="612"/>
      <c r="AH178" s="612"/>
      <c r="AI178" s="612"/>
      <c r="AJ178" s="612"/>
      <c r="AK178" s="612"/>
      <c r="AL178" s="612"/>
      <c r="AM178" s="612"/>
      <c r="AN178" s="612"/>
      <c r="AO178" s="612"/>
      <c r="AP178" s="612"/>
      <c r="AQ178" s="612"/>
    </row>
    <row r="179" ht="15.75" customHeight="1">
      <c r="A179" s="176"/>
      <c r="B179" s="611"/>
      <c r="C179" s="612"/>
      <c r="D179" s="612"/>
      <c r="E179" s="612"/>
      <c r="F179" s="612"/>
      <c r="G179" s="612"/>
      <c r="H179" s="612"/>
      <c r="I179" s="612"/>
      <c r="J179" s="612"/>
      <c r="K179" s="612"/>
      <c r="L179" s="612"/>
      <c r="M179" s="612"/>
      <c r="N179" s="612"/>
      <c r="O179" s="612"/>
      <c r="P179" s="612"/>
      <c r="Q179" s="612"/>
      <c r="R179" s="612"/>
      <c r="S179" s="612"/>
      <c r="T179" s="612"/>
      <c r="U179" s="612"/>
      <c r="V179" s="612"/>
      <c r="W179" s="612"/>
      <c r="X179" s="612"/>
      <c r="Y179" s="612"/>
      <c r="Z179" s="612"/>
      <c r="AA179" s="612"/>
      <c r="AB179" s="612"/>
      <c r="AC179" s="612"/>
      <c r="AD179" s="612"/>
      <c r="AE179" s="612"/>
      <c r="AF179" s="612"/>
      <c r="AG179" s="612"/>
      <c r="AH179" s="612"/>
      <c r="AI179" s="612"/>
      <c r="AJ179" s="612"/>
      <c r="AK179" s="612"/>
      <c r="AL179" s="612"/>
      <c r="AM179" s="612"/>
      <c r="AN179" s="612"/>
      <c r="AO179" s="612"/>
      <c r="AP179" s="612"/>
      <c r="AQ179" s="612"/>
    </row>
    <row r="180" ht="15.75" customHeight="1">
      <c r="A180" s="176"/>
      <c r="B180" s="611"/>
      <c r="C180" s="612"/>
      <c r="D180" s="612"/>
      <c r="E180" s="612"/>
      <c r="F180" s="612"/>
      <c r="G180" s="612"/>
      <c r="H180" s="612"/>
      <c r="I180" s="612"/>
      <c r="J180" s="612"/>
      <c r="K180" s="612"/>
      <c r="L180" s="612"/>
      <c r="M180" s="612"/>
      <c r="N180" s="612"/>
      <c r="O180" s="612"/>
      <c r="P180" s="612"/>
      <c r="Q180" s="612"/>
      <c r="R180" s="612"/>
      <c r="S180" s="612"/>
      <c r="T180" s="612"/>
      <c r="U180" s="612"/>
      <c r="V180" s="612"/>
      <c r="W180" s="612"/>
      <c r="X180" s="612"/>
      <c r="Y180" s="612"/>
      <c r="Z180" s="612"/>
      <c r="AA180" s="612"/>
      <c r="AB180" s="612"/>
      <c r="AC180" s="612"/>
      <c r="AD180" s="612"/>
      <c r="AE180" s="612"/>
      <c r="AF180" s="612"/>
      <c r="AG180" s="612"/>
      <c r="AH180" s="612"/>
      <c r="AI180" s="612"/>
      <c r="AJ180" s="612"/>
      <c r="AK180" s="612"/>
      <c r="AL180" s="612"/>
      <c r="AM180" s="612"/>
      <c r="AN180" s="612"/>
      <c r="AO180" s="612"/>
      <c r="AP180" s="612"/>
      <c r="AQ180" s="612"/>
    </row>
    <row r="181" ht="15.75" customHeight="1">
      <c r="A181" s="176"/>
      <c r="B181" s="611"/>
      <c r="C181" s="612"/>
      <c r="D181" s="612"/>
      <c r="E181" s="612"/>
      <c r="F181" s="612"/>
      <c r="G181" s="612"/>
      <c r="H181" s="612"/>
      <c r="I181" s="612"/>
      <c r="J181" s="612"/>
      <c r="K181" s="612"/>
      <c r="L181" s="612"/>
      <c r="M181" s="612"/>
      <c r="N181" s="612"/>
      <c r="O181" s="612"/>
      <c r="P181" s="612"/>
      <c r="Q181" s="612"/>
      <c r="R181" s="612"/>
      <c r="S181" s="612"/>
      <c r="T181" s="612"/>
      <c r="U181" s="612"/>
      <c r="V181" s="612"/>
      <c r="W181" s="612"/>
      <c r="X181" s="612"/>
      <c r="Y181" s="612"/>
      <c r="Z181" s="612"/>
      <c r="AA181" s="612"/>
      <c r="AB181" s="612"/>
      <c r="AC181" s="612"/>
      <c r="AD181" s="612"/>
      <c r="AE181" s="612"/>
      <c r="AF181" s="612"/>
      <c r="AG181" s="612"/>
      <c r="AH181" s="612"/>
      <c r="AI181" s="612"/>
      <c r="AJ181" s="612"/>
      <c r="AK181" s="612"/>
      <c r="AL181" s="612"/>
      <c r="AM181" s="612"/>
      <c r="AN181" s="612"/>
      <c r="AO181" s="612"/>
      <c r="AP181" s="612"/>
      <c r="AQ181" s="612"/>
    </row>
    <row r="182" ht="15.75" customHeight="1">
      <c r="A182" s="176"/>
      <c r="B182" s="611"/>
      <c r="C182" s="612"/>
      <c r="D182" s="612"/>
      <c r="E182" s="612"/>
      <c r="F182" s="612"/>
      <c r="G182" s="612"/>
      <c r="H182" s="612"/>
      <c r="I182" s="612"/>
      <c r="J182" s="612"/>
      <c r="K182" s="612"/>
      <c r="L182" s="612"/>
      <c r="M182" s="612"/>
      <c r="N182" s="612"/>
      <c r="O182" s="612"/>
      <c r="P182" s="612"/>
      <c r="Q182" s="612"/>
      <c r="R182" s="612"/>
      <c r="S182" s="612"/>
      <c r="T182" s="612"/>
      <c r="U182" s="612"/>
      <c r="V182" s="612"/>
      <c r="W182" s="612"/>
      <c r="X182" s="612"/>
      <c r="Y182" s="612"/>
      <c r="Z182" s="612"/>
      <c r="AA182" s="612"/>
      <c r="AB182" s="612"/>
      <c r="AC182" s="612"/>
      <c r="AD182" s="612"/>
      <c r="AE182" s="612"/>
      <c r="AF182" s="612"/>
      <c r="AG182" s="612"/>
      <c r="AH182" s="612"/>
      <c r="AI182" s="612"/>
      <c r="AJ182" s="612"/>
      <c r="AK182" s="612"/>
      <c r="AL182" s="612"/>
      <c r="AM182" s="612"/>
      <c r="AN182" s="612"/>
      <c r="AO182" s="612"/>
      <c r="AP182" s="612"/>
      <c r="AQ182" s="612"/>
    </row>
    <row r="183" ht="15.75" customHeight="1">
      <c r="A183" s="176"/>
      <c r="B183" s="611"/>
      <c r="C183" s="612"/>
      <c r="D183" s="612"/>
      <c r="E183" s="612"/>
      <c r="F183" s="612"/>
      <c r="G183" s="612"/>
      <c r="H183" s="612"/>
      <c r="I183" s="612"/>
      <c r="J183" s="612"/>
      <c r="K183" s="612"/>
      <c r="L183" s="612"/>
      <c r="M183" s="612"/>
      <c r="N183" s="612"/>
      <c r="O183" s="612"/>
      <c r="P183" s="612"/>
      <c r="Q183" s="612"/>
      <c r="R183" s="612"/>
      <c r="S183" s="612"/>
      <c r="T183" s="612"/>
      <c r="U183" s="612"/>
      <c r="V183" s="612"/>
      <c r="W183" s="612"/>
      <c r="X183" s="612"/>
      <c r="Y183" s="612"/>
      <c r="Z183" s="612"/>
      <c r="AA183" s="612"/>
      <c r="AB183" s="612"/>
      <c r="AC183" s="612"/>
      <c r="AD183" s="612"/>
      <c r="AE183" s="612"/>
      <c r="AF183" s="612"/>
      <c r="AG183" s="612"/>
      <c r="AH183" s="612"/>
      <c r="AI183" s="612"/>
      <c r="AJ183" s="612"/>
      <c r="AK183" s="612"/>
      <c r="AL183" s="612"/>
      <c r="AM183" s="612"/>
      <c r="AN183" s="612"/>
      <c r="AO183" s="612"/>
      <c r="AP183" s="612"/>
      <c r="AQ183" s="612"/>
    </row>
    <row r="184" ht="15.75" customHeight="1">
      <c r="A184" s="176"/>
      <c r="B184" s="611"/>
      <c r="C184" s="612"/>
      <c r="D184" s="612"/>
      <c r="E184" s="612"/>
      <c r="F184" s="612"/>
      <c r="G184" s="612"/>
      <c r="H184" s="612"/>
      <c r="I184" s="612"/>
      <c r="J184" s="612"/>
      <c r="K184" s="612"/>
      <c r="L184" s="612"/>
      <c r="M184" s="612"/>
      <c r="N184" s="612"/>
      <c r="O184" s="612"/>
      <c r="P184" s="612"/>
      <c r="Q184" s="612"/>
      <c r="R184" s="612"/>
      <c r="S184" s="612"/>
      <c r="T184" s="612"/>
      <c r="U184" s="612"/>
      <c r="V184" s="612"/>
      <c r="W184" s="612"/>
      <c r="X184" s="612"/>
      <c r="Y184" s="612"/>
      <c r="Z184" s="612"/>
      <c r="AA184" s="612"/>
      <c r="AB184" s="612"/>
      <c r="AC184" s="612"/>
      <c r="AD184" s="612"/>
      <c r="AE184" s="612"/>
      <c r="AF184" s="612"/>
      <c r="AG184" s="612"/>
      <c r="AH184" s="612"/>
      <c r="AI184" s="612"/>
      <c r="AJ184" s="612"/>
      <c r="AK184" s="612"/>
      <c r="AL184" s="612"/>
      <c r="AM184" s="612"/>
      <c r="AN184" s="612"/>
      <c r="AO184" s="612"/>
      <c r="AP184" s="612"/>
      <c r="AQ184" s="612"/>
    </row>
    <row r="185" ht="15.75" customHeight="1">
      <c r="A185" s="176"/>
      <c r="B185" s="611"/>
      <c r="C185" s="612"/>
      <c r="D185" s="612"/>
      <c r="E185" s="612"/>
      <c r="F185" s="612"/>
      <c r="G185" s="612"/>
      <c r="H185" s="612"/>
      <c r="I185" s="612"/>
      <c r="J185" s="612"/>
      <c r="K185" s="612"/>
      <c r="L185" s="612"/>
      <c r="M185" s="612"/>
      <c r="N185" s="612"/>
      <c r="O185" s="612"/>
      <c r="P185" s="612"/>
      <c r="Q185" s="612"/>
      <c r="R185" s="612"/>
      <c r="S185" s="612"/>
      <c r="T185" s="612"/>
      <c r="U185" s="612"/>
      <c r="V185" s="612"/>
      <c r="W185" s="612"/>
      <c r="X185" s="612"/>
      <c r="Y185" s="612"/>
      <c r="Z185" s="612"/>
      <c r="AA185" s="612"/>
      <c r="AB185" s="612"/>
      <c r="AC185" s="612"/>
      <c r="AD185" s="612"/>
      <c r="AE185" s="612"/>
      <c r="AF185" s="612"/>
      <c r="AG185" s="612"/>
      <c r="AH185" s="612"/>
      <c r="AI185" s="612"/>
      <c r="AJ185" s="612"/>
      <c r="AK185" s="612"/>
      <c r="AL185" s="612"/>
      <c r="AM185" s="612"/>
      <c r="AN185" s="612"/>
      <c r="AO185" s="612"/>
      <c r="AP185" s="612"/>
      <c r="AQ185" s="612"/>
    </row>
    <row r="186" ht="15.75" customHeight="1">
      <c r="A186" s="176"/>
      <c r="B186" s="611"/>
      <c r="C186" s="612"/>
      <c r="D186" s="612"/>
      <c r="E186" s="612"/>
      <c r="F186" s="612"/>
      <c r="G186" s="612"/>
      <c r="H186" s="612"/>
      <c r="I186" s="612"/>
      <c r="J186" s="612"/>
      <c r="K186" s="612"/>
      <c r="L186" s="612"/>
      <c r="M186" s="612"/>
      <c r="N186" s="612"/>
      <c r="O186" s="612"/>
      <c r="P186" s="612"/>
      <c r="Q186" s="612"/>
      <c r="R186" s="612"/>
      <c r="S186" s="612"/>
      <c r="T186" s="612"/>
      <c r="U186" s="612"/>
      <c r="V186" s="612"/>
      <c r="W186" s="612"/>
      <c r="X186" s="612"/>
      <c r="Y186" s="612"/>
      <c r="Z186" s="612"/>
      <c r="AA186" s="612"/>
      <c r="AB186" s="612"/>
      <c r="AC186" s="612"/>
      <c r="AD186" s="612"/>
      <c r="AE186" s="612"/>
      <c r="AF186" s="612"/>
      <c r="AG186" s="612"/>
      <c r="AH186" s="612"/>
      <c r="AI186" s="612"/>
      <c r="AJ186" s="612"/>
      <c r="AK186" s="612"/>
      <c r="AL186" s="612"/>
      <c r="AM186" s="612"/>
      <c r="AN186" s="612"/>
      <c r="AO186" s="612"/>
      <c r="AP186" s="612"/>
      <c r="AQ186" s="612"/>
    </row>
    <row r="187" ht="15.75" customHeight="1">
      <c r="A187" s="176"/>
      <c r="B187" s="611"/>
      <c r="C187" s="612"/>
      <c r="D187" s="612"/>
      <c r="E187" s="612"/>
      <c r="F187" s="612"/>
      <c r="G187" s="612"/>
      <c r="H187" s="612"/>
      <c r="I187" s="612"/>
      <c r="J187" s="612"/>
      <c r="K187" s="612"/>
      <c r="L187" s="612"/>
      <c r="M187" s="612"/>
      <c r="N187" s="612"/>
      <c r="O187" s="612"/>
      <c r="P187" s="612"/>
      <c r="Q187" s="612"/>
      <c r="R187" s="612"/>
      <c r="S187" s="612"/>
      <c r="T187" s="612"/>
      <c r="U187" s="612"/>
      <c r="V187" s="612"/>
      <c r="W187" s="612"/>
      <c r="X187" s="612"/>
      <c r="Y187" s="612"/>
      <c r="Z187" s="612"/>
      <c r="AA187" s="612"/>
      <c r="AB187" s="612"/>
      <c r="AC187" s="612"/>
      <c r="AD187" s="612"/>
      <c r="AE187" s="612"/>
      <c r="AF187" s="612"/>
      <c r="AG187" s="612"/>
      <c r="AH187" s="612"/>
      <c r="AI187" s="612"/>
      <c r="AJ187" s="612"/>
      <c r="AK187" s="612"/>
      <c r="AL187" s="612"/>
      <c r="AM187" s="612"/>
      <c r="AN187" s="612"/>
      <c r="AO187" s="612"/>
      <c r="AP187" s="612"/>
      <c r="AQ187" s="612"/>
    </row>
    <row r="188" ht="15.75" customHeight="1">
      <c r="A188" s="176"/>
      <c r="B188" s="611"/>
      <c r="C188" s="612"/>
      <c r="D188" s="612"/>
      <c r="E188" s="612"/>
      <c r="F188" s="612"/>
      <c r="G188" s="612"/>
      <c r="H188" s="612"/>
      <c r="I188" s="612"/>
      <c r="J188" s="612"/>
      <c r="K188" s="612"/>
      <c r="L188" s="612"/>
      <c r="M188" s="612"/>
      <c r="N188" s="612"/>
      <c r="O188" s="612"/>
      <c r="P188" s="612"/>
      <c r="Q188" s="612"/>
      <c r="R188" s="612"/>
      <c r="S188" s="612"/>
      <c r="T188" s="612"/>
      <c r="U188" s="612"/>
      <c r="V188" s="612"/>
      <c r="W188" s="612"/>
      <c r="X188" s="612"/>
      <c r="Y188" s="612"/>
      <c r="Z188" s="612"/>
      <c r="AA188" s="612"/>
      <c r="AB188" s="612"/>
      <c r="AC188" s="612"/>
      <c r="AD188" s="612"/>
      <c r="AE188" s="612"/>
      <c r="AF188" s="612"/>
      <c r="AG188" s="612"/>
      <c r="AH188" s="612"/>
      <c r="AI188" s="612"/>
      <c r="AJ188" s="612"/>
      <c r="AK188" s="612"/>
      <c r="AL188" s="612"/>
      <c r="AM188" s="612"/>
      <c r="AN188" s="612"/>
      <c r="AO188" s="612"/>
      <c r="AP188" s="612"/>
      <c r="AQ188" s="612"/>
    </row>
    <row r="189" ht="15.75" customHeight="1">
      <c r="A189" s="176"/>
      <c r="B189" s="611"/>
      <c r="C189" s="612"/>
      <c r="D189" s="612"/>
      <c r="E189" s="612"/>
      <c r="F189" s="612"/>
      <c r="G189" s="612"/>
      <c r="H189" s="612"/>
      <c r="I189" s="612"/>
      <c r="J189" s="612"/>
      <c r="K189" s="612"/>
      <c r="L189" s="612"/>
      <c r="M189" s="612"/>
      <c r="N189" s="612"/>
      <c r="O189" s="612"/>
      <c r="P189" s="612"/>
      <c r="Q189" s="612"/>
      <c r="R189" s="612"/>
      <c r="S189" s="612"/>
      <c r="T189" s="612"/>
      <c r="U189" s="612"/>
      <c r="V189" s="612"/>
      <c r="W189" s="612"/>
      <c r="X189" s="612"/>
      <c r="Y189" s="612"/>
      <c r="Z189" s="612"/>
      <c r="AA189" s="612"/>
      <c r="AB189" s="612"/>
      <c r="AC189" s="612"/>
      <c r="AD189" s="612"/>
      <c r="AE189" s="612"/>
      <c r="AF189" s="612"/>
      <c r="AG189" s="612"/>
      <c r="AH189" s="612"/>
      <c r="AI189" s="612"/>
      <c r="AJ189" s="612"/>
      <c r="AK189" s="612"/>
      <c r="AL189" s="612"/>
      <c r="AM189" s="612"/>
      <c r="AN189" s="612"/>
      <c r="AO189" s="612"/>
      <c r="AP189" s="612"/>
      <c r="AQ189" s="612"/>
    </row>
    <row r="190" ht="15.75" customHeight="1">
      <c r="A190" s="176"/>
      <c r="B190" s="611"/>
      <c r="C190" s="612"/>
      <c r="D190" s="612"/>
      <c r="E190" s="612"/>
      <c r="F190" s="612"/>
      <c r="G190" s="612"/>
      <c r="H190" s="612"/>
      <c r="I190" s="612"/>
      <c r="J190" s="612"/>
      <c r="K190" s="612"/>
      <c r="L190" s="612"/>
      <c r="M190" s="612"/>
      <c r="N190" s="612"/>
      <c r="O190" s="612"/>
      <c r="P190" s="612"/>
      <c r="Q190" s="612"/>
      <c r="R190" s="612"/>
      <c r="S190" s="612"/>
      <c r="T190" s="612"/>
      <c r="U190" s="612"/>
      <c r="V190" s="612"/>
      <c r="W190" s="612"/>
      <c r="X190" s="612"/>
      <c r="Y190" s="612"/>
      <c r="Z190" s="612"/>
      <c r="AA190" s="612"/>
      <c r="AB190" s="612"/>
      <c r="AC190" s="612"/>
      <c r="AD190" s="612"/>
      <c r="AE190" s="612"/>
      <c r="AF190" s="612"/>
      <c r="AG190" s="612"/>
      <c r="AH190" s="612"/>
      <c r="AI190" s="612"/>
      <c r="AJ190" s="612"/>
      <c r="AK190" s="612"/>
      <c r="AL190" s="612"/>
      <c r="AM190" s="612"/>
      <c r="AN190" s="612"/>
      <c r="AO190" s="612"/>
      <c r="AP190" s="612"/>
      <c r="AQ190" s="612"/>
    </row>
    <row r="191" ht="15.75" customHeight="1">
      <c r="A191" s="176"/>
      <c r="B191" s="611"/>
      <c r="C191" s="612"/>
      <c r="D191" s="612"/>
      <c r="E191" s="612"/>
      <c r="F191" s="612"/>
      <c r="G191" s="612"/>
      <c r="H191" s="612"/>
      <c r="I191" s="612"/>
      <c r="J191" s="612"/>
      <c r="K191" s="612"/>
      <c r="L191" s="612"/>
      <c r="M191" s="612"/>
      <c r="N191" s="612"/>
      <c r="O191" s="612"/>
      <c r="P191" s="612"/>
      <c r="Q191" s="612"/>
      <c r="R191" s="612"/>
      <c r="S191" s="612"/>
      <c r="T191" s="612"/>
      <c r="U191" s="612"/>
      <c r="V191" s="612"/>
      <c r="W191" s="612"/>
      <c r="X191" s="612"/>
      <c r="Y191" s="612"/>
      <c r="Z191" s="612"/>
      <c r="AA191" s="612"/>
      <c r="AB191" s="612"/>
      <c r="AC191" s="612"/>
      <c r="AD191" s="612"/>
      <c r="AE191" s="612"/>
      <c r="AF191" s="612"/>
      <c r="AG191" s="612"/>
      <c r="AH191" s="612"/>
      <c r="AI191" s="612"/>
      <c r="AJ191" s="612"/>
      <c r="AK191" s="612"/>
      <c r="AL191" s="612"/>
      <c r="AM191" s="612"/>
      <c r="AN191" s="612"/>
      <c r="AO191" s="612"/>
      <c r="AP191" s="612"/>
      <c r="AQ191" s="612"/>
    </row>
    <row r="192" ht="15.75" customHeight="1">
      <c r="A192" s="176"/>
      <c r="B192" s="611"/>
      <c r="C192" s="612"/>
      <c r="D192" s="612"/>
      <c r="E192" s="612"/>
      <c r="F192" s="612"/>
      <c r="G192" s="612"/>
      <c r="H192" s="612"/>
      <c r="I192" s="612"/>
      <c r="J192" s="612"/>
      <c r="K192" s="612"/>
      <c r="L192" s="612"/>
      <c r="M192" s="612"/>
      <c r="N192" s="612"/>
      <c r="O192" s="612"/>
      <c r="P192" s="612"/>
      <c r="Q192" s="612"/>
      <c r="R192" s="612"/>
      <c r="S192" s="612"/>
      <c r="T192" s="612"/>
      <c r="U192" s="612"/>
      <c r="V192" s="612"/>
      <c r="W192" s="612"/>
      <c r="X192" s="612"/>
      <c r="Y192" s="612"/>
      <c r="Z192" s="612"/>
      <c r="AA192" s="612"/>
      <c r="AB192" s="612"/>
      <c r="AC192" s="612"/>
      <c r="AD192" s="612"/>
      <c r="AE192" s="612"/>
      <c r="AF192" s="612"/>
      <c r="AG192" s="612"/>
      <c r="AH192" s="612"/>
      <c r="AI192" s="612"/>
      <c r="AJ192" s="612"/>
      <c r="AK192" s="612"/>
      <c r="AL192" s="612"/>
      <c r="AM192" s="612"/>
      <c r="AN192" s="612"/>
      <c r="AO192" s="612"/>
      <c r="AP192" s="612"/>
      <c r="AQ192" s="612"/>
    </row>
    <row r="193" ht="15.75" customHeight="1">
      <c r="A193" s="176"/>
      <c r="B193" s="611"/>
      <c r="C193" s="612"/>
      <c r="D193" s="612"/>
      <c r="E193" s="612"/>
      <c r="F193" s="612"/>
      <c r="G193" s="612"/>
      <c r="H193" s="612"/>
      <c r="I193" s="612"/>
      <c r="J193" s="612"/>
      <c r="K193" s="612"/>
      <c r="L193" s="612"/>
      <c r="M193" s="612"/>
      <c r="N193" s="612"/>
      <c r="O193" s="612"/>
      <c r="P193" s="612"/>
      <c r="Q193" s="612"/>
      <c r="R193" s="612"/>
      <c r="S193" s="612"/>
      <c r="T193" s="612"/>
      <c r="U193" s="612"/>
      <c r="V193" s="612"/>
      <c r="W193" s="612"/>
      <c r="X193" s="612"/>
      <c r="Y193" s="612"/>
      <c r="Z193" s="612"/>
      <c r="AA193" s="612"/>
      <c r="AB193" s="612"/>
      <c r="AC193" s="612"/>
      <c r="AD193" s="612"/>
      <c r="AE193" s="612"/>
      <c r="AF193" s="612"/>
      <c r="AG193" s="612"/>
      <c r="AH193" s="612"/>
      <c r="AI193" s="612"/>
      <c r="AJ193" s="612"/>
      <c r="AK193" s="612"/>
      <c r="AL193" s="612"/>
      <c r="AM193" s="612"/>
      <c r="AN193" s="612"/>
      <c r="AO193" s="612"/>
      <c r="AP193" s="612"/>
      <c r="AQ193" s="612"/>
    </row>
    <row r="194" ht="15.75" customHeight="1">
      <c r="A194" s="176"/>
      <c r="B194" s="611"/>
      <c r="C194" s="612"/>
      <c r="D194" s="612"/>
      <c r="E194" s="612"/>
      <c r="F194" s="612"/>
      <c r="G194" s="612"/>
      <c r="H194" s="612"/>
      <c r="I194" s="612"/>
      <c r="J194" s="612"/>
      <c r="K194" s="612"/>
      <c r="L194" s="612"/>
      <c r="M194" s="612"/>
      <c r="N194" s="612"/>
      <c r="O194" s="612"/>
      <c r="P194" s="612"/>
      <c r="Q194" s="612"/>
      <c r="R194" s="612"/>
      <c r="S194" s="612"/>
      <c r="T194" s="612"/>
      <c r="U194" s="612"/>
      <c r="V194" s="612"/>
      <c r="W194" s="612"/>
      <c r="X194" s="612"/>
      <c r="Y194" s="612"/>
      <c r="Z194" s="612"/>
      <c r="AA194" s="612"/>
      <c r="AB194" s="612"/>
      <c r="AC194" s="612"/>
      <c r="AD194" s="612"/>
      <c r="AE194" s="612"/>
      <c r="AF194" s="612"/>
      <c r="AG194" s="612"/>
      <c r="AH194" s="612"/>
      <c r="AI194" s="612"/>
      <c r="AJ194" s="612"/>
      <c r="AK194" s="612"/>
      <c r="AL194" s="612"/>
      <c r="AM194" s="612"/>
      <c r="AN194" s="612"/>
      <c r="AO194" s="612"/>
      <c r="AP194" s="612"/>
      <c r="AQ194" s="612"/>
    </row>
    <row r="195" ht="15.75" customHeight="1">
      <c r="A195" s="176"/>
      <c r="B195" s="611"/>
      <c r="C195" s="612"/>
      <c r="D195" s="612"/>
      <c r="E195" s="612"/>
      <c r="F195" s="612"/>
      <c r="G195" s="612"/>
      <c r="H195" s="612"/>
      <c r="I195" s="612"/>
      <c r="J195" s="612"/>
      <c r="K195" s="612"/>
      <c r="L195" s="612"/>
      <c r="M195" s="612"/>
      <c r="N195" s="612"/>
      <c r="O195" s="612"/>
      <c r="P195" s="612"/>
      <c r="Q195" s="612"/>
      <c r="R195" s="612"/>
      <c r="S195" s="612"/>
      <c r="T195" s="612"/>
      <c r="U195" s="612"/>
      <c r="V195" s="612"/>
      <c r="W195" s="612"/>
      <c r="X195" s="612"/>
      <c r="Y195" s="612"/>
      <c r="Z195" s="612"/>
      <c r="AA195" s="612"/>
      <c r="AB195" s="612"/>
      <c r="AC195" s="612"/>
      <c r="AD195" s="612"/>
      <c r="AE195" s="612"/>
      <c r="AF195" s="612"/>
      <c r="AG195" s="612"/>
      <c r="AH195" s="612"/>
      <c r="AI195" s="612"/>
      <c r="AJ195" s="612"/>
      <c r="AK195" s="612"/>
      <c r="AL195" s="612"/>
      <c r="AM195" s="612"/>
      <c r="AN195" s="612"/>
      <c r="AO195" s="612"/>
      <c r="AP195" s="612"/>
      <c r="AQ195" s="612"/>
    </row>
    <row r="196" ht="15.75" customHeight="1">
      <c r="A196" s="176"/>
      <c r="B196" s="611"/>
      <c r="C196" s="612"/>
      <c r="D196" s="612"/>
      <c r="E196" s="612"/>
      <c r="F196" s="612"/>
      <c r="G196" s="612"/>
      <c r="H196" s="612"/>
      <c r="I196" s="612"/>
      <c r="J196" s="612"/>
      <c r="K196" s="612"/>
      <c r="L196" s="612"/>
      <c r="M196" s="612"/>
      <c r="N196" s="612"/>
      <c r="O196" s="612"/>
      <c r="P196" s="612"/>
      <c r="Q196" s="612"/>
      <c r="R196" s="612"/>
      <c r="S196" s="612"/>
      <c r="T196" s="612"/>
      <c r="U196" s="612"/>
      <c r="V196" s="612"/>
      <c r="W196" s="612"/>
      <c r="X196" s="612"/>
      <c r="Y196" s="612"/>
      <c r="Z196" s="612"/>
      <c r="AA196" s="612"/>
      <c r="AB196" s="612"/>
      <c r="AC196" s="612"/>
      <c r="AD196" s="612"/>
      <c r="AE196" s="612"/>
      <c r="AF196" s="612"/>
      <c r="AG196" s="612"/>
      <c r="AH196" s="612"/>
      <c r="AI196" s="612"/>
      <c r="AJ196" s="612"/>
      <c r="AK196" s="612"/>
      <c r="AL196" s="612"/>
      <c r="AM196" s="612"/>
      <c r="AN196" s="612"/>
      <c r="AO196" s="612"/>
      <c r="AP196" s="612"/>
      <c r="AQ196" s="612"/>
    </row>
    <row r="197" ht="15.75" customHeight="1">
      <c r="A197" s="176"/>
      <c r="B197" s="611"/>
      <c r="C197" s="612"/>
      <c r="D197" s="612"/>
      <c r="E197" s="612"/>
      <c r="F197" s="612"/>
      <c r="G197" s="612"/>
      <c r="H197" s="612"/>
      <c r="I197" s="612"/>
      <c r="J197" s="612"/>
      <c r="K197" s="612"/>
      <c r="L197" s="612"/>
      <c r="M197" s="612"/>
      <c r="N197" s="612"/>
      <c r="O197" s="612"/>
      <c r="P197" s="612"/>
      <c r="Q197" s="612"/>
      <c r="R197" s="612"/>
      <c r="S197" s="612"/>
      <c r="T197" s="612"/>
      <c r="U197" s="612"/>
      <c r="V197" s="612"/>
      <c r="W197" s="612"/>
      <c r="X197" s="612"/>
      <c r="Y197" s="612"/>
      <c r="Z197" s="612"/>
      <c r="AA197" s="612"/>
      <c r="AB197" s="612"/>
      <c r="AC197" s="612"/>
      <c r="AD197" s="612"/>
      <c r="AE197" s="612"/>
      <c r="AF197" s="612"/>
      <c r="AG197" s="612"/>
      <c r="AH197" s="612"/>
      <c r="AI197" s="612"/>
      <c r="AJ197" s="612"/>
      <c r="AK197" s="612"/>
      <c r="AL197" s="612"/>
      <c r="AM197" s="612"/>
      <c r="AN197" s="612"/>
      <c r="AO197" s="612"/>
      <c r="AP197" s="612"/>
      <c r="AQ197" s="612"/>
    </row>
    <row r="198" ht="15.75" customHeight="1">
      <c r="A198" s="176"/>
      <c r="B198" s="611"/>
      <c r="C198" s="612"/>
      <c r="D198" s="612"/>
      <c r="E198" s="612"/>
      <c r="F198" s="612"/>
      <c r="G198" s="612"/>
      <c r="H198" s="612"/>
      <c r="I198" s="612"/>
      <c r="J198" s="612"/>
      <c r="K198" s="612"/>
      <c r="L198" s="612"/>
      <c r="M198" s="612"/>
      <c r="N198" s="612"/>
      <c r="O198" s="612"/>
      <c r="P198" s="612"/>
      <c r="Q198" s="612"/>
      <c r="R198" s="612"/>
      <c r="S198" s="612"/>
      <c r="T198" s="612"/>
      <c r="U198" s="612"/>
      <c r="V198" s="612"/>
      <c r="W198" s="612"/>
      <c r="X198" s="612"/>
      <c r="Y198" s="612"/>
      <c r="Z198" s="612"/>
      <c r="AA198" s="612"/>
      <c r="AB198" s="612"/>
      <c r="AC198" s="612"/>
      <c r="AD198" s="612"/>
      <c r="AE198" s="612"/>
      <c r="AF198" s="612"/>
      <c r="AG198" s="612"/>
      <c r="AH198" s="612"/>
      <c r="AI198" s="612"/>
      <c r="AJ198" s="612"/>
      <c r="AK198" s="612"/>
      <c r="AL198" s="612"/>
      <c r="AM198" s="612"/>
      <c r="AN198" s="612"/>
      <c r="AO198" s="612"/>
      <c r="AP198" s="612"/>
      <c r="AQ198" s="612"/>
    </row>
    <row r="199" ht="15.75" customHeight="1">
      <c r="A199" s="176"/>
      <c r="B199" s="611"/>
      <c r="C199" s="612"/>
      <c r="D199" s="612"/>
      <c r="E199" s="612"/>
      <c r="F199" s="612"/>
      <c r="G199" s="612"/>
      <c r="H199" s="612"/>
      <c r="I199" s="612"/>
      <c r="J199" s="612"/>
      <c r="K199" s="612"/>
      <c r="L199" s="612"/>
      <c r="M199" s="612"/>
      <c r="N199" s="612"/>
      <c r="O199" s="612"/>
      <c r="P199" s="612"/>
      <c r="Q199" s="612"/>
      <c r="R199" s="612"/>
      <c r="S199" s="612"/>
      <c r="T199" s="612"/>
      <c r="U199" s="612"/>
      <c r="V199" s="612"/>
      <c r="W199" s="612"/>
      <c r="X199" s="612"/>
      <c r="Y199" s="612"/>
      <c r="Z199" s="612"/>
      <c r="AA199" s="612"/>
      <c r="AB199" s="612"/>
      <c r="AC199" s="612"/>
      <c r="AD199" s="612"/>
      <c r="AE199" s="612"/>
      <c r="AF199" s="612"/>
      <c r="AG199" s="612"/>
      <c r="AH199" s="612"/>
      <c r="AI199" s="612"/>
      <c r="AJ199" s="612"/>
      <c r="AK199" s="612"/>
      <c r="AL199" s="612"/>
      <c r="AM199" s="612"/>
      <c r="AN199" s="612"/>
      <c r="AO199" s="612"/>
      <c r="AP199" s="612"/>
      <c r="AQ199" s="612"/>
    </row>
    <row r="200" ht="15.75" customHeight="1">
      <c r="A200" s="176"/>
      <c r="B200" s="611"/>
      <c r="C200" s="612"/>
      <c r="D200" s="612"/>
      <c r="E200" s="612"/>
      <c r="F200" s="612"/>
      <c r="G200" s="612"/>
      <c r="H200" s="612"/>
      <c r="I200" s="612"/>
      <c r="J200" s="612"/>
      <c r="K200" s="612"/>
      <c r="L200" s="612"/>
      <c r="M200" s="612"/>
      <c r="N200" s="612"/>
      <c r="O200" s="612"/>
      <c r="P200" s="612"/>
      <c r="Q200" s="612"/>
      <c r="R200" s="612"/>
      <c r="S200" s="612"/>
      <c r="T200" s="612"/>
      <c r="U200" s="612"/>
      <c r="V200" s="612"/>
      <c r="W200" s="612"/>
      <c r="X200" s="612"/>
      <c r="Y200" s="612"/>
      <c r="Z200" s="612"/>
      <c r="AA200" s="612"/>
      <c r="AB200" s="612"/>
      <c r="AC200" s="612"/>
      <c r="AD200" s="612"/>
      <c r="AE200" s="612"/>
      <c r="AF200" s="612"/>
      <c r="AG200" s="612"/>
      <c r="AH200" s="612"/>
      <c r="AI200" s="612"/>
      <c r="AJ200" s="612"/>
      <c r="AK200" s="612"/>
      <c r="AL200" s="612"/>
      <c r="AM200" s="612"/>
      <c r="AN200" s="612"/>
      <c r="AO200" s="612"/>
      <c r="AP200" s="612"/>
      <c r="AQ200" s="612"/>
    </row>
    <row r="201" ht="15.75" customHeight="1">
      <c r="A201" s="176"/>
      <c r="B201" s="611"/>
      <c r="C201" s="612"/>
      <c r="D201" s="612"/>
      <c r="E201" s="612"/>
      <c r="F201" s="612"/>
      <c r="G201" s="612"/>
      <c r="H201" s="612"/>
      <c r="I201" s="612"/>
      <c r="J201" s="612"/>
      <c r="K201" s="612"/>
      <c r="L201" s="612"/>
      <c r="M201" s="612"/>
      <c r="N201" s="612"/>
      <c r="O201" s="612"/>
      <c r="P201" s="612"/>
      <c r="Q201" s="612"/>
      <c r="R201" s="612"/>
      <c r="S201" s="612"/>
      <c r="T201" s="612"/>
      <c r="U201" s="612"/>
      <c r="V201" s="612"/>
      <c r="W201" s="612"/>
      <c r="X201" s="612"/>
      <c r="Y201" s="612"/>
      <c r="Z201" s="612"/>
      <c r="AA201" s="612"/>
      <c r="AB201" s="612"/>
      <c r="AC201" s="612"/>
      <c r="AD201" s="612"/>
      <c r="AE201" s="612"/>
      <c r="AF201" s="612"/>
      <c r="AG201" s="612"/>
      <c r="AH201" s="612"/>
      <c r="AI201" s="612"/>
      <c r="AJ201" s="612"/>
      <c r="AK201" s="612"/>
      <c r="AL201" s="612"/>
      <c r="AM201" s="612"/>
      <c r="AN201" s="612"/>
      <c r="AO201" s="612"/>
      <c r="AP201" s="612"/>
      <c r="AQ201" s="612"/>
    </row>
    <row r="202" ht="15.75" customHeight="1">
      <c r="A202" s="176"/>
      <c r="B202" s="611"/>
      <c r="C202" s="612"/>
      <c r="D202" s="612"/>
      <c r="E202" s="612"/>
      <c r="F202" s="612"/>
      <c r="G202" s="612"/>
      <c r="H202" s="612"/>
      <c r="I202" s="612"/>
      <c r="J202" s="612"/>
      <c r="K202" s="612"/>
      <c r="L202" s="612"/>
      <c r="M202" s="612"/>
      <c r="N202" s="612"/>
      <c r="O202" s="612"/>
      <c r="P202" s="612"/>
      <c r="Q202" s="612"/>
      <c r="R202" s="612"/>
      <c r="S202" s="612"/>
      <c r="T202" s="612"/>
      <c r="U202" s="612"/>
      <c r="V202" s="612"/>
      <c r="W202" s="612"/>
      <c r="X202" s="612"/>
      <c r="Y202" s="612"/>
      <c r="Z202" s="612"/>
      <c r="AA202" s="612"/>
      <c r="AB202" s="612"/>
      <c r="AC202" s="612"/>
      <c r="AD202" s="612"/>
      <c r="AE202" s="612"/>
      <c r="AF202" s="612"/>
      <c r="AG202" s="612"/>
      <c r="AH202" s="612"/>
      <c r="AI202" s="612"/>
      <c r="AJ202" s="612"/>
      <c r="AK202" s="612"/>
      <c r="AL202" s="612"/>
      <c r="AM202" s="612"/>
      <c r="AN202" s="612"/>
      <c r="AO202" s="612"/>
      <c r="AP202" s="612"/>
      <c r="AQ202" s="612"/>
    </row>
    <row r="203" ht="15.75" customHeight="1">
      <c r="A203" s="176"/>
      <c r="B203" s="611"/>
      <c r="C203" s="612"/>
      <c r="D203" s="612"/>
      <c r="E203" s="612"/>
      <c r="F203" s="612"/>
      <c r="G203" s="612"/>
      <c r="H203" s="612"/>
      <c r="I203" s="612"/>
      <c r="J203" s="612"/>
      <c r="K203" s="612"/>
      <c r="L203" s="612"/>
      <c r="M203" s="612"/>
      <c r="N203" s="612"/>
      <c r="O203" s="612"/>
      <c r="P203" s="612"/>
      <c r="Q203" s="612"/>
      <c r="R203" s="612"/>
      <c r="S203" s="612"/>
      <c r="T203" s="612"/>
      <c r="U203" s="612"/>
      <c r="V203" s="612"/>
      <c r="W203" s="612"/>
      <c r="X203" s="612"/>
      <c r="Y203" s="612"/>
      <c r="Z203" s="612"/>
      <c r="AA203" s="612"/>
      <c r="AB203" s="612"/>
      <c r="AC203" s="612"/>
      <c r="AD203" s="612"/>
      <c r="AE203" s="612"/>
      <c r="AF203" s="612"/>
      <c r="AG203" s="612"/>
      <c r="AH203" s="612"/>
      <c r="AI203" s="612"/>
      <c r="AJ203" s="612"/>
      <c r="AK203" s="612"/>
      <c r="AL203" s="612"/>
      <c r="AM203" s="612"/>
      <c r="AN203" s="612"/>
      <c r="AO203" s="612"/>
      <c r="AP203" s="612"/>
      <c r="AQ203" s="612"/>
    </row>
    <row r="204" ht="15.75" customHeight="1">
      <c r="A204" s="176"/>
      <c r="B204" s="611"/>
      <c r="C204" s="612"/>
      <c r="D204" s="612"/>
      <c r="E204" s="612"/>
      <c r="F204" s="612"/>
      <c r="G204" s="612"/>
      <c r="H204" s="612"/>
      <c r="I204" s="612"/>
      <c r="J204" s="612"/>
      <c r="K204" s="612"/>
      <c r="L204" s="612"/>
      <c r="M204" s="612"/>
      <c r="N204" s="612"/>
      <c r="O204" s="612"/>
      <c r="P204" s="612"/>
      <c r="Q204" s="612"/>
      <c r="R204" s="612"/>
      <c r="S204" s="612"/>
      <c r="T204" s="612"/>
      <c r="U204" s="612"/>
      <c r="V204" s="612"/>
      <c r="W204" s="612"/>
      <c r="X204" s="612"/>
      <c r="Y204" s="612"/>
      <c r="Z204" s="612"/>
      <c r="AA204" s="612"/>
      <c r="AB204" s="612"/>
      <c r="AC204" s="612"/>
      <c r="AD204" s="612"/>
      <c r="AE204" s="612"/>
      <c r="AF204" s="612"/>
      <c r="AG204" s="612"/>
      <c r="AH204" s="612"/>
      <c r="AI204" s="612"/>
      <c r="AJ204" s="612"/>
      <c r="AK204" s="612"/>
      <c r="AL204" s="612"/>
      <c r="AM204" s="612"/>
      <c r="AN204" s="612"/>
      <c r="AO204" s="612"/>
      <c r="AP204" s="612"/>
      <c r="AQ204" s="612"/>
    </row>
    <row r="205" ht="15.75" customHeight="1">
      <c r="A205" s="176"/>
      <c r="B205" s="611"/>
      <c r="C205" s="612"/>
      <c r="D205" s="612"/>
      <c r="E205" s="612"/>
      <c r="F205" s="612"/>
      <c r="G205" s="612"/>
      <c r="H205" s="612"/>
      <c r="I205" s="612"/>
      <c r="J205" s="612"/>
      <c r="K205" s="612"/>
      <c r="L205" s="612"/>
      <c r="M205" s="612"/>
      <c r="N205" s="612"/>
      <c r="O205" s="612"/>
      <c r="P205" s="612"/>
      <c r="Q205" s="612"/>
      <c r="R205" s="612"/>
      <c r="S205" s="612"/>
      <c r="T205" s="612"/>
      <c r="U205" s="612"/>
      <c r="V205" s="612"/>
      <c r="W205" s="612"/>
      <c r="X205" s="612"/>
      <c r="Y205" s="612"/>
      <c r="Z205" s="612"/>
      <c r="AA205" s="612"/>
      <c r="AB205" s="612"/>
      <c r="AC205" s="612"/>
      <c r="AD205" s="612"/>
      <c r="AE205" s="612"/>
      <c r="AF205" s="612"/>
      <c r="AG205" s="612"/>
      <c r="AH205" s="612"/>
      <c r="AI205" s="612"/>
      <c r="AJ205" s="612"/>
      <c r="AK205" s="612"/>
      <c r="AL205" s="612"/>
      <c r="AM205" s="612"/>
      <c r="AN205" s="612"/>
      <c r="AO205" s="612"/>
      <c r="AP205" s="612"/>
      <c r="AQ205" s="612"/>
    </row>
    <row r="206" ht="15.75" customHeight="1">
      <c r="A206" s="176"/>
      <c r="B206" s="611"/>
      <c r="C206" s="612"/>
      <c r="D206" s="612"/>
      <c r="E206" s="612"/>
      <c r="F206" s="612"/>
      <c r="G206" s="612"/>
      <c r="H206" s="612"/>
      <c r="I206" s="612"/>
      <c r="J206" s="612"/>
      <c r="K206" s="612"/>
      <c r="L206" s="612"/>
      <c r="M206" s="612"/>
      <c r="N206" s="612"/>
      <c r="O206" s="612"/>
      <c r="P206" s="612"/>
      <c r="Q206" s="612"/>
      <c r="R206" s="612"/>
      <c r="S206" s="612"/>
      <c r="T206" s="612"/>
      <c r="U206" s="612"/>
      <c r="V206" s="612"/>
      <c r="W206" s="612"/>
      <c r="X206" s="612"/>
      <c r="Y206" s="612"/>
      <c r="Z206" s="612"/>
      <c r="AA206" s="612"/>
      <c r="AB206" s="612"/>
      <c r="AC206" s="612"/>
      <c r="AD206" s="612"/>
      <c r="AE206" s="612"/>
      <c r="AF206" s="612"/>
      <c r="AG206" s="612"/>
      <c r="AH206" s="612"/>
      <c r="AI206" s="612"/>
      <c r="AJ206" s="612"/>
      <c r="AK206" s="612"/>
      <c r="AL206" s="612"/>
      <c r="AM206" s="612"/>
      <c r="AN206" s="612"/>
      <c r="AO206" s="612"/>
      <c r="AP206" s="612"/>
      <c r="AQ206" s="612"/>
    </row>
    <row r="207" ht="15.75" customHeight="1">
      <c r="A207" s="176"/>
      <c r="B207" s="611"/>
      <c r="C207" s="612"/>
      <c r="D207" s="612"/>
      <c r="E207" s="612"/>
      <c r="F207" s="612"/>
      <c r="G207" s="612"/>
      <c r="H207" s="612"/>
      <c r="I207" s="612"/>
      <c r="J207" s="612"/>
      <c r="K207" s="612"/>
      <c r="L207" s="612"/>
      <c r="M207" s="612"/>
      <c r="N207" s="612"/>
      <c r="O207" s="612"/>
      <c r="P207" s="612"/>
      <c r="Q207" s="612"/>
      <c r="R207" s="612"/>
      <c r="S207" s="612"/>
      <c r="T207" s="612"/>
      <c r="U207" s="612"/>
      <c r="V207" s="612"/>
      <c r="W207" s="612"/>
      <c r="X207" s="612"/>
      <c r="Y207" s="612"/>
      <c r="Z207" s="612"/>
      <c r="AA207" s="612"/>
      <c r="AB207" s="612"/>
      <c r="AC207" s="612"/>
      <c r="AD207" s="612"/>
      <c r="AE207" s="612"/>
      <c r="AF207" s="612"/>
      <c r="AG207" s="612"/>
      <c r="AH207" s="612"/>
      <c r="AI207" s="612"/>
      <c r="AJ207" s="612"/>
      <c r="AK207" s="612"/>
      <c r="AL207" s="612"/>
      <c r="AM207" s="612"/>
      <c r="AN207" s="612"/>
      <c r="AO207" s="612"/>
      <c r="AP207" s="612"/>
      <c r="AQ207" s="612"/>
    </row>
    <row r="208" ht="15.75" customHeight="1">
      <c r="A208" s="176"/>
      <c r="B208" s="611"/>
      <c r="C208" s="612"/>
      <c r="D208" s="612"/>
      <c r="E208" s="612"/>
      <c r="F208" s="612"/>
      <c r="G208" s="612"/>
      <c r="H208" s="612"/>
      <c r="I208" s="612"/>
      <c r="J208" s="612"/>
      <c r="K208" s="612"/>
      <c r="L208" s="612"/>
      <c r="M208" s="612"/>
      <c r="N208" s="612"/>
      <c r="O208" s="612"/>
      <c r="P208" s="612"/>
      <c r="Q208" s="612"/>
      <c r="R208" s="612"/>
      <c r="S208" s="612"/>
      <c r="T208" s="612"/>
      <c r="U208" s="612"/>
      <c r="V208" s="612"/>
      <c r="W208" s="612"/>
      <c r="X208" s="612"/>
      <c r="Y208" s="612"/>
      <c r="Z208" s="612"/>
      <c r="AA208" s="612"/>
      <c r="AB208" s="612"/>
      <c r="AC208" s="612"/>
      <c r="AD208" s="612"/>
      <c r="AE208" s="612"/>
      <c r="AF208" s="612"/>
      <c r="AG208" s="612"/>
      <c r="AH208" s="612"/>
      <c r="AI208" s="612"/>
      <c r="AJ208" s="612"/>
      <c r="AK208" s="612"/>
      <c r="AL208" s="612"/>
      <c r="AM208" s="612"/>
      <c r="AN208" s="612"/>
      <c r="AO208" s="612"/>
      <c r="AP208" s="612"/>
      <c r="AQ208" s="612"/>
    </row>
    <row r="209" ht="15.75" customHeight="1">
      <c r="A209" s="176"/>
      <c r="B209" s="611"/>
      <c r="C209" s="612"/>
      <c r="D209" s="612"/>
      <c r="E209" s="612"/>
      <c r="F209" s="612"/>
      <c r="G209" s="612"/>
      <c r="H209" s="612"/>
      <c r="I209" s="612"/>
      <c r="J209" s="612"/>
      <c r="K209" s="612"/>
      <c r="L209" s="612"/>
      <c r="M209" s="612"/>
      <c r="N209" s="612"/>
      <c r="O209" s="612"/>
      <c r="P209" s="612"/>
      <c r="Q209" s="612"/>
      <c r="R209" s="612"/>
      <c r="S209" s="612"/>
      <c r="T209" s="612"/>
      <c r="U209" s="612"/>
      <c r="V209" s="612"/>
      <c r="W209" s="612"/>
      <c r="X209" s="612"/>
      <c r="Y209" s="612"/>
      <c r="Z209" s="612"/>
      <c r="AA209" s="612"/>
      <c r="AB209" s="612"/>
      <c r="AC209" s="612"/>
      <c r="AD209" s="612"/>
      <c r="AE209" s="612"/>
      <c r="AF209" s="612"/>
      <c r="AG209" s="612"/>
      <c r="AH209" s="612"/>
      <c r="AI209" s="612"/>
      <c r="AJ209" s="612"/>
      <c r="AK209" s="612"/>
      <c r="AL209" s="612"/>
      <c r="AM209" s="612"/>
      <c r="AN209" s="612"/>
      <c r="AO209" s="612"/>
      <c r="AP209" s="612"/>
      <c r="AQ209" s="612"/>
    </row>
    <row r="210" ht="15.75" customHeight="1">
      <c r="A210" s="176"/>
      <c r="B210" s="611"/>
      <c r="C210" s="612"/>
      <c r="D210" s="612"/>
      <c r="E210" s="612"/>
      <c r="F210" s="612"/>
      <c r="G210" s="612"/>
      <c r="H210" s="612"/>
      <c r="I210" s="612"/>
      <c r="J210" s="612"/>
      <c r="K210" s="612"/>
      <c r="L210" s="612"/>
      <c r="M210" s="612"/>
      <c r="N210" s="612"/>
      <c r="O210" s="612"/>
      <c r="P210" s="612"/>
      <c r="Q210" s="612"/>
      <c r="R210" s="612"/>
      <c r="S210" s="612"/>
      <c r="T210" s="612"/>
      <c r="U210" s="612"/>
      <c r="V210" s="612"/>
      <c r="W210" s="612"/>
      <c r="X210" s="612"/>
      <c r="Y210" s="612"/>
      <c r="Z210" s="612"/>
      <c r="AA210" s="612"/>
      <c r="AB210" s="612"/>
      <c r="AC210" s="612"/>
      <c r="AD210" s="612"/>
      <c r="AE210" s="612"/>
      <c r="AF210" s="612"/>
      <c r="AG210" s="612"/>
      <c r="AH210" s="612"/>
      <c r="AI210" s="612"/>
      <c r="AJ210" s="612"/>
      <c r="AK210" s="612"/>
      <c r="AL210" s="612"/>
      <c r="AM210" s="612"/>
      <c r="AN210" s="612"/>
      <c r="AO210" s="612"/>
      <c r="AP210" s="612"/>
      <c r="AQ210" s="612"/>
    </row>
    <row r="211" ht="15.75" customHeight="1">
      <c r="A211" s="176"/>
      <c r="B211" s="611"/>
      <c r="C211" s="612"/>
      <c r="D211" s="612"/>
      <c r="E211" s="612"/>
      <c r="F211" s="612"/>
      <c r="G211" s="612"/>
      <c r="H211" s="612"/>
      <c r="I211" s="612"/>
      <c r="J211" s="612"/>
      <c r="K211" s="612"/>
      <c r="L211" s="612"/>
      <c r="M211" s="612"/>
      <c r="N211" s="612"/>
      <c r="O211" s="612"/>
      <c r="P211" s="612"/>
      <c r="Q211" s="612"/>
      <c r="R211" s="612"/>
      <c r="S211" s="612"/>
      <c r="T211" s="612"/>
      <c r="U211" s="612"/>
      <c r="V211" s="612"/>
      <c r="W211" s="612"/>
      <c r="X211" s="612"/>
      <c r="Y211" s="612"/>
      <c r="Z211" s="612"/>
      <c r="AA211" s="612"/>
      <c r="AB211" s="612"/>
      <c r="AC211" s="612"/>
      <c r="AD211" s="612"/>
      <c r="AE211" s="612"/>
      <c r="AF211" s="612"/>
      <c r="AG211" s="612"/>
      <c r="AH211" s="612"/>
      <c r="AI211" s="612"/>
      <c r="AJ211" s="612"/>
      <c r="AK211" s="612"/>
      <c r="AL211" s="612"/>
      <c r="AM211" s="612"/>
      <c r="AN211" s="612"/>
      <c r="AO211" s="612"/>
      <c r="AP211" s="612"/>
      <c r="AQ211" s="612"/>
    </row>
    <row r="212" ht="15.75" customHeight="1">
      <c r="A212" s="176"/>
      <c r="B212" s="611"/>
      <c r="C212" s="612"/>
      <c r="D212" s="612"/>
      <c r="E212" s="612"/>
      <c r="F212" s="612"/>
      <c r="G212" s="612"/>
      <c r="H212" s="612"/>
      <c r="I212" s="612"/>
      <c r="J212" s="612"/>
      <c r="K212" s="612"/>
      <c r="L212" s="612"/>
      <c r="M212" s="612"/>
      <c r="N212" s="612"/>
      <c r="O212" s="612"/>
      <c r="P212" s="612"/>
      <c r="Q212" s="612"/>
      <c r="R212" s="612"/>
      <c r="S212" s="612"/>
      <c r="T212" s="612"/>
      <c r="U212" s="612"/>
      <c r="V212" s="612"/>
      <c r="W212" s="612"/>
      <c r="X212" s="612"/>
      <c r="Y212" s="612"/>
      <c r="Z212" s="612"/>
      <c r="AA212" s="612"/>
      <c r="AB212" s="612"/>
      <c r="AC212" s="612"/>
      <c r="AD212" s="612"/>
      <c r="AE212" s="612"/>
      <c r="AF212" s="612"/>
      <c r="AG212" s="612"/>
      <c r="AH212" s="612"/>
      <c r="AI212" s="612"/>
      <c r="AJ212" s="612"/>
      <c r="AK212" s="612"/>
      <c r="AL212" s="612"/>
      <c r="AM212" s="612"/>
      <c r="AN212" s="612"/>
      <c r="AO212" s="612"/>
      <c r="AP212" s="612"/>
      <c r="AQ212" s="612"/>
    </row>
    <row r="213" ht="15.75" customHeight="1">
      <c r="A213" s="176"/>
      <c r="B213" s="611"/>
      <c r="C213" s="612"/>
      <c r="D213" s="612"/>
      <c r="E213" s="612"/>
      <c r="F213" s="612"/>
      <c r="G213" s="612"/>
      <c r="H213" s="612"/>
      <c r="I213" s="612"/>
      <c r="J213" s="612"/>
      <c r="K213" s="612"/>
      <c r="L213" s="612"/>
      <c r="M213" s="612"/>
      <c r="N213" s="612"/>
      <c r="O213" s="612"/>
      <c r="P213" s="612"/>
      <c r="Q213" s="612"/>
      <c r="R213" s="612"/>
      <c r="S213" s="612"/>
      <c r="T213" s="612"/>
      <c r="U213" s="612"/>
      <c r="V213" s="612"/>
      <c r="W213" s="612"/>
      <c r="X213" s="612"/>
      <c r="Y213" s="612"/>
      <c r="Z213" s="612"/>
      <c r="AA213" s="612"/>
      <c r="AB213" s="612"/>
      <c r="AC213" s="612"/>
      <c r="AD213" s="612"/>
      <c r="AE213" s="612"/>
      <c r="AF213" s="612"/>
      <c r="AG213" s="612"/>
      <c r="AH213" s="612"/>
      <c r="AI213" s="612"/>
      <c r="AJ213" s="612"/>
      <c r="AK213" s="612"/>
      <c r="AL213" s="612"/>
      <c r="AM213" s="612"/>
      <c r="AN213" s="612"/>
      <c r="AO213" s="612"/>
      <c r="AP213" s="612"/>
      <c r="AQ213" s="612"/>
    </row>
    <row r="214" ht="15.75" customHeight="1">
      <c r="A214" s="176"/>
      <c r="B214" s="611"/>
      <c r="C214" s="612"/>
      <c r="D214" s="612"/>
      <c r="E214" s="612"/>
      <c r="F214" s="612"/>
      <c r="G214" s="612"/>
      <c r="H214" s="612"/>
      <c r="I214" s="612"/>
      <c r="J214" s="612"/>
      <c r="K214" s="612"/>
      <c r="L214" s="612"/>
      <c r="M214" s="612"/>
      <c r="N214" s="612"/>
      <c r="O214" s="612"/>
      <c r="P214" s="612"/>
      <c r="Q214" s="612"/>
      <c r="R214" s="612"/>
      <c r="S214" s="612"/>
      <c r="T214" s="612"/>
      <c r="U214" s="612"/>
      <c r="V214" s="612"/>
      <c r="W214" s="612"/>
      <c r="X214" s="612"/>
      <c r="Y214" s="612"/>
      <c r="Z214" s="612"/>
      <c r="AA214" s="612"/>
      <c r="AB214" s="612"/>
      <c r="AC214" s="612"/>
      <c r="AD214" s="612"/>
      <c r="AE214" s="612"/>
      <c r="AF214" s="612"/>
      <c r="AG214" s="612"/>
      <c r="AH214" s="612"/>
      <c r="AI214" s="612"/>
      <c r="AJ214" s="612"/>
      <c r="AK214" s="612"/>
      <c r="AL214" s="612"/>
      <c r="AM214" s="612"/>
      <c r="AN214" s="612"/>
      <c r="AO214" s="612"/>
      <c r="AP214" s="612"/>
      <c r="AQ214" s="612"/>
    </row>
    <row r="215" ht="15.75" customHeight="1">
      <c r="A215" s="176"/>
      <c r="B215" s="611"/>
      <c r="C215" s="612"/>
      <c r="D215" s="612"/>
      <c r="E215" s="612"/>
      <c r="F215" s="612"/>
      <c r="G215" s="612"/>
      <c r="H215" s="612"/>
      <c r="I215" s="612"/>
      <c r="J215" s="612"/>
      <c r="K215" s="612"/>
      <c r="L215" s="612"/>
      <c r="M215" s="612"/>
      <c r="N215" s="612"/>
      <c r="O215" s="612"/>
      <c r="P215" s="612"/>
      <c r="Q215" s="612"/>
      <c r="R215" s="612"/>
      <c r="S215" s="612"/>
      <c r="T215" s="612"/>
      <c r="U215" s="612"/>
      <c r="V215" s="612"/>
      <c r="W215" s="612"/>
      <c r="X215" s="612"/>
      <c r="Y215" s="612"/>
      <c r="Z215" s="612"/>
      <c r="AA215" s="612"/>
      <c r="AB215" s="612"/>
      <c r="AC215" s="612"/>
      <c r="AD215" s="612"/>
      <c r="AE215" s="612"/>
      <c r="AF215" s="612"/>
      <c r="AG215" s="612"/>
      <c r="AH215" s="612"/>
      <c r="AI215" s="612"/>
      <c r="AJ215" s="612"/>
      <c r="AK215" s="612"/>
      <c r="AL215" s="612"/>
      <c r="AM215" s="612"/>
      <c r="AN215" s="612"/>
      <c r="AO215" s="612"/>
      <c r="AP215" s="612"/>
      <c r="AQ215" s="612"/>
    </row>
    <row r="216" ht="15.75" customHeight="1">
      <c r="A216" s="176"/>
      <c r="B216" s="611"/>
      <c r="C216" s="612"/>
      <c r="D216" s="612"/>
      <c r="E216" s="612"/>
      <c r="F216" s="612"/>
      <c r="G216" s="612"/>
      <c r="H216" s="612"/>
      <c r="I216" s="612"/>
      <c r="J216" s="612"/>
      <c r="K216" s="612"/>
      <c r="L216" s="612"/>
      <c r="M216" s="612"/>
      <c r="N216" s="612"/>
      <c r="O216" s="612"/>
      <c r="P216" s="612"/>
      <c r="Q216" s="612"/>
      <c r="R216" s="612"/>
      <c r="S216" s="612"/>
      <c r="T216" s="612"/>
      <c r="U216" s="612"/>
      <c r="V216" s="612"/>
      <c r="W216" s="612"/>
      <c r="X216" s="612"/>
      <c r="Y216" s="612"/>
      <c r="Z216" s="612"/>
      <c r="AA216" s="612"/>
      <c r="AB216" s="612"/>
      <c r="AC216" s="612"/>
      <c r="AD216" s="612"/>
      <c r="AE216" s="612"/>
      <c r="AF216" s="612"/>
      <c r="AG216" s="612"/>
      <c r="AH216" s="612"/>
      <c r="AI216" s="612"/>
      <c r="AJ216" s="612"/>
      <c r="AK216" s="612"/>
      <c r="AL216" s="612"/>
      <c r="AM216" s="612"/>
      <c r="AN216" s="612"/>
      <c r="AO216" s="612"/>
      <c r="AP216" s="612"/>
      <c r="AQ216" s="612"/>
    </row>
    <row r="217" ht="15.75" customHeight="1">
      <c r="A217" s="176"/>
      <c r="B217" s="611"/>
      <c r="C217" s="612"/>
      <c r="D217" s="612"/>
      <c r="E217" s="612"/>
      <c r="F217" s="612"/>
      <c r="G217" s="612"/>
      <c r="H217" s="612"/>
      <c r="I217" s="612"/>
      <c r="J217" s="612"/>
      <c r="K217" s="612"/>
      <c r="L217" s="612"/>
      <c r="M217" s="612"/>
      <c r="N217" s="612"/>
      <c r="O217" s="612"/>
      <c r="P217" s="612"/>
      <c r="Q217" s="612"/>
      <c r="R217" s="612"/>
      <c r="S217" s="612"/>
      <c r="T217" s="612"/>
      <c r="U217" s="612"/>
      <c r="V217" s="612"/>
      <c r="W217" s="612"/>
      <c r="X217" s="612"/>
      <c r="Y217" s="612"/>
      <c r="Z217" s="612"/>
      <c r="AA217" s="612"/>
      <c r="AB217" s="612"/>
      <c r="AC217" s="612"/>
      <c r="AD217" s="612"/>
      <c r="AE217" s="612"/>
      <c r="AF217" s="612"/>
      <c r="AG217" s="612"/>
      <c r="AH217" s="612"/>
      <c r="AI217" s="612"/>
      <c r="AJ217" s="612"/>
      <c r="AK217" s="612"/>
      <c r="AL217" s="612"/>
      <c r="AM217" s="612"/>
      <c r="AN217" s="612"/>
      <c r="AO217" s="612"/>
      <c r="AP217" s="612"/>
      <c r="AQ217" s="612"/>
    </row>
    <row r="218" ht="15.75" customHeight="1">
      <c r="A218" s="176"/>
      <c r="B218" s="611"/>
      <c r="C218" s="612"/>
      <c r="D218" s="612"/>
      <c r="E218" s="612"/>
      <c r="F218" s="612"/>
      <c r="G218" s="612"/>
      <c r="H218" s="612"/>
      <c r="I218" s="612"/>
      <c r="J218" s="612"/>
      <c r="K218" s="612"/>
      <c r="L218" s="612"/>
      <c r="M218" s="612"/>
      <c r="N218" s="612"/>
      <c r="O218" s="612"/>
      <c r="P218" s="612"/>
      <c r="Q218" s="612"/>
      <c r="R218" s="612"/>
      <c r="S218" s="612"/>
      <c r="T218" s="612"/>
      <c r="U218" s="612"/>
      <c r="V218" s="612"/>
      <c r="W218" s="612"/>
      <c r="X218" s="612"/>
      <c r="Y218" s="612"/>
      <c r="Z218" s="612"/>
      <c r="AA218" s="612"/>
      <c r="AB218" s="612"/>
      <c r="AC218" s="612"/>
      <c r="AD218" s="612"/>
      <c r="AE218" s="612"/>
      <c r="AF218" s="612"/>
      <c r="AG218" s="612"/>
      <c r="AH218" s="612"/>
      <c r="AI218" s="612"/>
      <c r="AJ218" s="612"/>
      <c r="AK218" s="612"/>
      <c r="AL218" s="612"/>
      <c r="AM218" s="612"/>
      <c r="AN218" s="612"/>
      <c r="AO218" s="612"/>
      <c r="AP218" s="612"/>
      <c r="AQ218" s="612"/>
    </row>
    <row r="219" ht="15.75" customHeight="1">
      <c r="A219" s="176"/>
      <c r="B219" s="611"/>
      <c r="C219" s="612"/>
      <c r="D219" s="612"/>
      <c r="E219" s="612"/>
      <c r="F219" s="612"/>
      <c r="G219" s="612"/>
      <c r="H219" s="612"/>
      <c r="I219" s="612"/>
      <c r="J219" s="612"/>
      <c r="K219" s="612"/>
      <c r="L219" s="612"/>
      <c r="M219" s="612"/>
      <c r="N219" s="612"/>
      <c r="O219" s="612"/>
      <c r="P219" s="612"/>
      <c r="Q219" s="612"/>
      <c r="R219" s="612"/>
      <c r="S219" s="612"/>
      <c r="T219" s="612"/>
      <c r="U219" s="612"/>
      <c r="V219" s="612"/>
      <c r="W219" s="612"/>
      <c r="X219" s="612"/>
      <c r="Y219" s="612"/>
      <c r="Z219" s="612"/>
      <c r="AA219" s="612"/>
      <c r="AB219" s="612"/>
      <c r="AC219" s="612"/>
      <c r="AD219" s="612"/>
      <c r="AE219" s="612"/>
      <c r="AF219" s="612"/>
      <c r="AG219" s="612"/>
      <c r="AH219" s="612"/>
      <c r="AI219" s="612"/>
      <c r="AJ219" s="612"/>
      <c r="AK219" s="612"/>
      <c r="AL219" s="612"/>
      <c r="AM219" s="612"/>
      <c r="AN219" s="612"/>
      <c r="AO219" s="612"/>
      <c r="AP219" s="612"/>
      <c r="AQ219" s="612"/>
    </row>
    <row r="220" ht="15.75" customHeight="1">
      <c r="A220" s="176"/>
      <c r="B220" s="611"/>
      <c r="C220" s="612"/>
      <c r="D220" s="612"/>
      <c r="E220" s="612"/>
      <c r="F220" s="612"/>
      <c r="G220" s="612"/>
      <c r="H220" s="612"/>
      <c r="I220" s="612"/>
      <c r="J220" s="612"/>
      <c r="K220" s="612"/>
      <c r="L220" s="612"/>
      <c r="M220" s="612"/>
      <c r="N220" s="612"/>
      <c r="O220" s="612"/>
      <c r="P220" s="612"/>
      <c r="Q220" s="612"/>
      <c r="R220" s="612"/>
      <c r="S220" s="612"/>
      <c r="T220" s="612"/>
      <c r="U220" s="612"/>
      <c r="V220" s="612"/>
      <c r="W220" s="612"/>
      <c r="X220" s="612"/>
      <c r="Y220" s="612"/>
      <c r="Z220" s="612"/>
      <c r="AA220" s="612"/>
      <c r="AB220" s="612"/>
      <c r="AC220" s="612"/>
      <c r="AD220" s="612"/>
      <c r="AE220" s="612"/>
      <c r="AF220" s="612"/>
      <c r="AG220" s="612"/>
      <c r="AH220" s="612"/>
      <c r="AI220" s="612"/>
      <c r="AJ220" s="612"/>
      <c r="AK220" s="612"/>
      <c r="AL220" s="612"/>
      <c r="AM220" s="612"/>
      <c r="AN220" s="612"/>
      <c r="AO220" s="612"/>
      <c r="AP220" s="612"/>
      <c r="AQ220" s="612"/>
    </row>
    <row r="221" ht="15.75" customHeight="1">
      <c r="A221" s="176"/>
      <c r="B221" s="611"/>
      <c r="C221" s="612"/>
      <c r="D221" s="612"/>
      <c r="E221" s="612"/>
      <c r="F221" s="612"/>
      <c r="G221" s="612"/>
      <c r="H221" s="612"/>
      <c r="I221" s="612"/>
      <c r="J221" s="612"/>
      <c r="K221" s="612"/>
      <c r="L221" s="612"/>
      <c r="M221" s="612"/>
      <c r="N221" s="612"/>
      <c r="O221" s="612"/>
      <c r="P221" s="612"/>
      <c r="Q221" s="612"/>
      <c r="R221" s="612"/>
      <c r="S221" s="612"/>
      <c r="T221" s="612"/>
      <c r="U221" s="612"/>
      <c r="V221" s="612"/>
      <c r="W221" s="612"/>
      <c r="X221" s="612"/>
      <c r="Y221" s="612"/>
      <c r="Z221" s="612"/>
      <c r="AA221" s="612"/>
      <c r="AB221" s="612"/>
      <c r="AC221" s="612"/>
      <c r="AD221" s="612"/>
      <c r="AE221" s="612"/>
      <c r="AF221" s="612"/>
      <c r="AG221" s="612"/>
      <c r="AH221" s="612"/>
      <c r="AI221" s="612"/>
      <c r="AJ221" s="612"/>
      <c r="AK221" s="612"/>
      <c r="AL221" s="612"/>
      <c r="AM221" s="612"/>
      <c r="AN221" s="612"/>
      <c r="AO221" s="612"/>
      <c r="AP221" s="612"/>
      <c r="AQ221" s="612"/>
    </row>
    <row r="222" ht="15.75" customHeight="1">
      <c r="A222" s="176"/>
      <c r="B222" s="611"/>
      <c r="C222" s="612"/>
      <c r="D222" s="612"/>
      <c r="E222" s="612"/>
      <c r="F222" s="612"/>
      <c r="G222" s="612"/>
      <c r="H222" s="612"/>
      <c r="I222" s="612"/>
      <c r="J222" s="612"/>
      <c r="K222" s="612"/>
      <c r="L222" s="612"/>
      <c r="M222" s="612"/>
      <c r="N222" s="612"/>
      <c r="O222" s="612"/>
      <c r="P222" s="612"/>
      <c r="Q222" s="612"/>
      <c r="R222" s="612"/>
      <c r="S222" s="612"/>
      <c r="T222" s="612"/>
      <c r="U222" s="612"/>
      <c r="V222" s="612"/>
      <c r="W222" s="612"/>
      <c r="X222" s="612"/>
      <c r="Y222" s="612"/>
      <c r="Z222" s="612"/>
      <c r="AA222" s="612"/>
      <c r="AB222" s="612"/>
      <c r="AC222" s="612"/>
      <c r="AD222" s="612"/>
      <c r="AE222" s="612"/>
      <c r="AF222" s="612"/>
      <c r="AG222" s="612"/>
      <c r="AH222" s="612"/>
      <c r="AI222" s="612"/>
      <c r="AJ222" s="612"/>
      <c r="AK222" s="612"/>
      <c r="AL222" s="612"/>
      <c r="AM222" s="612"/>
      <c r="AN222" s="612"/>
      <c r="AO222" s="612"/>
      <c r="AP222" s="612"/>
      <c r="AQ222" s="612"/>
    </row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3">
    <mergeCell ref="A4:A7"/>
    <mergeCell ref="A8:A11"/>
    <mergeCell ref="B8:B9"/>
    <mergeCell ref="B10:B11"/>
    <mergeCell ref="A12:A15"/>
    <mergeCell ref="C12:E12"/>
    <mergeCell ref="F12:H12"/>
    <mergeCell ref="C8:E8"/>
    <mergeCell ref="F8:H8"/>
    <mergeCell ref="M8:O8"/>
    <mergeCell ref="P8:R8"/>
    <mergeCell ref="M12:O12"/>
    <mergeCell ref="P12:R12"/>
    <mergeCell ref="E18:R18"/>
    <mergeCell ref="Q3:R3"/>
    <mergeCell ref="S3:V3"/>
    <mergeCell ref="P4:R4"/>
    <mergeCell ref="B1:H2"/>
    <mergeCell ref="I1:AB2"/>
    <mergeCell ref="C3:D3"/>
    <mergeCell ref="E3:F3"/>
    <mergeCell ref="G3:H3"/>
    <mergeCell ref="I3:J3"/>
    <mergeCell ref="K3:L3"/>
    <mergeCell ref="AA3:AB3"/>
    <mergeCell ref="M3:N3"/>
    <mergeCell ref="O3:P3"/>
    <mergeCell ref="B4:B5"/>
    <mergeCell ref="D4:F4"/>
    <mergeCell ref="G4:I4"/>
    <mergeCell ref="M4:O4"/>
    <mergeCell ref="B6:B7"/>
    <mergeCell ref="B12:B13"/>
    <mergeCell ref="B14:B15"/>
    <mergeCell ref="A16:A19"/>
    <mergeCell ref="B16:B17"/>
    <mergeCell ref="B18:B19"/>
    <mergeCell ref="A20:A23"/>
    <mergeCell ref="B20:B21"/>
    <mergeCell ref="B22:B23"/>
    <mergeCell ref="W18:Y18"/>
    <mergeCell ref="Z18:AB18"/>
    <mergeCell ref="W3:X3"/>
    <mergeCell ref="Y3:Z3"/>
    <mergeCell ref="W6:Y6"/>
    <mergeCell ref="W10:Y10"/>
    <mergeCell ref="Z10:AB10"/>
    <mergeCell ref="W14:Y14"/>
    <mergeCell ref="Z14:AB14"/>
    <mergeCell ref="C20:E20"/>
    <mergeCell ref="F20:H20"/>
    <mergeCell ref="M20:O20"/>
    <mergeCell ref="P20:R20"/>
  </mergeCells>
  <printOptions gridLines="1" horizontalCentered="1"/>
  <pageMargins bottom="0.75" footer="0.0" header="0.0" left="0.7" right="0.7" top="0.75"/>
  <pageSetup paperSize="9" cellComments="atEnd" orientation="landscape" pageOrder="overThenDown"/>
  <drawing r:id="rId1"/>
</worksheet>
</file>