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3E5ED5EA-AD9D-4579-9934-15CBAE06B8E9}" xr6:coauthVersionLast="36" xr6:coauthVersionMax="47" xr10:uidLastSave="{00000000-0000-0000-0000-000000000000}"/>
  <bookViews>
    <workbookView xWindow="0" yWindow="0" windowWidth="28800" windowHeight="12225" tabRatio="37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79021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28" i="3"/>
</calcChain>
</file>

<file path=xl/sharedStrings.xml><?xml version="1.0" encoding="utf-8"?>
<sst xmlns="http://schemas.openxmlformats.org/spreadsheetml/2006/main" count="2020" uniqueCount="326">
  <si>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</si>
  <si>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</si>
  <si>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</si>
  <si>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</si>
  <si>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</si>
  <si>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</si>
  <si>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</si>
  <si>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</si>
  <si>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</si>
  <si>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</si>
  <si>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</si>
  <si>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</si>
  <si>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</si>
  <si>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</si>
  <si>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</si>
  <si>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</si>
  <si>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</si>
  <si>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</si>
  <si>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</si>
  <si>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</si>
  <si>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</si>
  <si>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</si>
  <si>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</si>
  <si>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</si>
  <si>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</si>
  <si>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</si>
  <si>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</si>
  <si>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</si>
  <si>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</si>
  <si>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</si>
  <si>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</si>
  <si>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</si>
  <si>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</si>
  <si>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</si>
  <si>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</si>
  <si>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</si>
  <si>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</si>
  <si>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</si>
  <si>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</si>
  <si>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</si>
  <si>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</si>
  <si>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</si>
  <si>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</si>
  <si>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</si>
  <si>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</si>
  <si>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</si>
  <si>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</si>
  <si>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</si>
  <si>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</si>
  <si>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</si>
  <si>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</si>
  <si>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</si>
  <si>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</si>
  <si>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</si>
  <si>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</si>
  <si>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</si>
  <si>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</si>
  <si>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</si>
  <si>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</si>
  <si>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</si>
  <si>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</si>
  <si>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</si>
  <si>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</si>
  <si>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</si>
  <si>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</si>
  <si>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</si>
  <si>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</si>
  <si>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</si>
  <si>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</si>
  <si>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</si>
  <si>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</si>
  <si>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</si>
  <si>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</si>
  <si>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</si>
  <si>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</si>
  <si>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</si>
  <si>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</si>
  <si>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</si>
  <si>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</si>
  <si>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</si>
  <si>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</si>
  <si>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</si>
  <si>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</si>
  <si>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</si>
  <si>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</si>
  <si>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</si>
  <si>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</si>
  <si>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</si>
  <si>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</si>
  <si>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</si>
  <si>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</si>
  <si>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</si>
  <si>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</si>
  <si>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</si>
  <si>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</si>
  <si>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</si>
  <si>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</si>
  <si>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</si>
  <si>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</si>
  <si>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</si>
  <si>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</si>
  <si>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</si>
  <si>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</si>
  <si>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</si>
  <si>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</si>
  <si>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</si>
  <si>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</si>
  <si>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</si>
  <si>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</si>
  <si>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</si>
  <si>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</si>
  <si>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</si>
  <si>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</si>
  <si>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</si>
  <si>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</si>
  <si>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</si>
  <si>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</si>
  <si>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</si>
  <si>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</si>
  <si>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</si>
  <si>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</si>
  <si>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</si>
  <si>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</si>
  <si>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</si>
  <si>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</si>
  <si>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</si>
  <si>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</si>
  <si>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</si>
  <si>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</si>
  <si>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</si>
  <si>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</si>
  <si>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</si>
  <si>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</si>
  <si>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</si>
  <si>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</si>
  <si>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</si>
  <si>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</si>
  <si>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</si>
  <si>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</si>
  <si>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</si>
  <si>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</si>
  <si>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</si>
  <si>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</si>
  <si>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</si>
  <si>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</si>
  <si>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</si>
  <si>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</si>
  <si>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</si>
  <si>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</si>
  <si>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</si>
  <si>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</si>
  <si>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</si>
  <si>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</si>
  <si>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</si>
  <si>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</si>
  <si>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</si>
  <si>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</si>
  <si>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</si>
  <si>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</si>
  <si>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</si>
  <si>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</si>
  <si>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</si>
  <si>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</si>
  <si>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</si>
  <si>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</si>
  <si>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</si>
  <si>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</si>
  <si>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</si>
  <si>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</si>
  <si>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</si>
  <si>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</si>
  <si>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</si>
  <si>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</si>
  <si>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</si>
  <si>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</si>
  <si>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</si>
  <si>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</si>
  <si>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</si>
  <si>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</si>
  <si>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</si>
  <si>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</si>
  <si>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</si>
  <si>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</si>
  <si>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</si>
  <si>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</si>
  <si>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</si>
  <si>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</si>
  <si>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</si>
  <si>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</si>
  <si>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</si>
  <si>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</si>
  <si>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</si>
  <si>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</si>
  <si>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</si>
  <si>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</si>
  <si>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</si>
  <si>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</si>
  <si>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</si>
  <si>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</si>
  <si>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</si>
  <si>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</si>
  <si>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</si>
  <si>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</si>
  <si>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</si>
  <si>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</si>
  <si>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</si>
  <si>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</si>
  <si>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</si>
  <si>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</si>
  <si>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</si>
  <si>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</si>
  <si>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</si>
  <si>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</si>
  <si>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</si>
  <si>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</si>
  <si>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</si>
  <si>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</si>
  <si>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</si>
  <si>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</si>
  <si>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</si>
  <si>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</si>
  <si>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</si>
  <si>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</si>
  <si>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</si>
  <si>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</si>
  <si>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</si>
  <si>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</si>
  <si>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</si>
  <si>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</si>
  <si>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</si>
  <si>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</si>
  <si>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</si>
  <si>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</si>
  <si>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</si>
  <si>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</si>
  <si>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</si>
  <si>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</si>
  <si>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</si>
  <si>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</si>
  <si>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</si>
  <si>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</si>
  <si>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</si>
  <si>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</si>
  <si>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</si>
  <si>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</si>
  <si>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</si>
  <si>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</si>
  <si>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</si>
  <si>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</si>
  <si>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</si>
  <si>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</si>
  <si>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</si>
  <si>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</si>
  <si>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</si>
  <si>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</si>
  <si>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</si>
  <si>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</si>
  <si>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</si>
  <si>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</si>
  <si>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</si>
  <si>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</si>
  <si>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</si>
  <si>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</si>
  <si>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</si>
  <si>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</si>
  <si>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</si>
  <si>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</si>
  <si>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</si>
  <si>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</si>
  <si>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</si>
  <si>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</si>
  <si>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</si>
  <si>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</si>
  <si>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</si>
  <si>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</si>
  <si>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</si>
  <si>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</si>
  <si>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</si>
  <si>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</si>
  <si>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</si>
  <si>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</si>
  <si>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</si>
  <si>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</si>
  <si>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</si>
  <si>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</si>
  <si>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</si>
  <si>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</si>
  <si>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</si>
  <si>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</si>
  <si>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</si>
  <si>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</si>
  <si>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</si>
  <si>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</si>
  <si>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</si>
  <si>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</si>
  <si>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</si>
  <si>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</si>
  <si>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</si>
  <si>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</si>
  <si>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</si>
  <si>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</si>
  <si>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</si>
  <si>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</si>
  <si>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</si>
  <si>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</si>
  <si>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</si>
  <si>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</si>
  <si>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</si>
  <si>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</si>
  <si>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</si>
  <si>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</si>
  <si>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</si>
  <si>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</si>
  <si>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 de Negócio 1: Qual o número de usuários que utilizam renovação automatica?</t>
  </si>
  <si>
    <t>Contagem de Auto Renewal</t>
  </si>
  <si>
    <t>Total Geral</t>
  </si>
  <si>
    <t xml:space="preserve"> </t>
  </si>
  <si>
    <t>XBOX GAME PASS SUBSCRIPTIONS</t>
  </si>
  <si>
    <t>Pergunta de Negócio 2: Qual o número de usuários que utilizam renovação automatica, separado por períodos</t>
  </si>
  <si>
    <t>Contagem de Minecraft Season Pass Price</t>
  </si>
  <si>
    <t>Pergunta de Negócio 3: Qual o total de assinaturas do minecraft season pass</t>
  </si>
  <si>
    <t>Pergunta de Negócio 4: Qual o total de assinaturas do ea season pass</t>
  </si>
  <si>
    <t>Contagem de EA Play Season Pass</t>
  </si>
  <si>
    <t>Calculation períod: 01/01/2024 - 31/12/2024 | Update date: 13/04/2025 19:00:00</t>
  </si>
  <si>
    <t>#1A9245</t>
  </si>
  <si>
    <t>Menu 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</si>
</sst>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0"/>
      <name val="Aptos Narrow"/>
      <scheme val="minor"/>
    </font>
    <font>
      <b/>
      <sz val="11"/>
      <color theme="2" tint="-0.499984740745262"/>
      <name val="Aptos Narrow"/>
      <scheme val="minor"/>
    </font>
    <font>
      <sz val="12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A924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4" fillId="4" borderId="0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8" borderId="0" xfId="0" applyFill="1"/>
    <xf numFmtId="0" fontId="5" fillId="7" borderId="0" xfId="0" applyFont="1" applyFill="1"/>
    <xf numFmtId="0" fontId="6" fillId="8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1A9245"/>
          <bgColor rgb="FF1A9245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XBOX" pivot="0" table="0" count="10" xr9:uid="{FE96FDC2-CD69-44AD-8A0C-67666E4DEA73}">
      <tableStyleElement type="wholeTable" dxfId="1"/>
      <tableStyleElement type="headerRow" dxfId="0"/>
    </tableStyle>
  </tableStyles>
  <colors>
    <mruColors>
      <color rgb="FF1A9245"/>
      <color rgb="FF0B3D1D"/>
      <color rgb="FF22C55E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XBOX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(1).xlsx]C̳álculos!Tabela dinâmica2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1A92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1A924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A92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1A924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A-4887-BBDF-900CA1BA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021759"/>
        <c:axId val="1311036607"/>
      </c:barChart>
      <c:catAx>
        <c:axId val="120502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036607"/>
        <c:crosses val="autoZero"/>
        <c:auto val="1"/>
        <c:lblAlgn val="ctr"/>
        <c:lblOffset val="100"/>
        <c:noMultiLvlLbl val="0"/>
      </c:catAx>
      <c:valAx>
        <c:axId val="13110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021759"/>
        <c:crosses val="autoZero"/>
        <c:crossBetween val="between"/>
      </c:valAx>
      <c:spPr>
        <a:noFill/>
        <a:ln>
          <a:noFill/>
        </a:ln>
        <a:effectLst>
          <a:softEdge rad="6350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7.png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76199</xdr:rowOff>
    </xdr:from>
    <xdr:to>
      <xdr:col>4</xdr:col>
      <xdr:colOff>168351</xdr:colOff>
      <xdr:row>31</xdr:row>
      <xdr:rowOff>66675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127000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127000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2075051</xdr:colOff>
      <xdr:row>0</xdr:row>
      <xdr:rowOff>78439</xdr:rowOff>
    </xdr:from>
    <xdr:to>
      <xdr:col>3</xdr:col>
      <xdr:colOff>560295</xdr:colOff>
      <xdr:row>2</xdr:row>
      <xdr:rowOff>167943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2D69F7-8CE5-424C-BEB7-DA471587A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08" r="71940" b="25618"/>
        <a:stretch/>
      </xdr:blipFill>
      <xdr:spPr>
        <a:xfrm>
          <a:off x="2075051" y="78439"/>
          <a:ext cx="1241891" cy="918739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89647</xdr:colOff>
      <xdr:row>10</xdr:row>
      <xdr:rowOff>51307</xdr:rowOff>
    </xdr:from>
    <xdr:to>
      <xdr:col>0</xdr:col>
      <xdr:colOff>1961029</xdr:colOff>
      <xdr:row>20</xdr:row>
      <xdr:rowOff>135592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1EC716E-11E4-460A-953D-9835F56426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2404542"/>
              <a:ext cx="1871382" cy="1877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601194</xdr:colOff>
      <xdr:row>8</xdr:row>
      <xdr:rowOff>111499</xdr:rowOff>
    </xdr:from>
    <xdr:to>
      <xdr:col>21</xdr:col>
      <xdr:colOff>344019</xdr:colOff>
      <xdr:row>18</xdr:row>
      <xdr:rowOff>83485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4AB1A14-334C-45B0-A3E3-FB10FBF27C77}"/>
            </a:ext>
          </a:extLst>
        </xdr:cNvPr>
        <xdr:cNvGrpSpPr/>
      </xdr:nvGrpSpPr>
      <xdr:grpSpPr>
        <a:xfrm>
          <a:off x="10854576" y="2106146"/>
          <a:ext cx="4527737" cy="1764927"/>
          <a:chOff x="8229600" y="1676400"/>
          <a:chExt cx="5829300" cy="178117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5DAE9D1-4BE1-4490-AD08-A084C3AFDA05}"/>
              </a:ext>
            </a:extLst>
          </xdr:cNvPr>
          <xdr:cNvSpPr/>
        </xdr:nvSpPr>
        <xdr:spPr>
          <a:xfrm>
            <a:off x="8229600" y="1676400"/>
            <a:ext cx="5829300" cy="1781175"/>
          </a:xfrm>
          <a:prstGeom prst="roundRect">
            <a:avLst>
              <a:gd name="adj" fmla="val 35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8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B2179C48-5B9C-41BC-B656-1149F1A24F90}"/>
              </a:ext>
            </a:extLst>
          </xdr:cNvPr>
          <xdr:cNvSpPr/>
        </xdr:nvSpPr>
        <xdr:spPr>
          <a:xfrm>
            <a:off x="10925176" y="2305050"/>
            <a:ext cx="2362200" cy="885826"/>
          </a:xfrm>
          <a:prstGeom prst="roundRect">
            <a:avLst>
              <a:gd name="adj" fmla="val 3557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23470DD-BAEC-484E-B546-C7096D9AC93B}" type="TxLink">
              <a:rPr lang="en-US" sz="4400" b="1" i="0" u="none" strike="noStrike">
                <a:solidFill>
                  <a:srgbClr val="1A9245"/>
                </a:solidFill>
                <a:latin typeface="Aptos Narrow"/>
              </a:rPr>
              <a:pPr algn="ctr"/>
              <a:t>57</a:t>
            </a:fld>
            <a:endParaRPr lang="pt-BR" sz="4400" b="1">
              <a:solidFill>
                <a:srgbClr val="1A9245"/>
              </a:solidFill>
            </a:endParaRPr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1A6272B7-7302-423D-B8F3-45FB89B53A8B}"/>
              </a:ext>
            </a:extLst>
          </xdr:cNvPr>
          <xdr:cNvGrpSpPr/>
        </xdr:nvGrpSpPr>
        <xdr:grpSpPr>
          <a:xfrm>
            <a:off x="8777016" y="2343150"/>
            <a:ext cx="2156848" cy="885825"/>
            <a:chOff x="3316977" y="5444423"/>
            <a:chExt cx="1971149" cy="813724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4EEE6A98-168E-4F7D-9F43-20F9B0ED9A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78226" y="5444423"/>
              <a:ext cx="714788" cy="609599"/>
            </a:xfrm>
            <a:prstGeom prst="rect">
              <a:avLst/>
            </a:prstGeom>
          </xdr:spPr>
        </xdr:pic>
        <xdr:pic>
          <xdr:nvPicPr>
            <xdr:cNvPr id="13" name="Gráfico 12">
              <a:extLst>
                <a:ext uri="{FF2B5EF4-FFF2-40B4-BE49-F238E27FC236}">
                  <a16:creationId xmlns:a16="http://schemas.microsoft.com/office/drawing/2014/main" id="{AB7A93A5-F0A1-43D3-9386-DE777634EBA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316977" y="5930936"/>
              <a:ext cx="1971149" cy="327211"/>
            </a:xfrm>
            <a:prstGeom prst="rect">
              <a:avLst/>
            </a:prstGeom>
          </xdr:spPr>
        </xdr:pic>
      </xdr:grp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049ABEA2-4AE3-4C3C-BC12-AE4F5A32FC5E}"/>
              </a:ext>
            </a:extLst>
          </xdr:cNvPr>
          <xdr:cNvSpPr/>
        </xdr:nvSpPr>
        <xdr:spPr>
          <a:xfrm>
            <a:off x="8229600" y="1676400"/>
            <a:ext cx="5829300" cy="447675"/>
          </a:xfrm>
          <a:prstGeom prst="round2SameRect">
            <a:avLst/>
          </a:prstGeom>
          <a:solidFill>
            <a:srgbClr val="1A924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 SEASON PASS</a:t>
            </a:r>
          </a:p>
        </xdr:txBody>
      </xdr:sp>
    </xdr:grpSp>
    <xdr:clientData/>
  </xdr:twoCellAnchor>
  <xdr:twoCellAnchor editAs="absolute">
    <xdr:from>
      <xdr:col>14</xdr:col>
      <xdr:colOff>601194</xdr:colOff>
      <xdr:row>20</xdr:row>
      <xdr:rowOff>7285</xdr:rowOff>
    </xdr:from>
    <xdr:to>
      <xdr:col>21</xdr:col>
      <xdr:colOff>344019</xdr:colOff>
      <xdr:row>29</xdr:row>
      <xdr:rowOff>158003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4662C90-DF32-421C-91AD-0E73FE90B95B}"/>
            </a:ext>
          </a:extLst>
        </xdr:cNvPr>
        <xdr:cNvGrpSpPr/>
      </xdr:nvGrpSpPr>
      <xdr:grpSpPr>
        <a:xfrm>
          <a:off x="10854576" y="4153461"/>
          <a:ext cx="4527737" cy="1764366"/>
          <a:chOff x="8801099" y="3743325"/>
          <a:chExt cx="4543425" cy="1781175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1951DAF2-1805-4CE6-A339-B89295759CDB}"/>
              </a:ext>
            </a:extLst>
          </xdr:cNvPr>
          <xdr:cNvSpPr/>
        </xdr:nvSpPr>
        <xdr:spPr>
          <a:xfrm>
            <a:off x="8801099" y="3743325"/>
            <a:ext cx="4543425" cy="1781175"/>
          </a:xfrm>
          <a:prstGeom prst="roundRect">
            <a:avLst>
              <a:gd name="adj" fmla="val 35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600"/>
          </a:p>
        </xdr:txBody>
      </xdr:sp>
      <xdr:sp macro="" textlink="C̳álculos!C41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D294692D-3C2D-4159-82B2-B7D85E7E8053}"/>
              </a:ext>
            </a:extLst>
          </xdr:cNvPr>
          <xdr:cNvSpPr/>
        </xdr:nvSpPr>
        <xdr:spPr>
          <a:xfrm>
            <a:off x="10902063" y="4371975"/>
            <a:ext cx="1841126" cy="885826"/>
          </a:xfrm>
          <a:prstGeom prst="roundRect">
            <a:avLst>
              <a:gd name="adj" fmla="val 3557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EF98816-8CFC-4000-ADE3-1523213716F8}" type="TxLink">
              <a:rPr lang="en-US" sz="4400" b="1" i="0" u="none" strike="noStrike">
                <a:solidFill>
                  <a:srgbClr val="1A9245"/>
                </a:solidFill>
                <a:latin typeface="Aptos Narrow"/>
              </a:rPr>
              <a:t>33</a:t>
            </a:fld>
            <a:endParaRPr lang="pt-BR" sz="4400" b="1">
              <a:solidFill>
                <a:srgbClr val="1A9245"/>
              </a:solidFill>
            </a:endParaRPr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7C9649C4-335A-4243-B0BA-6F3ED7320A9E}"/>
              </a:ext>
            </a:extLst>
          </xdr:cNvPr>
          <xdr:cNvSpPr/>
        </xdr:nvSpPr>
        <xdr:spPr>
          <a:xfrm>
            <a:off x="8801099" y="3743325"/>
            <a:ext cx="4543425" cy="447675"/>
          </a:xfrm>
          <a:prstGeom prst="round2SameRect">
            <a:avLst/>
          </a:prstGeom>
          <a:solidFill>
            <a:srgbClr val="1A924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 SEASON PASS</a:t>
            </a:r>
          </a:p>
        </xdr:txBody>
      </xdr: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6C06C91B-14BB-4DAD-9AAA-4927403E89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63050" y="4162425"/>
            <a:ext cx="1371600" cy="13335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235884</xdr:colOff>
      <xdr:row>8</xdr:row>
      <xdr:rowOff>121024</xdr:rowOff>
    </xdr:from>
    <xdr:to>
      <xdr:col>13</xdr:col>
      <xdr:colOff>634252</xdr:colOff>
      <xdr:row>29</xdr:row>
      <xdr:rowOff>158003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90E16B7-3851-4AE9-BF70-A0EDD1E78123}"/>
            </a:ext>
          </a:extLst>
        </xdr:cNvPr>
        <xdr:cNvGrpSpPr/>
      </xdr:nvGrpSpPr>
      <xdr:grpSpPr>
        <a:xfrm>
          <a:off x="2678766" y="2115671"/>
          <a:ext cx="7525310" cy="3802156"/>
          <a:chOff x="2219325" y="1678641"/>
          <a:chExt cx="7525310" cy="380215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40E9AE7-4E35-4D99-B96E-EEFD3267E43A}"/>
              </a:ext>
            </a:extLst>
          </xdr:cNvPr>
          <xdr:cNvSpPr/>
        </xdr:nvSpPr>
        <xdr:spPr>
          <a:xfrm>
            <a:off x="2219325" y="1938618"/>
            <a:ext cx="7515785" cy="3542179"/>
          </a:xfrm>
          <a:prstGeom prst="roundRect">
            <a:avLst>
              <a:gd name="adj" fmla="val 35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7FF6F91-7AC5-4DFD-B6FD-87C13E58FF6D}"/>
              </a:ext>
            </a:extLst>
          </xdr:cNvPr>
          <xdr:cNvGraphicFramePr>
            <a:graphicFrameLocks/>
          </xdr:cNvGraphicFramePr>
        </xdr:nvGraphicFramePr>
        <xdr:xfrm>
          <a:off x="2971956" y="2268980"/>
          <a:ext cx="5903505" cy="2971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A530BFDA-C81C-4CE6-8B2D-982E020C9756}"/>
              </a:ext>
            </a:extLst>
          </xdr:cNvPr>
          <xdr:cNvSpPr/>
        </xdr:nvSpPr>
        <xdr:spPr>
          <a:xfrm>
            <a:off x="2219325" y="1678641"/>
            <a:ext cx="7525310" cy="471768"/>
          </a:xfrm>
          <a:prstGeom prst="round2SameRect">
            <a:avLst/>
          </a:prstGeom>
          <a:solidFill>
            <a:srgbClr val="1A924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</a:rPr>
              <a:t>TOTAL RENEWAL SUBSCRIPTIONS XBOX GAME PASS</a:t>
            </a:r>
          </a:p>
        </xdr:txBody>
      </xdr:sp>
    </xdr:grpSp>
    <xdr:clientData/>
  </xdr:twoCellAnchor>
  <xdr:twoCellAnchor editAs="absolute">
    <xdr:from>
      <xdr:col>0</xdr:col>
      <xdr:colOff>493059</xdr:colOff>
      <xdr:row>0</xdr:row>
      <xdr:rowOff>257736</xdr:rowOff>
    </xdr:from>
    <xdr:to>
      <xdr:col>0</xdr:col>
      <xdr:colOff>1524000</xdr:colOff>
      <xdr:row>2</xdr:row>
      <xdr:rowOff>381001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5E7C8E0F-8DEC-4E1A-8F60-1174BFADE721}"/>
            </a:ext>
          </a:extLst>
        </xdr:cNvPr>
        <xdr:cNvSpPr/>
      </xdr:nvSpPr>
      <xdr:spPr>
        <a:xfrm>
          <a:off x="493059" y="257736"/>
          <a:ext cx="1030941" cy="9525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268941</xdr:colOff>
      <xdr:row>5</xdr:row>
      <xdr:rowOff>78441</xdr:rowOff>
    </xdr:from>
    <xdr:to>
      <xdr:col>0</xdr:col>
      <xdr:colOff>1927412</xdr:colOff>
      <xdr:row>7</xdr:row>
      <xdr:rowOff>78441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6A3BEEFC-436C-415D-96AC-1D1295947A0D}"/>
            </a:ext>
          </a:extLst>
        </xdr:cNvPr>
        <xdr:cNvSpPr/>
      </xdr:nvSpPr>
      <xdr:spPr>
        <a:xfrm>
          <a:off x="268941" y="1490382"/>
          <a:ext cx="1658471" cy="40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</a:t>
          </a:r>
          <a:r>
            <a:rPr lang="pt-BR" sz="1200" b="1" baseline="0"/>
            <a:t> VINDO PATRICK</a:t>
          </a:r>
          <a:endParaRPr lang="pt-BR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0.723179513887" createdVersion="8" refreshedVersion="8" minRefreshableVersion="3" recordCount="295" xr:uid="{D70CC9DB-356C-4CBF-AC79-BCDFD7B23F6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 count="2">
        <n v="20"/>
        <n v="0"/>
      </sharedItems>
    </cacheField>
    <cacheField name="Coupon Value" numFmtId="16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464682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n v="30"/>
    <s v="Yes"/>
    <x v="0"/>
    <x v="0"/>
    <n v="60"/>
  </r>
  <r>
    <n v="3232"/>
    <x v="1"/>
    <x v="1"/>
    <x v="1"/>
    <x v="1"/>
    <n v="5"/>
    <x v="1"/>
    <s v="No"/>
    <s v="-"/>
    <s v="No"/>
    <x v="1"/>
    <x v="1"/>
    <n v="5"/>
  </r>
  <r>
    <n v="3233"/>
    <x v="2"/>
    <x v="2"/>
    <x v="2"/>
    <x v="0"/>
    <n v="10"/>
    <x v="2"/>
    <s v="No"/>
    <s v="-"/>
    <s v="Yes"/>
    <x v="0"/>
    <x v="2"/>
    <n v="20"/>
  </r>
  <r>
    <n v="3234"/>
    <x v="3"/>
    <x v="0"/>
    <x v="3"/>
    <x v="1"/>
    <n v="15"/>
    <x v="0"/>
    <s v="Yes"/>
    <n v="30"/>
    <s v="Yes"/>
    <x v="0"/>
    <x v="3"/>
    <n v="62"/>
  </r>
  <r>
    <n v="3235"/>
    <x v="4"/>
    <x v="1"/>
    <x v="4"/>
    <x v="0"/>
    <n v="5"/>
    <x v="0"/>
    <s v="No"/>
    <s v="-"/>
    <s v="No"/>
    <x v="1"/>
    <x v="4"/>
    <n v="4"/>
  </r>
  <r>
    <n v="3236"/>
    <x v="5"/>
    <x v="2"/>
    <x v="5"/>
    <x v="1"/>
    <n v="10"/>
    <x v="0"/>
    <s v="No"/>
    <s v="-"/>
    <s v="Yes"/>
    <x v="0"/>
    <x v="5"/>
    <n v="28"/>
  </r>
  <r>
    <n v="3237"/>
    <x v="6"/>
    <x v="0"/>
    <x v="6"/>
    <x v="0"/>
    <n v="15"/>
    <x v="2"/>
    <s v="Yes"/>
    <n v="30"/>
    <s v="Yes"/>
    <x v="0"/>
    <x v="2"/>
    <n v="55"/>
  </r>
  <r>
    <n v="3238"/>
    <x v="7"/>
    <x v="1"/>
    <x v="7"/>
    <x v="0"/>
    <n v="5"/>
    <x v="1"/>
    <s v="No"/>
    <s v="-"/>
    <s v="No"/>
    <x v="1"/>
    <x v="1"/>
    <n v="5"/>
  </r>
  <r>
    <n v="3239"/>
    <x v="8"/>
    <x v="0"/>
    <x v="4"/>
    <x v="1"/>
    <n v="15"/>
    <x v="0"/>
    <s v="Yes"/>
    <n v="30"/>
    <s v="Yes"/>
    <x v="0"/>
    <x v="0"/>
    <n v="60"/>
  </r>
  <r>
    <n v="3240"/>
    <x v="9"/>
    <x v="2"/>
    <x v="8"/>
    <x v="0"/>
    <n v="10"/>
    <x v="2"/>
    <s v="No"/>
    <s v="-"/>
    <s v="Yes"/>
    <x v="0"/>
    <x v="6"/>
    <n v="15"/>
  </r>
  <r>
    <n v="3241"/>
    <x v="10"/>
    <x v="1"/>
    <x v="9"/>
    <x v="1"/>
    <n v="5"/>
    <x v="0"/>
    <s v="No"/>
    <s v="-"/>
    <s v="No"/>
    <x v="1"/>
    <x v="4"/>
    <n v="4"/>
  </r>
  <r>
    <n v="3242"/>
    <x v="11"/>
    <x v="0"/>
    <x v="10"/>
    <x v="0"/>
    <n v="15"/>
    <x v="1"/>
    <s v="Yes"/>
    <n v="30"/>
    <s v="Yes"/>
    <x v="0"/>
    <x v="7"/>
    <n v="45"/>
  </r>
  <r>
    <n v="3243"/>
    <x v="12"/>
    <x v="2"/>
    <x v="11"/>
    <x v="1"/>
    <n v="10"/>
    <x v="0"/>
    <s v="No"/>
    <s v="-"/>
    <s v="Yes"/>
    <x v="0"/>
    <x v="2"/>
    <n v="20"/>
  </r>
  <r>
    <n v="3244"/>
    <x v="13"/>
    <x v="1"/>
    <x v="12"/>
    <x v="0"/>
    <n v="5"/>
    <x v="2"/>
    <s v="No"/>
    <s v="-"/>
    <s v="No"/>
    <x v="1"/>
    <x v="1"/>
    <n v="5"/>
  </r>
  <r>
    <n v="3245"/>
    <x v="14"/>
    <x v="0"/>
    <x v="13"/>
    <x v="1"/>
    <n v="15"/>
    <x v="0"/>
    <s v="Yes"/>
    <n v="30"/>
    <s v="Yes"/>
    <x v="0"/>
    <x v="8"/>
    <n v="57"/>
  </r>
  <r>
    <n v="3246"/>
    <x v="15"/>
    <x v="2"/>
    <x v="14"/>
    <x v="0"/>
    <n v="10"/>
    <x v="1"/>
    <s v="No"/>
    <s v="-"/>
    <s v="Yes"/>
    <x v="0"/>
    <x v="9"/>
    <n v="18"/>
  </r>
  <r>
    <n v="3247"/>
    <x v="16"/>
    <x v="1"/>
    <x v="15"/>
    <x v="1"/>
    <n v="5"/>
    <x v="0"/>
    <s v="No"/>
    <s v="-"/>
    <s v="No"/>
    <x v="1"/>
    <x v="5"/>
    <n v="3"/>
  </r>
  <r>
    <n v="3248"/>
    <x v="17"/>
    <x v="0"/>
    <x v="16"/>
    <x v="0"/>
    <n v="15"/>
    <x v="2"/>
    <s v="Yes"/>
    <n v="30"/>
    <s v="Yes"/>
    <x v="0"/>
    <x v="10"/>
    <n v="58"/>
  </r>
  <r>
    <n v="3249"/>
    <x v="18"/>
    <x v="2"/>
    <x v="17"/>
    <x v="1"/>
    <n v="10"/>
    <x v="0"/>
    <s v="No"/>
    <s v="-"/>
    <s v="Yes"/>
    <x v="0"/>
    <x v="0"/>
    <n v="25"/>
  </r>
  <r>
    <n v="3250"/>
    <x v="19"/>
    <x v="1"/>
    <x v="18"/>
    <x v="0"/>
    <n v="5"/>
    <x v="1"/>
    <s v="No"/>
    <s v="-"/>
    <s v="No"/>
    <x v="1"/>
    <x v="1"/>
    <n v="5"/>
  </r>
  <r>
    <n v="3251"/>
    <x v="20"/>
    <x v="0"/>
    <x v="19"/>
    <x v="1"/>
    <n v="15"/>
    <x v="0"/>
    <s v="Yes"/>
    <n v="30"/>
    <s v="Yes"/>
    <x v="0"/>
    <x v="3"/>
    <n v="62"/>
  </r>
  <r>
    <n v="3252"/>
    <x v="21"/>
    <x v="2"/>
    <x v="20"/>
    <x v="0"/>
    <n v="10"/>
    <x v="2"/>
    <s v="No"/>
    <s v="-"/>
    <s v="Yes"/>
    <x v="0"/>
    <x v="6"/>
    <n v="15"/>
  </r>
  <r>
    <n v="3253"/>
    <x v="22"/>
    <x v="1"/>
    <x v="21"/>
    <x v="1"/>
    <n v="5"/>
    <x v="0"/>
    <s v="No"/>
    <s v="-"/>
    <s v="No"/>
    <x v="1"/>
    <x v="4"/>
    <n v="4"/>
  </r>
  <r>
    <n v="3254"/>
    <x v="23"/>
    <x v="0"/>
    <x v="22"/>
    <x v="0"/>
    <n v="15"/>
    <x v="1"/>
    <s v="Yes"/>
    <n v="30"/>
    <s v="Yes"/>
    <x v="0"/>
    <x v="7"/>
    <n v="45"/>
  </r>
  <r>
    <n v="3255"/>
    <x v="24"/>
    <x v="2"/>
    <x v="23"/>
    <x v="1"/>
    <n v="10"/>
    <x v="0"/>
    <s v="No"/>
    <s v="-"/>
    <s v="Yes"/>
    <x v="0"/>
    <x v="2"/>
    <n v="20"/>
  </r>
  <r>
    <n v="3256"/>
    <x v="25"/>
    <x v="1"/>
    <x v="24"/>
    <x v="0"/>
    <n v="5"/>
    <x v="2"/>
    <s v="No"/>
    <s v="-"/>
    <s v="No"/>
    <x v="1"/>
    <x v="1"/>
    <n v="5"/>
  </r>
  <r>
    <n v="3257"/>
    <x v="26"/>
    <x v="0"/>
    <x v="25"/>
    <x v="1"/>
    <n v="15"/>
    <x v="0"/>
    <s v="Yes"/>
    <n v="30"/>
    <s v="Yes"/>
    <x v="0"/>
    <x v="0"/>
    <n v="60"/>
  </r>
  <r>
    <n v="3258"/>
    <x v="27"/>
    <x v="2"/>
    <x v="26"/>
    <x v="0"/>
    <n v="10"/>
    <x v="1"/>
    <s v="No"/>
    <s v="-"/>
    <s v="Yes"/>
    <x v="0"/>
    <x v="6"/>
    <n v="15"/>
  </r>
  <r>
    <n v="3259"/>
    <x v="28"/>
    <x v="1"/>
    <x v="27"/>
    <x v="1"/>
    <n v="5"/>
    <x v="0"/>
    <s v="No"/>
    <s v="-"/>
    <s v="No"/>
    <x v="1"/>
    <x v="4"/>
    <n v="4"/>
  </r>
  <r>
    <n v="3260"/>
    <x v="29"/>
    <x v="0"/>
    <x v="28"/>
    <x v="0"/>
    <n v="15"/>
    <x v="2"/>
    <s v="Yes"/>
    <n v="30"/>
    <s v="Yes"/>
    <x v="0"/>
    <x v="10"/>
    <n v="58"/>
  </r>
  <r>
    <n v="3261"/>
    <x v="30"/>
    <x v="2"/>
    <x v="29"/>
    <x v="1"/>
    <n v="10"/>
    <x v="0"/>
    <s v="No"/>
    <s v="-"/>
    <s v="Yes"/>
    <x v="0"/>
    <x v="2"/>
    <n v="20"/>
  </r>
  <r>
    <n v="3262"/>
    <x v="31"/>
    <x v="1"/>
    <x v="30"/>
    <x v="0"/>
    <n v="5"/>
    <x v="1"/>
    <s v="No"/>
    <s v="-"/>
    <s v="No"/>
    <x v="1"/>
    <x v="1"/>
    <n v="5"/>
  </r>
  <r>
    <n v="3263"/>
    <x v="32"/>
    <x v="0"/>
    <x v="31"/>
    <x v="1"/>
    <n v="15"/>
    <x v="0"/>
    <s v="Yes"/>
    <n v="30"/>
    <s v="Yes"/>
    <x v="0"/>
    <x v="3"/>
    <n v="62"/>
  </r>
  <r>
    <n v="3264"/>
    <x v="33"/>
    <x v="2"/>
    <x v="32"/>
    <x v="0"/>
    <n v="10"/>
    <x v="2"/>
    <s v="No"/>
    <s v="-"/>
    <s v="Yes"/>
    <x v="0"/>
    <x v="6"/>
    <n v="15"/>
  </r>
  <r>
    <n v="3265"/>
    <x v="34"/>
    <x v="1"/>
    <x v="33"/>
    <x v="1"/>
    <n v="5"/>
    <x v="0"/>
    <s v="No"/>
    <s v="-"/>
    <s v="No"/>
    <x v="1"/>
    <x v="4"/>
    <n v="4"/>
  </r>
  <r>
    <n v="3266"/>
    <x v="35"/>
    <x v="1"/>
    <x v="34"/>
    <x v="0"/>
    <n v="5"/>
    <x v="0"/>
    <s v="No"/>
    <s v="-"/>
    <s v="No"/>
    <x v="1"/>
    <x v="1"/>
    <n v="5"/>
  </r>
  <r>
    <n v="3267"/>
    <x v="36"/>
    <x v="0"/>
    <x v="35"/>
    <x v="1"/>
    <n v="15"/>
    <x v="2"/>
    <s v="Yes"/>
    <n v="30"/>
    <s v="Yes"/>
    <x v="0"/>
    <x v="10"/>
    <n v="58"/>
  </r>
  <r>
    <n v="3268"/>
    <x v="37"/>
    <x v="2"/>
    <x v="36"/>
    <x v="0"/>
    <n v="10"/>
    <x v="1"/>
    <s v="No"/>
    <s v="-"/>
    <s v="Yes"/>
    <x v="0"/>
    <x v="2"/>
    <n v="20"/>
  </r>
  <r>
    <n v="3269"/>
    <x v="38"/>
    <x v="1"/>
    <x v="37"/>
    <x v="1"/>
    <n v="5"/>
    <x v="2"/>
    <s v="No"/>
    <s v="-"/>
    <s v="No"/>
    <x v="1"/>
    <x v="4"/>
    <n v="4"/>
  </r>
  <r>
    <n v="3270"/>
    <x v="39"/>
    <x v="0"/>
    <x v="38"/>
    <x v="0"/>
    <n v="15"/>
    <x v="0"/>
    <s v="Yes"/>
    <n v="30"/>
    <s v="Yes"/>
    <x v="0"/>
    <x v="6"/>
    <n v="50"/>
  </r>
  <r>
    <n v="3271"/>
    <x v="40"/>
    <x v="2"/>
    <x v="39"/>
    <x v="1"/>
    <n v="10"/>
    <x v="0"/>
    <s v="No"/>
    <s v="-"/>
    <s v="Yes"/>
    <x v="0"/>
    <x v="0"/>
    <n v="25"/>
  </r>
  <r>
    <n v="3272"/>
    <x v="41"/>
    <x v="1"/>
    <x v="40"/>
    <x v="0"/>
    <n v="5"/>
    <x v="1"/>
    <s v="No"/>
    <s v="-"/>
    <s v="No"/>
    <x v="1"/>
    <x v="1"/>
    <n v="5"/>
  </r>
  <r>
    <n v="3273"/>
    <x v="42"/>
    <x v="0"/>
    <x v="41"/>
    <x v="1"/>
    <n v="15"/>
    <x v="2"/>
    <s v="Yes"/>
    <n v="30"/>
    <s v="Yes"/>
    <x v="0"/>
    <x v="7"/>
    <n v="45"/>
  </r>
  <r>
    <n v="3274"/>
    <x v="43"/>
    <x v="2"/>
    <x v="42"/>
    <x v="0"/>
    <n v="10"/>
    <x v="2"/>
    <s v="No"/>
    <s v="-"/>
    <s v="Yes"/>
    <x v="0"/>
    <x v="9"/>
    <n v="18"/>
  </r>
  <r>
    <n v="3275"/>
    <x v="44"/>
    <x v="1"/>
    <x v="43"/>
    <x v="1"/>
    <n v="5"/>
    <x v="0"/>
    <s v="No"/>
    <s v="-"/>
    <s v="No"/>
    <x v="1"/>
    <x v="5"/>
    <n v="3"/>
  </r>
  <r>
    <n v="3276"/>
    <x v="45"/>
    <x v="0"/>
    <x v="44"/>
    <x v="0"/>
    <n v="15"/>
    <x v="1"/>
    <s v="Yes"/>
    <n v="30"/>
    <s v="Yes"/>
    <x v="0"/>
    <x v="0"/>
    <n v="60"/>
  </r>
  <r>
    <n v="3277"/>
    <x v="46"/>
    <x v="2"/>
    <x v="45"/>
    <x v="1"/>
    <n v="10"/>
    <x v="0"/>
    <s v="No"/>
    <s v="-"/>
    <s v="Yes"/>
    <x v="0"/>
    <x v="2"/>
    <n v="20"/>
  </r>
  <r>
    <n v="3278"/>
    <x v="47"/>
    <x v="1"/>
    <x v="46"/>
    <x v="0"/>
    <n v="5"/>
    <x v="2"/>
    <s v="No"/>
    <s v="-"/>
    <s v="No"/>
    <x v="1"/>
    <x v="1"/>
    <n v="5"/>
  </r>
  <r>
    <n v="3279"/>
    <x v="48"/>
    <x v="0"/>
    <x v="47"/>
    <x v="1"/>
    <n v="15"/>
    <x v="0"/>
    <s v="Yes"/>
    <n v="30"/>
    <s v="Yes"/>
    <x v="0"/>
    <x v="3"/>
    <n v="62"/>
  </r>
  <r>
    <n v="3280"/>
    <x v="49"/>
    <x v="2"/>
    <x v="48"/>
    <x v="0"/>
    <n v="10"/>
    <x v="1"/>
    <s v="No"/>
    <s v="-"/>
    <s v="Yes"/>
    <x v="0"/>
    <x v="6"/>
    <n v="15"/>
  </r>
  <r>
    <n v="3281"/>
    <x v="50"/>
    <x v="1"/>
    <x v="49"/>
    <x v="1"/>
    <n v="5"/>
    <x v="0"/>
    <s v="No"/>
    <s v="-"/>
    <s v="No"/>
    <x v="1"/>
    <x v="4"/>
    <n v="4"/>
  </r>
  <r>
    <n v="3282"/>
    <x v="51"/>
    <x v="0"/>
    <x v="50"/>
    <x v="0"/>
    <n v="15"/>
    <x v="2"/>
    <s v="Yes"/>
    <n v="30"/>
    <s v="Yes"/>
    <x v="0"/>
    <x v="10"/>
    <n v="58"/>
  </r>
  <r>
    <n v="3283"/>
    <x v="52"/>
    <x v="2"/>
    <x v="51"/>
    <x v="1"/>
    <n v="10"/>
    <x v="0"/>
    <s v="No"/>
    <s v="-"/>
    <s v="Yes"/>
    <x v="0"/>
    <x v="2"/>
    <n v="20"/>
  </r>
  <r>
    <n v="3284"/>
    <x v="53"/>
    <x v="1"/>
    <x v="52"/>
    <x v="0"/>
    <n v="5"/>
    <x v="1"/>
    <s v="No"/>
    <s v="-"/>
    <s v="No"/>
    <x v="1"/>
    <x v="1"/>
    <n v="5"/>
  </r>
  <r>
    <n v="3285"/>
    <x v="54"/>
    <x v="0"/>
    <x v="53"/>
    <x v="1"/>
    <n v="15"/>
    <x v="0"/>
    <s v="Yes"/>
    <n v="30"/>
    <s v="Yes"/>
    <x v="0"/>
    <x v="7"/>
    <n v="45"/>
  </r>
  <r>
    <n v="3286"/>
    <x v="55"/>
    <x v="2"/>
    <x v="54"/>
    <x v="0"/>
    <n v="10"/>
    <x v="2"/>
    <s v="No"/>
    <s v="-"/>
    <s v="Yes"/>
    <x v="0"/>
    <x v="6"/>
    <n v="15"/>
  </r>
  <r>
    <n v="3287"/>
    <x v="56"/>
    <x v="1"/>
    <x v="55"/>
    <x v="1"/>
    <n v="5"/>
    <x v="0"/>
    <s v="No"/>
    <s v="-"/>
    <s v="No"/>
    <x v="1"/>
    <x v="4"/>
    <n v="4"/>
  </r>
  <r>
    <n v="3288"/>
    <x v="57"/>
    <x v="0"/>
    <x v="56"/>
    <x v="0"/>
    <n v="15"/>
    <x v="1"/>
    <s v="Yes"/>
    <n v="30"/>
    <s v="Yes"/>
    <x v="0"/>
    <x v="3"/>
    <n v="62"/>
  </r>
  <r>
    <n v="3289"/>
    <x v="58"/>
    <x v="2"/>
    <x v="57"/>
    <x v="1"/>
    <n v="10"/>
    <x v="0"/>
    <s v="No"/>
    <s v="-"/>
    <s v="Yes"/>
    <x v="0"/>
    <x v="2"/>
    <n v="20"/>
  </r>
  <r>
    <n v="3290"/>
    <x v="59"/>
    <x v="1"/>
    <x v="58"/>
    <x v="0"/>
    <n v="5"/>
    <x v="2"/>
    <s v="No"/>
    <s v="-"/>
    <s v="No"/>
    <x v="1"/>
    <x v="1"/>
    <n v="5"/>
  </r>
  <r>
    <n v="3291"/>
    <x v="60"/>
    <x v="0"/>
    <x v="59"/>
    <x v="1"/>
    <n v="15"/>
    <x v="0"/>
    <s v="Yes"/>
    <n v="30"/>
    <s v="Yes"/>
    <x v="0"/>
    <x v="0"/>
    <n v="60"/>
  </r>
  <r>
    <n v="3292"/>
    <x v="61"/>
    <x v="2"/>
    <x v="60"/>
    <x v="0"/>
    <n v="10"/>
    <x v="1"/>
    <s v="No"/>
    <s v="-"/>
    <s v="Yes"/>
    <x v="0"/>
    <x v="6"/>
    <n v="15"/>
  </r>
  <r>
    <n v="3293"/>
    <x v="62"/>
    <x v="1"/>
    <x v="61"/>
    <x v="1"/>
    <n v="5"/>
    <x v="0"/>
    <s v="No"/>
    <s v="-"/>
    <s v="No"/>
    <x v="1"/>
    <x v="4"/>
    <n v="4"/>
  </r>
  <r>
    <n v="3294"/>
    <x v="63"/>
    <x v="0"/>
    <x v="62"/>
    <x v="0"/>
    <n v="15"/>
    <x v="2"/>
    <s v="Yes"/>
    <n v="30"/>
    <s v="Yes"/>
    <x v="0"/>
    <x v="7"/>
    <n v="45"/>
  </r>
  <r>
    <n v="3295"/>
    <x v="64"/>
    <x v="2"/>
    <x v="63"/>
    <x v="1"/>
    <n v="10"/>
    <x v="0"/>
    <s v="No"/>
    <s v="-"/>
    <s v="Yes"/>
    <x v="0"/>
    <x v="0"/>
    <n v="25"/>
  </r>
  <r>
    <n v="3296"/>
    <x v="65"/>
    <x v="1"/>
    <x v="64"/>
    <x v="1"/>
    <n v="5"/>
    <x v="0"/>
    <s v="No"/>
    <s v="-"/>
    <s v="No"/>
    <x v="1"/>
    <x v="1"/>
    <n v="5"/>
  </r>
  <r>
    <n v="3297"/>
    <x v="66"/>
    <x v="0"/>
    <x v="65"/>
    <x v="0"/>
    <n v="15"/>
    <x v="2"/>
    <s v="Yes"/>
    <n v="30"/>
    <s v="Yes"/>
    <x v="0"/>
    <x v="10"/>
    <n v="58"/>
  </r>
  <r>
    <n v="3298"/>
    <x v="67"/>
    <x v="2"/>
    <x v="66"/>
    <x v="1"/>
    <n v="10"/>
    <x v="1"/>
    <s v="No"/>
    <s v="-"/>
    <s v="Yes"/>
    <x v="0"/>
    <x v="2"/>
    <n v="20"/>
  </r>
  <r>
    <n v="3299"/>
    <x v="68"/>
    <x v="1"/>
    <x v="67"/>
    <x v="0"/>
    <n v="5"/>
    <x v="2"/>
    <s v="No"/>
    <s v="-"/>
    <s v="No"/>
    <x v="1"/>
    <x v="4"/>
    <n v="4"/>
  </r>
  <r>
    <n v="3300"/>
    <x v="69"/>
    <x v="0"/>
    <x v="68"/>
    <x v="1"/>
    <n v="15"/>
    <x v="0"/>
    <s v="Yes"/>
    <n v="30"/>
    <s v="Yes"/>
    <x v="0"/>
    <x v="6"/>
    <n v="50"/>
  </r>
  <r>
    <n v="3301"/>
    <x v="70"/>
    <x v="2"/>
    <x v="69"/>
    <x v="0"/>
    <n v="10"/>
    <x v="0"/>
    <s v="No"/>
    <s v="-"/>
    <s v="Yes"/>
    <x v="0"/>
    <x v="0"/>
    <n v="25"/>
  </r>
  <r>
    <n v="3302"/>
    <x v="71"/>
    <x v="1"/>
    <x v="70"/>
    <x v="1"/>
    <n v="5"/>
    <x v="1"/>
    <s v="No"/>
    <s v="-"/>
    <s v="No"/>
    <x v="1"/>
    <x v="1"/>
    <n v="5"/>
  </r>
  <r>
    <n v="3303"/>
    <x v="72"/>
    <x v="0"/>
    <x v="71"/>
    <x v="0"/>
    <n v="15"/>
    <x v="2"/>
    <s v="Yes"/>
    <n v="30"/>
    <s v="Yes"/>
    <x v="0"/>
    <x v="7"/>
    <n v="45"/>
  </r>
  <r>
    <n v="3304"/>
    <x v="73"/>
    <x v="2"/>
    <x v="72"/>
    <x v="1"/>
    <n v="10"/>
    <x v="2"/>
    <s v="No"/>
    <s v="-"/>
    <s v="Yes"/>
    <x v="0"/>
    <x v="9"/>
    <n v="18"/>
  </r>
  <r>
    <n v="3305"/>
    <x v="74"/>
    <x v="1"/>
    <x v="73"/>
    <x v="0"/>
    <n v="5"/>
    <x v="0"/>
    <s v="No"/>
    <s v="-"/>
    <s v="No"/>
    <x v="1"/>
    <x v="5"/>
    <n v="3"/>
  </r>
  <r>
    <n v="3306"/>
    <x v="75"/>
    <x v="0"/>
    <x v="74"/>
    <x v="1"/>
    <n v="15"/>
    <x v="1"/>
    <s v="Yes"/>
    <n v="30"/>
    <s v="Yes"/>
    <x v="0"/>
    <x v="0"/>
    <n v="60"/>
  </r>
  <r>
    <n v="3307"/>
    <x v="76"/>
    <x v="2"/>
    <x v="75"/>
    <x v="0"/>
    <n v="10"/>
    <x v="0"/>
    <s v="No"/>
    <s v="-"/>
    <s v="Yes"/>
    <x v="0"/>
    <x v="2"/>
    <n v="20"/>
  </r>
  <r>
    <n v="3308"/>
    <x v="77"/>
    <x v="1"/>
    <x v="76"/>
    <x v="1"/>
    <n v="5"/>
    <x v="2"/>
    <s v="No"/>
    <s v="-"/>
    <s v="No"/>
    <x v="1"/>
    <x v="1"/>
    <n v="5"/>
  </r>
  <r>
    <n v="3309"/>
    <x v="78"/>
    <x v="0"/>
    <x v="77"/>
    <x v="0"/>
    <n v="15"/>
    <x v="0"/>
    <s v="Yes"/>
    <n v="30"/>
    <s v="Yes"/>
    <x v="0"/>
    <x v="3"/>
    <n v="62"/>
  </r>
  <r>
    <n v="3310"/>
    <x v="79"/>
    <x v="2"/>
    <x v="78"/>
    <x v="1"/>
    <n v="10"/>
    <x v="1"/>
    <s v="No"/>
    <s v="-"/>
    <s v="Yes"/>
    <x v="0"/>
    <x v="6"/>
    <n v="15"/>
  </r>
  <r>
    <n v="3311"/>
    <x v="80"/>
    <x v="1"/>
    <x v="79"/>
    <x v="0"/>
    <n v="5"/>
    <x v="0"/>
    <s v="No"/>
    <s v="-"/>
    <s v="No"/>
    <x v="1"/>
    <x v="4"/>
    <n v="4"/>
  </r>
  <r>
    <n v="3312"/>
    <x v="81"/>
    <x v="0"/>
    <x v="80"/>
    <x v="1"/>
    <n v="15"/>
    <x v="2"/>
    <s v="Yes"/>
    <n v="30"/>
    <s v="Yes"/>
    <x v="0"/>
    <x v="10"/>
    <n v="58"/>
  </r>
  <r>
    <n v="3313"/>
    <x v="82"/>
    <x v="2"/>
    <x v="81"/>
    <x v="0"/>
    <n v="10"/>
    <x v="0"/>
    <s v="No"/>
    <s v="-"/>
    <s v="Yes"/>
    <x v="0"/>
    <x v="2"/>
    <n v="20"/>
  </r>
  <r>
    <n v="3314"/>
    <x v="83"/>
    <x v="1"/>
    <x v="82"/>
    <x v="1"/>
    <n v="5"/>
    <x v="1"/>
    <s v="No"/>
    <s v="-"/>
    <s v="No"/>
    <x v="1"/>
    <x v="1"/>
    <n v="5"/>
  </r>
  <r>
    <n v="3315"/>
    <x v="84"/>
    <x v="0"/>
    <x v="83"/>
    <x v="0"/>
    <n v="15"/>
    <x v="0"/>
    <s v="Yes"/>
    <n v="30"/>
    <s v="Yes"/>
    <x v="0"/>
    <x v="7"/>
    <n v="45"/>
  </r>
  <r>
    <n v="3316"/>
    <x v="85"/>
    <x v="2"/>
    <x v="84"/>
    <x v="1"/>
    <n v="10"/>
    <x v="2"/>
    <s v="No"/>
    <s v="-"/>
    <s v="Yes"/>
    <x v="0"/>
    <x v="6"/>
    <n v="15"/>
  </r>
  <r>
    <n v="3317"/>
    <x v="86"/>
    <x v="1"/>
    <x v="85"/>
    <x v="0"/>
    <n v="5"/>
    <x v="0"/>
    <s v="No"/>
    <s v="-"/>
    <s v="No"/>
    <x v="1"/>
    <x v="4"/>
    <n v="4"/>
  </r>
  <r>
    <n v="3318"/>
    <x v="87"/>
    <x v="0"/>
    <x v="86"/>
    <x v="1"/>
    <n v="15"/>
    <x v="1"/>
    <s v="Yes"/>
    <n v="30"/>
    <s v="Yes"/>
    <x v="0"/>
    <x v="3"/>
    <n v="62"/>
  </r>
  <r>
    <n v="3319"/>
    <x v="88"/>
    <x v="2"/>
    <x v="87"/>
    <x v="0"/>
    <n v="10"/>
    <x v="0"/>
    <s v="No"/>
    <s v="-"/>
    <s v="Yes"/>
    <x v="0"/>
    <x v="2"/>
    <n v="20"/>
  </r>
  <r>
    <n v="3320"/>
    <x v="89"/>
    <x v="1"/>
    <x v="88"/>
    <x v="1"/>
    <n v="5"/>
    <x v="2"/>
    <s v="No"/>
    <s v="-"/>
    <s v="No"/>
    <x v="1"/>
    <x v="1"/>
    <n v="5"/>
  </r>
  <r>
    <n v="3321"/>
    <x v="90"/>
    <x v="0"/>
    <x v="89"/>
    <x v="0"/>
    <n v="15"/>
    <x v="0"/>
    <s v="Yes"/>
    <n v="30"/>
    <s v="Yes"/>
    <x v="0"/>
    <x v="0"/>
    <n v="60"/>
  </r>
  <r>
    <n v="3322"/>
    <x v="91"/>
    <x v="2"/>
    <x v="90"/>
    <x v="1"/>
    <n v="10"/>
    <x v="1"/>
    <s v="No"/>
    <s v="-"/>
    <s v="Yes"/>
    <x v="0"/>
    <x v="6"/>
    <n v="15"/>
  </r>
  <r>
    <n v="3323"/>
    <x v="92"/>
    <x v="1"/>
    <x v="91"/>
    <x v="0"/>
    <n v="5"/>
    <x v="0"/>
    <s v="No"/>
    <s v="-"/>
    <s v="No"/>
    <x v="1"/>
    <x v="4"/>
    <n v="4"/>
  </r>
  <r>
    <n v="3324"/>
    <x v="93"/>
    <x v="0"/>
    <x v="92"/>
    <x v="1"/>
    <n v="15"/>
    <x v="2"/>
    <s v="Yes"/>
    <n v="30"/>
    <s v="Yes"/>
    <x v="0"/>
    <x v="7"/>
    <n v="45"/>
  </r>
  <r>
    <n v="3325"/>
    <x v="94"/>
    <x v="2"/>
    <x v="93"/>
    <x v="0"/>
    <n v="10"/>
    <x v="2"/>
    <s v="No"/>
    <s v="-"/>
    <s v="Yes"/>
    <x v="0"/>
    <x v="6"/>
    <n v="15"/>
  </r>
  <r>
    <n v="3326"/>
    <x v="95"/>
    <x v="1"/>
    <x v="94"/>
    <x v="1"/>
    <n v="5"/>
    <x v="1"/>
    <s v="No"/>
    <s v="-"/>
    <s v="No"/>
    <x v="1"/>
    <x v="1"/>
    <n v="5"/>
  </r>
  <r>
    <n v="3327"/>
    <x v="96"/>
    <x v="0"/>
    <x v="95"/>
    <x v="0"/>
    <n v="15"/>
    <x v="0"/>
    <s v="Yes"/>
    <n v="30"/>
    <s v="Yes"/>
    <x v="0"/>
    <x v="10"/>
    <n v="58"/>
  </r>
  <r>
    <n v="3328"/>
    <x v="97"/>
    <x v="2"/>
    <x v="96"/>
    <x v="1"/>
    <n v="10"/>
    <x v="1"/>
    <s v="No"/>
    <s v="-"/>
    <s v="Yes"/>
    <x v="0"/>
    <x v="2"/>
    <n v="20"/>
  </r>
  <r>
    <n v="3329"/>
    <x v="98"/>
    <x v="1"/>
    <x v="97"/>
    <x v="0"/>
    <n v="5"/>
    <x v="2"/>
    <s v="No"/>
    <s v="-"/>
    <s v="No"/>
    <x v="1"/>
    <x v="4"/>
    <n v="4"/>
  </r>
  <r>
    <n v="3330"/>
    <x v="99"/>
    <x v="0"/>
    <x v="98"/>
    <x v="1"/>
    <n v="15"/>
    <x v="0"/>
    <s v="Yes"/>
    <n v="30"/>
    <s v="Yes"/>
    <x v="0"/>
    <x v="6"/>
    <n v="50"/>
  </r>
  <r>
    <n v="3331"/>
    <x v="100"/>
    <x v="2"/>
    <x v="99"/>
    <x v="0"/>
    <n v="10"/>
    <x v="0"/>
    <s v="No"/>
    <s v="-"/>
    <s v="Yes"/>
    <x v="0"/>
    <x v="0"/>
    <n v="25"/>
  </r>
  <r>
    <n v="3332"/>
    <x v="101"/>
    <x v="1"/>
    <x v="100"/>
    <x v="1"/>
    <n v="5"/>
    <x v="1"/>
    <s v="No"/>
    <s v="-"/>
    <s v="No"/>
    <x v="1"/>
    <x v="1"/>
    <n v="5"/>
  </r>
  <r>
    <n v="3333"/>
    <x v="102"/>
    <x v="0"/>
    <x v="101"/>
    <x v="0"/>
    <n v="15"/>
    <x v="2"/>
    <s v="Yes"/>
    <n v="30"/>
    <s v="Yes"/>
    <x v="0"/>
    <x v="7"/>
    <n v="45"/>
  </r>
  <r>
    <n v="3334"/>
    <x v="103"/>
    <x v="2"/>
    <x v="102"/>
    <x v="1"/>
    <n v="10"/>
    <x v="2"/>
    <s v="No"/>
    <s v="-"/>
    <s v="Yes"/>
    <x v="0"/>
    <x v="9"/>
    <n v="18"/>
  </r>
  <r>
    <n v="3335"/>
    <x v="104"/>
    <x v="1"/>
    <x v="103"/>
    <x v="0"/>
    <n v="5"/>
    <x v="0"/>
    <s v="No"/>
    <s v="-"/>
    <s v="No"/>
    <x v="1"/>
    <x v="5"/>
    <n v="3"/>
  </r>
  <r>
    <n v="3336"/>
    <x v="105"/>
    <x v="1"/>
    <x v="104"/>
    <x v="0"/>
    <n v="5"/>
    <x v="0"/>
    <s v="No"/>
    <s v="-"/>
    <s v="No"/>
    <x v="1"/>
    <x v="1"/>
    <n v="5"/>
  </r>
  <r>
    <n v="3337"/>
    <x v="106"/>
    <x v="0"/>
    <x v="105"/>
    <x v="1"/>
    <n v="15"/>
    <x v="2"/>
    <s v="Yes"/>
    <n v="30"/>
    <s v="Yes"/>
    <x v="0"/>
    <x v="10"/>
    <n v="58"/>
  </r>
  <r>
    <n v="3338"/>
    <x v="107"/>
    <x v="2"/>
    <x v="106"/>
    <x v="0"/>
    <n v="10"/>
    <x v="1"/>
    <s v="No"/>
    <s v="-"/>
    <s v="Yes"/>
    <x v="0"/>
    <x v="2"/>
    <n v="20"/>
  </r>
  <r>
    <n v="3339"/>
    <x v="108"/>
    <x v="1"/>
    <x v="107"/>
    <x v="1"/>
    <n v="5"/>
    <x v="2"/>
    <s v="No"/>
    <s v="-"/>
    <s v="No"/>
    <x v="1"/>
    <x v="4"/>
    <n v="4"/>
  </r>
  <r>
    <n v="3340"/>
    <x v="109"/>
    <x v="0"/>
    <x v="108"/>
    <x v="0"/>
    <n v="15"/>
    <x v="0"/>
    <s v="Yes"/>
    <n v="30"/>
    <s v="Yes"/>
    <x v="0"/>
    <x v="6"/>
    <n v="50"/>
  </r>
  <r>
    <n v="3341"/>
    <x v="110"/>
    <x v="2"/>
    <x v="109"/>
    <x v="1"/>
    <n v="10"/>
    <x v="0"/>
    <s v="No"/>
    <s v="-"/>
    <s v="Yes"/>
    <x v="0"/>
    <x v="0"/>
    <n v="25"/>
  </r>
  <r>
    <n v="3342"/>
    <x v="111"/>
    <x v="1"/>
    <x v="110"/>
    <x v="0"/>
    <n v="5"/>
    <x v="1"/>
    <s v="No"/>
    <s v="-"/>
    <s v="No"/>
    <x v="1"/>
    <x v="1"/>
    <n v="5"/>
  </r>
  <r>
    <n v="3343"/>
    <x v="112"/>
    <x v="0"/>
    <x v="111"/>
    <x v="1"/>
    <n v="15"/>
    <x v="2"/>
    <s v="Yes"/>
    <n v="30"/>
    <s v="Yes"/>
    <x v="0"/>
    <x v="7"/>
    <n v="45"/>
  </r>
  <r>
    <n v="3344"/>
    <x v="113"/>
    <x v="2"/>
    <x v="112"/>
    <x v="0"/>
    <n v="10"/>
    <x v="2"/>
    <s v="No"/>
    <s v="-"/>
    <s v="Yes"/>
    <x v="0"/>
    <x v="9"/>
    <n v="18"/>
  </r>
  <r>
    <n v="3345"/>
    <x v="114"/>
    <x v="1"/>
    <x v="113"/>
    <x v="1"/>
    <n v="5"/>
    <x v="0"/>
    <s v="No"/>
    <s v="-"/>
    <s v="No"/>
    <x v="1"/>
    <x v="5"/>
    <n v="3"/>
  </r>
  <r>
    <n v="3346"/>
    <x v="115"/>
    <x v="0"/>
    <x v="114"/>
    <x v="0"/>
    <n v="15"/>
    <x v="1"/>
    <s v="Yes"/>
    <n v="30"/>
    <s v="Yes"/>
    <x v="0"/>
    <x v="0"/>
    <n v="60"/>
  </r>
  <r>
    <n v="3347"/>
    <x v="116"/>
    <x v="2"/>
    <x v="115"/>
    <x v="1"/>
    <n v="10"/>
    <x v="0"/>
    <s v="No"/>
    <s v="-"/>
    <s v="Yes"/>
    <x v="0"/>
    <x v="2"/>
    <n v="20"/>
  </r>
  <r>
    <n v="3348"/>
    <x v="117"/>
    <x v="1"/>
    <x v="116"/>
    <x v="0"/>
    <n v="5"/>
    <x v="2"/>
    <s v="No"/>
    <s v="-"/>
    <s v="No"/>
    <x v="1"/>
    <x v="1"/>
    <n v="5"/>
  </r>
  <r>
    <n v="3349"/>
    <x v="93"/>
    <x v="0"/>
    <x v="117"/>
    <x v="1"/>
    <n v="15"/>
    <x v="0"/>
    <s v="Yes"/>
    <n v="30"/>
    <s v="Yes"/>
    <x v="0"/>
    <x v="3"/>
    <n v="62"/>
  </r>
  <r>
    <n v="3350"/>
    <x v="118"/>
    <x v="2"/>
    <x v="118"/>
    <x v="0"/>
    <n v="10"/>
    <x v="1"/>
    <s v="No"/>
    <s v="-"/>
    <s v="Yes"/>
    <x v="0"/>
    <x v="6"/>
    <n v="15"/>
  </r>
  <r>
    <n v="3351"/>
    <x v="119"/>
    <x v="1"/>
    <x v="119"/>
    <x v="1"/>
    <n v="5"/>
    <x v="0"/>
    <s v="No"/>
    <s v="-"/>
    <s v="No"/>
    <x v="1"/>
    <x v="4"/>
    <n v="4"/>
  </r>
  <r>
    <n v="3352"/>
    <x v="120"/>
    <x v="0"/>
    <x v="120"/>
    <x v="0"/>
    <n v="15"/>
    <x v="2"/>
    <s v="Yes"/>
    <n v="30"/>
    <s v="Yes"/>
    <x v="0"/>
    <x v="10"/>
    <n v="58"/>
  </r>
  <r>
    <n v="3353"/>
    <x v="121"/>
    <x v="2"/>
    <x v="121"/>
    <x v="1"/>
    <n v="10"/>
    <x v="0"/>
    <s v="No"/>
    <s v="-"/>
    <s v="Yes"/>
    <x v="0"/>
    <x v="2"/>
    <n v="20"/>
  </r>
  <r>
    <n v="3354"/>
    <x v="122"/>
    <x v="1"/>
    <x v="122"/>
    <x v="0"/>
    <n v="5"/>
    <x v="1"/>
    <s v="No"/>
    <s v="-"/>
    <s v="No"/>
    <x v="1"/>
    <x v="1"/>
    <n v="5"/>
  </r>
  <r>
    <n v="3355"/>
    <x v="123"/>
    <x v="0"/>
    <x v="123"/>
    <x v="1"/>
    <n v="15"/>
    <x v="0"/>
    <s v="Yes"/>
    <n v="30"/>
    <s v="Yes"/>
    <x v="0"/>
    <x v="7"/>
    <n v="45"/>
  </r>
  <r>
    <n v="3356"/>
    <x v="124"/>
    <x v="2"/>
    <x v="124"/>
    <x v="0"/>
    <n v="10"/>
    <x v="2"/>
    <s v="No"/>
    <s v="-"/>
    <s v="Yes"/>
    <x v="0"/>
    <x v="6"/>
    <n v="15"/>
  </r>
  <r>
    <n v="3357"/>
    <x v="125"/>
    <x v="1"/>
    <x v="125"/>
    <x v="1"/>
    <n v="5"/>
    <x v="0"/>
    <s v="No"/>
    <s v="-"/>
    <s v="No"/>
    <x v="1"/>
    <x v="4"/>
    <n v="4"/>
  </r>
  <r>
    <n v="3358"/>
    <x v="126"/>
    <x v="0"/>
    <x v="126"/>
    <x v="0"/>
    <n v="15"/>
    <x v="1"/>
    <s v="Yes"/>
    <n v="30"/>
    <s v="Yes"/>
    <x v="0"/>
    <x v="3"/>
    <n v="62"/>
  </r>
  <r>
    <n v="3359"/>
    <x v="127"/>
    <x v="2"/>
    <x v="127"/>
    <x v="1"/>
    <n v="10"/>
    <x v="0"/>
    <s v="No"/>
    <s v="-"/>
    <s v="Yes"/>
    <x v="0"/>
    <x v="2"/>
    <n v="20"/>
  </r>
  <r>
    <n v="3360"/>
    <x v="128"/>
    <x v="1"/>
    <x v="128"/>
    <x v="0"/>
    <n v="5"/>
    <x v="2"/>
    <s v="No"/>
    <s v="-"/>
    <s v="No"/>
    <x v="1"/>
    <x v="1"/>
    <n v="5"/>
  </r>
  <r>
    <n v="3361"/>
    <x v="129"/>
    <x v="0"/>
    <x v="129"/>
    <x v="1"/>
    <n v="15"/>
    <x v="0"/>
    <s v="Yes"/>
    <n v="30"/>
    <s v="Yes"/>
    <x v="0"/>
    <x v="6"/>
    <n v="50"/>
  </r>
  <r>
    <n v="3362"/>
    <x v="130"/>
    <x v="2"/>
    <x v="130"/>
    <x v="0"/>
    <n v="10"/>
    <x v="1"/>
    <s v="No"/>
    <s v="-"/>
    <s v="Yes"/>
    <x v="0"/>
    <x v="6"/>
    <n v="15"/>
  </r>
  <r>
    <n v="3363"/>
    <x v="131"/>
    <x v="1"/>
    <x v="131"/>
    <x v="1"/>
    <n v="5"/>
    <x v="0"/>
    <s v="No"/>
    <s v="-"/>
    <s v="No"/>
    <x v="1"/>
    <x v="4"/>
    <n v="4"/>
  </r>
  <r>
    <n v="3364"/>
    <x v="132"/>
    <x v="0"/>
    <x v="132"/>
    <x v="0"/>
    <n v="15"/>
    <x v="2"/>
    <s v="Yes"/>
    <n v="30"/>
    <s v="Yes"/>
    <x v="0"/>
    <x v="10"/>
    <n v="58"/>
  </r>
  <r>
    <n v="3365"/>
    <x v="133"/>
    <x v="2"/>
    <x v="133"/>
    <x v="1"/>
    <n v="10"/>
    <x v="0"/>
    <s v="No"/>
    <s v="-"/>
    <s v="Yes"/>
    <x v="0"/>
    <x v="2"/>
    <n v="20"/>
  </r>
  <r>
    <n v="3366"/>
    <x v="134"/>
    <x v="1"/>
    <x v="134"/>
    <x v="0"/>
    <n v="5"/>
    <x v="0"/>
    <s v="No"/>
    <s v="-"/>
    <s v="No"/>
    <x v="1"/>
    <x v="1"/>
    <n v="5"/>
  </r>
  <r>
    <n v="3367"/>
    <x v="135"/>
    <x v="0"/>
    <x v="135"/>
    <x v="1"/>
    <n v="15"/>
    <x v="2"/>
    <s v="Yes"/>
    <n v="30"/>
    <s v="Yes"/>
    <x v="0"/>
    <x v="10"/>
    <n v="58"/>
  </r>
  <r>
    <n v="3368"/>
    <x v="136"/>
    <x v="2"/>
    <x v="136"/>
    <x v="0"/>
    <n v="10"/>
    <x v="1"/>
    <s v="No"/>
    <s v="-"/>
    <s v="Yes"/>
    <x v="0"/>
    <x v="2"/>
    <n v="20"/>
  </r>
  <r>
    <n v="3369"/>
    <x v="137"/>
    <x v="1"/>
    <x v="137"/>
    <x v="1"/>
    <n v="5"/>
    <x v="2"/>
    <s v="No"/>
    <s v="-"/>
    <s v="No"/>
    <x v="1"/>
    <x v="4"/>
    <n v="4"/>
  </r>
  <r>
    <n v="3370"/>
    <x v="138"/>
    <x v="0"/>
    <x v="138"/>
    <x v="0"/>
    <n v="15"/>
    <x v="0"/>
    <s v="Yes"/>
    <n v="30"/>
    <s v="Yes"/>
    <x v="0"/>
    <x v="6"/>
    <n v="50"/>
  </r>
  <r>
    <n v="3371"/>
    <x v="139"/>
    <x v="2"/>
    <x v="139"/>
    <x v="1"/>
    <n v="10"/>
    <x v="0"/>
    <s v="No"/>
    <s v="-"/>
    <s v="Yes"/>
    <x v="0"/>
    <x v="0"/>
    <n v="25"/>
  </r>
  <r>
    <n v="3372"/>
    <x v="140"/>
    <x v="1"/>
    <x v="140"/>
    <x v="0"/>
    <n v="5"/>
    <x v="1"/>
    <s v="No"/>
    <s v="-"/>
    <s v="No"/>
    <x v="1"/>
    <x v="1"/>
    <n v="5"/>
  </r>
  <r>
    <n v="3373"/>
    <x v="141"/>
    <x v="0"/>
    <x v="141"/>
    <x v="1"/>
    <n v="15"/>
    <x v="2"/>
    <s v="Yes"/>
    <n v="30"/>
    <s v="Yes"/>
    <x v="0"/>
    <x v="7"/>
    <n v="45"/>
  </r>
  <r>
    <n v="3374"/>
    <x v="142"/>
    <x v="2"/>
    <x v="142"/>
    <x v="0"/>
    <n v="10"/>
    <x v="2"/>
    <s v="No"/>
    <s v="-"/>
    <s v="Yes"/>
    <x v="0"/>
    <x v="9"/>
    <n v="18"/>
  </r>
  <r>
    <n v="3375"/>
    <x v="143"/>
    <x v="1"/>
    <x v="143"/>
    <x v="1"/>
    <n v="5"/>
    <x v="0"/>
    <s v="No"/>
    <s v="-"/>
    <s v="No"/>
    <x v="1"/>
    <x v="5"/>
    <n v="3"/>
  </r>
  <r>
    <n v="3376"/>
    <x v="144"/>
    <x v="0"/>
    <x v="144"/>
    <x v="0"/>
    <n v="15"/>
    <x v="1"/>
    <s v="Yes"/>
    <n v="30"/>
    <s v="Yes"/>
    <x v="0"/>
    <x v="0"/>
    <n v="60"/>
  </r>
  <r>
    <n v="3377"/>
    <x v="145"/>
    <x v="2"/>
    <x v="145"/>
    <x v="1"/>
    <n v="10"/>
    <x v="0"/>
    <s v="No"/>
    <s v="-"/>
    <s v="Yes"/>
    <x v="0"/>
    <x v="2"/>
    <n v="20"/>
  </r>
  <r>
    <n v="3378"/>
    <x v="146"/>
    <x v="1"/>
    <x v="146"/>
    <x v="0"/>
    <n v="5"/>
    <x v="2"/>
    <s v="No"/>
    <s v="-"/>
    <s v="No"/>
    <x v="1"/>
    <x v="1"/>
    <n v="5"/>
  </r>
  <r>
    <n v="3379"/>
    <x v="147"/>
    <x v="0"/>
    <x v="147"/>
    <x v="1"/>
    <n v="15"/>
    <x v="0"/>
    <s v="Yes"/>
    <n v="30"/>
    <s v="Yes"/>
    <x v="0"/>
    <x v="3"/>
    <n v="62"/>
  </r>
  <r>
    <n v="3380"/>
    <x v="148"/>
    <x v="2"/>
    <x v="148"/>
    <x v="0"/>
    <n v="10"/>
    <x v="1"/>
    <s v="No"/>
    <s v="-"/>
    <s v="Yes"/>
    <x v="0"/>
    <x v="6"/>
    <n v="15"/>
  </r>
  <r>
    <n v="3381"/>
    <x v="149"/>
    <x v="1"/>
    <x v="149"/>
    <x v="1"/>
    <n v="5"/>
    <x v="0"/>
    <s v="No"/>
    <s v="-"/>
    <s v="No"/>
    <x v="1"/>
    <x v="4"/>
    <n v="4"/>
  </r>
  <r>
    <n v="3382"/>
    <x v="150"/>
    <x v="0"/>
    <x v="150"/>
    <x v="0"/>
    <n v="15"/>
    <x v="2"/>
    <s v="Yes"/>
    <n v="30"/>
    <s v="Yes"/>
    <x v="0"/>
    <x v="10"/>
    <n v="58"/>
  </r>
  <r>
    <n v="3383"/>
    <x v="151"/>
    <x v="2"/>
    <x v="151"/>
    <x v="1"/>
    <n v="10"/>
    <x v="0"/>
    <s v="No"/>
    <s v="-"/>
    <s v="Yes"/>
    <x v="0"/>
    <x v="2"/>
    <n v="20"/>
  </r>
  <r>
    <n v="3384"/>
    <x v="152"/>
    <x v="1"/>
    <x v="152"/>
    <x v="0"/>
    <n v="5"/>
    <x v="1"/>
    <s v="No"/>
    <s v="-"/>
    <s v="No"/>
    <x v="1"/>
    <x v="1"/>
    <n v="5"/>
  </r>
  <r>
    <n v="3385"/>
    <x v="153"/>
    <x v="0"/>
    <x v="153"/>
    <x v="1"/>
    <n v="15"/>
    <x v="0"/>
    <s v="Yes"/>
    <n v="30"/>
    <s v="Yes"/>
    <x v="0"/>
    <x v="7"/>
    <n v="45"/>
  </r>
  <r>
    <n v="3386"/>
    <x v="154"/>
    <x v="2"/>
    <x v="154"/>
    <x v="0"/>
    <n v="10"/>
    <x v="2"/>
    <s v="No"/>
    <s v="-"/>
    <s v="Yes"/>
    <x v="0"/>
    <x v="6"/>
    <n v="15"/>
  </r>
  <r>
    <n v="3387"/>
    <x v="155"/>
    <x v="1"/>
    <x v="155"/>
    <x v="1"/>
    <n v="5"/>
    <x v="0"/>
    <s v="No"/>
    <s v="-"/>
    <s v="No"/>
    <x v="1"/>
    <x v="4"/>
    <n v="4"/>
  </r>
  <r>
    <n v="3388"/>
    <x v="156"/>
    <x v="0"/>
    <x v="156"/>
    <x v="0"/>
    <n v="15"/>
    <x v="1"/>
    <s v="Yes"/>
    <n v="30"/>
    <s v="Yes"/>
    <x v="0"/>
    <x v="3"/>
    <n v="62"/>
  </r>
  <r>
    <n v="3389"/>
    <x v="157"/>
    <x v="2"/>
    <x v="157"/>
    <x v="1"/>
    <n v="10"/>
    <x v="0"/>
    <s v="No"/>
    <s v="-"/>
    <s v="Yes"/>
    <x v="0"/>
    <x v="2"/>
    <n v="20"/>
  </r>
  <r>
    <n v="3390"/>
    <x v="158"/>
    <x v="1"/>
    <x v="158"/>
    <x v="0"/>
    <n v="5"/>
    <x v="2"/>
    <s v="No"/>
    <s v="-"/>
    <s v="No"/>
    <x v="1"/>
    <x v="1"/>
    <n v="5"/>
  </r>
  <r>
    <n v="3391"/>
    <x v="58"/>
    <x v="0"/>
    <x v="159"/>
    <x v="1"/>
    <n v="15"/>
    <x v="0"/>
    <s v="Yes"/>
    <n v="30"/>
    <s v="Yes"/>
    <x v="0"/>
    <x v="6"/>
    <n v="50"/>
  </r>
  <r>
    <n v="3392"/>
    <x v="159"/>
    <x v="2"/>
    <x v="160"/>
    <x v="0"/>
    <n v="10"/>
    <x v="1"/>
    <s v="No"/>
    <s v="-"/>
    <s v="Yes"/>
    <x v="0"/>
    <x v="6"/>
    <n v="15"/>
  </r>
  <r>
    <n v="3393"/>
    <x v="160"/>
    <x v="1"/>
    <x v="161"/>
    <x v="1"/>
    <n v="5"/>
    <x v="0"/>
    <s v="No"/>
    <s v="-"/>
    <s v="No"/>
    <x v="1"/>
    <x v="4"/>
    <n v="4"/>
  </r>
  <r>
    <n v="3394"/>
    <x v="161"/>
    <x v="0"/>
    <x v="162"/>
    <x v="0"/>
    <n v="15"/>
    <x v="2"/>
    <s v="Yes"/>
    <n v="30"/>
    <s v="Yes"/>
    <x v="0"/>
    <x v="10"/>
    <n v="58"/>
  </r>
  <r>
    <n v="3395"/>
    <x v="162"/>
    <x v="2"/>
    <x v="163"/>
    <x v="1"/>
    <n v="10"/>
    <x v="0"/>
    <s v="No"/>
    <s v="-"/>
    <s v="Yes"/>
    <x v="0"/>
    <x v="2"/>
    <n v="20"/>
  </r>
  <r>
    <n v="3396"/>
    <x v="163"/>
    <x v="1"/>
    <x v="164"/>
    <x v="0"/>
    <n v="5"/>
    <x v="1"/>
    <s v="No"/>
    <s v="-"/>
    <s v="No"/>
    <x v="1"/>
    <x v="1"/>
    <n v="5"/>
  </r>
  <r>
    <n v="3397"/>
    <x v="90"/>
    <x v="0"/>
    <x v="165"/>
    <x v="1"/>
    <n v="15"/>
    <x v="0"/>
    <s v="Yes"/>
    <n v="30"/>
    <s v="Yes"/>
    <x v="0"/>
    <x v="7"/>
    <n v="45"/>
  </r>
  <r>
    <n v="3398"/>
    <x v="164"/>
    <x v="2"/>
    <x v="166"/>
    <x v="0"/>
    <n v="10"/>
    <x v="2"/>
    <s v="No"/>
    <s v="-"/>
    <s v="Yes"/>
    <x v="0"/>
    <x v="6"/>
    <n v="15"/>
  </r>
  <r>
    <n v="3399"/>
    <x v="165"/>
    <x v="1"/>
    <x v="167"/>
    <x v="1"/>
    <n v="5"/>
    <x v="0"/>
    <s v="No"/>
    <s v="-"/>
    <s v="No"/>
    <x v="1"/>
    <x v="4"/>
    <n v="4"/>
  </r>
  <r>
    <n v="3400"/>
    <x v="166"/>
    <x v="0"/>
    <x v="168"/>
    <x v="0"/>
    <n v="15"/>
    <x v="1"/>
    <s v="Yes"/>
    <n v="30"/>
    <s v="Yes"/>
    <x v="0"/>
    <x v="0"/>
    <n v="60"/>
  </r>
  <r>
    <n v="3401"/>
    <x v="167"/>
    <x v="2"/>
    <x v="169"/>
    <x v="1"/>
    <n v="10"/>
    <x v="0"/>
    <s v="No"/>
    <s v="-"/>
    <s v="Yes"/>
    <x v="0"/>
    <x v="2"/>
    <n v="20"/>
  </r>
  <r>
    <n v="3402"/>
    <x v="168"/>
    <x v="1"/>
    <x v="170"/>
    <x v="0"/>
    <n v="5"/>
    <x v="2"/>
    <s v="No"/>
    <s v="-"/>
    <s v="No"/>
    <x v="1"/>
    <x v="1"/>
    <n v="5"/>
  </r>
  <r>
    <n v="3403"/>
    <x v="169"/>
    <x v="0"/>
    <x v="171"/>
    <x v="1"/>
    <n v="15"/>
    <x v="0"/>
    <s v="Yes"/>
    <n v="30"/>
    <s v="Yes"/>
    <x v="0"/>
    <x v="3"/>
    <n v="62"/>
  </r>
  <r>
    <n v="3404"/>
    <x v="170"/>
    <x v="2"/>
    <x v="172"/>
    <x v="0"/>
    <n v="10"/>
    <x v="1"/>
    <s v="No"/>
    <s v="-"/>
    <s v="Yes"/>
    <x v="0"/>
    <x v="6"/>
    <n v="15"/>
  </r>
  <r>
    <n v="3405"/>
    <x v="171"/>
    <x v="1"/>
    <x v="173"/>
    <x v="1"/>
    <n v="5"/>
    <x v="0"/>
    <s v="No"/>
    <s v="-"/>
    <s v="No"/>
    <x v="1"/>
    <x v="4"/>
    <n v="4"/>
  </r>
  <r>
    <n v="3406"/>
    <x v="172"/>
    <x v="1"/>
    <x v="174"/>
    <x v="0"/>
    <n v="5"/>
    <x v="0"/>
    <s v="No"/>
    <s v="-"/>
    <s v="No"/>
    <x v="1"/>
    <x v="1"/>
    <n v="5"/>
  </r>
  <r>
    <n v="3407"/>
    <x v="173"/>
    <x v="0"/>
    <x v="175"/>
    <x v="1"/>
    <n v="15"/>
    <x v="2"/>
    <s v="Yes"/>
    <n v="30"/>
    <s v="Yes"/>
    <x v="0"/>
    <x v="10"/>
    <n v="58"/>
  </r>
  <r>
    <n v="3408"/>
    <x v="174"/>
    <x v="2"/>
    <x v="176"/>
    <x v="0"/>
    <n v="10"/>
    <x v="1"/>
    <s v="No"/>
    <s v="-"/>
    <s v="Yes"/>
    <x v="0"/>
    <x v="2"/>
    <n v="20"/>
  </r>
  <r>
    <n v="3409"/>
    <x v="175"/>
    <x v="1"/>
    <x v="177"/>
    <x v="1"/>
    <n v="5"/>
    <x v="2"/>
    <s v="No"/>
    <s v="-"/>
    <s v="No"/>
    <x v="1"/>
    <x v="4"/>
    <n v="4"/>
  </r>
  <r>
    <n v="3410"/>
    <x v="176"/>
    <x v="0"/>
    <x v="178"/>
    <x v="0"/>
    <n v="15"/>
    <x v="0"/>
    <s v="Yes"/>
    <n v="30"/>
    <s v="Yes"/>
    <x v="0"/>
    <x v="6"/>
    <n v="50"/>
  </r>
  <r>
    <n v="3411"/>
    <x v="177"/>
    <x v="2"/>
    <x v="179"/>
    <x v="1"/>
    <n v="10"/>
    <x v="0"/>
    <s v="No"/>
    <s v="-"/>
    <s v="Yes"/>
    <x v="0"/>
    <x v="0"/>
    <n v="25"/>
  </r>
  <r>
    <n v="3412"/>
    <x v="178"/>
    <x v="1"/>
    <x v="180"/>
    <x v="0"/>
    <n v="5"/>
    <x v="1"/>
    <s v="No"/>
    <s v="-"/>
    <s v="No"/>
    <x v="1"/>
    <x v="1"/>
    <n v="5"/>
  </r>
  <r>
    <n v="3413"/>
    <x v="179"/>
    <x v="0"/>
    <x v="181"/>
    <x v="1"/>
    <n v="15"/>
    <x v="2"/>
    <s v="Yes"/>
    <n v="30"/>
    <s v="Yes"/>
    <x v="0"/>
    <x v="7"/>
    <n v="45"/>
  </r>
  <r>
    <n v="3414"/>
    <x v="180"/>
    <x v="2"/>
    <x v="182"/>
    <x v="0"/>
    <n v="10"/>
    <x v="2"/>
    <s v="No"/>
    <s v="-"/>
    <s v="Yes"/>
    <x v="0"/>
    <x v="9"/>
    <n v="18"/>
  </r>
  <r>
    <n v="3415"/>
    <x v="181"/>
    <x v="1"/>
    <x v="183"/>
    <x v="1"/>
    <n v="5"/>
    <x v="0"/>
    <s v="No"/>
    <s v="-"/>
    <s v="No"/>
    <x v="1"/>
    <x v="5"/>
    <n v="3"/>
  </r>
  <r>
    <n v="3416"/>
    <x v="182"/>
    <x v="0"/>
    <x v="184"/>
    <x v="0"/>
    <n v="15"/>
    <x v="1"/>
    <s v="Yes"/>
    <n v="30"/>
    <s v="Yes"/>
    <x v="0"/>
    <x v="0"/>
    <n v="60"/>
  </r>
  <r>
    <n v="3417"/>
    <x v="183"/>
    <x v="2"/>
    <x v="185"/>
    <x v="1"/>
    <n v="10"/>
    <x v="0"/>
    <s v="No"/>
    <s v="-"/>
    <s v="Yes"/>
    <x v="0"/>
    <x v="2"/>
    <n v="20"/>
  </r>
  <r>
    <n v="3418"/>
    <x v="184"/>
    <x v="1"/>
    <x v="186"/>
    <x v="0"/>
    <n v="5"/>
    <x v="2"/>
    <s v="No"/>
    <s v="-"/>
    <s v="No"/>
    <x v="1"/>
    <x v="1"/>
    <n v="5"/>
  </r>
  <r>
    <n v="3419"/>
    <x v="185"/>
    <x v="0"/>
    <x v="187"/>
    <x v="1"/>
    <n v="15"/>
    <x v="0"/>
    <s v="Yes"/>
    <n v="30"/>
    <s v="Yes"/>
    <x v="0"/>
    <x v="3"/>
    <n v="62"/>
  </r>
  <r>
    <n v="3420"/>
    <x v="186"/>
    <x v="2"/>
    <x v="188"/>
    <x v="0"/>
    <n v="10"/>
    <x v="1"/>
    <s v="No"/>
    <s v="-"/>
    <s v="Yes"/>
    <x v="0"/>
    <x v="6"/>
    <n v="15"/>
  </r>
  <r>
    <n v="3421"/>
    <x v="15"/>
    <x v="1"/>
    <x v="189"/>
    <x v="1"/>
    <n v="5"/>
    <x v="0"/>
    <s v="No"/>
    <s v="-"/>
    <s v="No"/>
    <x v="1"/>
    <x v="4"/>
    <n v="4"/>
  </r>
  <r>
    <n v="3422"/>
    <x v="187"/>
    <x v="0"/>
    <x v="190"/>
    <x v="0"/>
    <n v="15"/>
    <x v="2"/>
    <s v="Yes"/>
    <n v="30"/>
    <s v="Yes"/>
    <x v="0"/>
    <x v="10"/>
    <n v="58"/>
  </r>
  <r>
    <n v="3423"/>
    <x v="188"/>
    <x v="2"/>
    <x v="191"/>
    <x v="1"/>
    <n v="10"/>
    <x v="0"/>
    <s v="No"/>
    <s v="-"/>
    <s v="Yes"/>
    <x v="0"/>
    <x v="2"/>
    <n v="20"/>
  </r>
  <r>
    <n v="3424"/>
    <x v="14"/>
    <x v="1"/>
    <x v="192"/>
    <x v="0"/>
    <n v="5"/>
    <x v="1"/>
    <s v="No"/>
    <s v="-"/>
    <s v="No"/>
    <x v="1"/>
    <x v="1"/>
    <n v="5"/>
  </r>
  <r>
    <n v="3425"/>
    <x v="189"/>
    <x v="0"/>
    <x v="193"/>
    <x v="1"/>
    <n v="15"/>
    <x v="0"/>
    <s v="Yes"/>
    <n v="30"/>
    <s v="Yes"/>
    <x v="0"/>
    <x v="7"/>
    <n v="45"/>
  </r>
  <r>
    <n v="3426"/>
    <x v="167"/>
    <x v="2"/>
    <x v="194"/>
    <x v="0"/>
    <n v="10"/>
    <x v="2"/>
    <s v="No"/>
    <s v="-"/>
    <s v="Yes"/>
    <x v="0"/>
    <x v="6"/>
    <n v="15"/>
  </r>
  <r>
    <n v="3427"/>
    <x v="190"/>
    <x v="1"/>
    <x v="195"/>
    <x v="1"/>
    <n v="5"/>
    <x v="0"/>
    <s v="No"/>
    <s v="-"/>
    <s v="No"/>
    <x v="1"/>
    <x v="4"/>
    <n v="4"/>
  </r>
  <r>
    <n v="3428"/>
    <x v="191"/>
    <x v="0"/>
    <x v="196"/>
    <x v="0"/>
    <n v="15"/>
    <x v="1"/>
    <s v="Yes"/>
    <n v="30"/>
    <s v="Yes"/>
    <x v="0"/>
    <x v="3"/>
    <n v="62"/>
  </r>
  <r>
    <n v="3429"/>
    <x v="192"/>
    <x v="2"/>
    <x v="197"/>
    <x v="1"/>
    <n v="10"/>
    <x v="0"/>
    <s v="No"/>
    <s v="-"/>
    <s v="Yes"/>
    <x v="0"/>
    <x v="2"/>
    <n v="20"/>
  </r>
  <r>
    <n v="3430"/>
    <x v="193"/>
    <x v="1"/>
    <x v="198"/>
    <x v="0"/>
    <n v="5"/>
    <x v="2"/>
    <s v="No"/>
    <s v="-"/>
    <s v="No"/>
    <x v="1"/>
    <x v="1"/>
    <n v="5"/>
  </r>
  <r>
    <n v="3431"/>
    <x v="194"/>
    <x v="0"/>
    <x v="199"/>
    <x v="1"/>
    <n v="15"/>
    <x v="0"/>
    <s v="Yes"/>
    <n v="30"/>
    <s v="Yes"/>
    <x v="0"/>
    <x v="6"/>
    <n v="50"/>
  </r>
  <r>
    <n v="3432"/>
    <x v="195"/>
    <x v="2"/>
    <x v="200"/>
    <x v="0"/>
    <n v="10"/>
    <x v="1"/>
    <s v="No"/>
    <s v="-"/>
    <s v="Yes"/>
    <x v="0"/>
    <x v="6"/>
    <n v="15"/>
  </r>
  <r>
    <n v="3433"/>
    <x v="196"/>
    <x v="1"/>
    <x v="201"/>
    <x v="1"/>
    <n v="5"/>
    <x v="0"/>
    <s v="No"/>
    <s v="-"/>
    <s v="No"/>
    <x v="1"/>
    <x v="4"/>
    <n v="4"/>
  </r>
  <r>
    <n v="3434"/>
    <x v="197"/>
    <x v="0"/>
    <x v="202"/>
    <x v="0"/>
    <n v="15"/>
    <x v="2"/>
    <s v="Yes"/>
    <n v="30"/>
    <s v="Yes"/>
    <x v="0"/>
    <x v="10"/>
    <n v="58"/>
  </r>
  <r>
    <n v="3435"/>
    <x v="198"/>
    <x v="2"/>
    <x v="203"/>
    <x v="1"/>
    <n v="10"/>
    <x v="0"/>
    <s v="No"/>
    <s v="-"/>
    <s v="Yes"/>
    <x v="0"/>
    <x v="2"/>
    <n v="20"/>
  </r>
  <r>
    <n v="3436"/>
    <x v="199"/>
    <x v="1"/>
    <x v="204"/>
    <x v="0"/>
    <n v="5"/>
    <x v="0"/>
    <s v="No"/>
    <s v="-"/>
    <s v="No"/>
    <x v="1"/>
    <x v="1"/>
    <n v="5"/>
  </r>
  <r>
    <n v="3437"/>
    <x v="200"/>
    <x v="0"/>
    <x v="205"/>
    <x v="1"/>
    <n v="15"/>
    <x v="2"/>
    <s v="Yes"/>
    <n v="30"/>
    <s v="Yes"/>
    <x v="0"/>
    <x v="10"/>
    <n v="58"/>
  </r>
  <r>
    <n v="3438"/>
    <x v="201"/>
    <x v="2"/>
    <x v="206"/>
    <x v="0"/>
    <n v="10"/>
    <x v="1"/>
    <s v="No"/>
    <s v="-"/>
    <s v="Yes"/>
    <x v="0"/>
    <x v="2"/>
    <n v="20"/>
  </r>
  <r>
    <n v="3439"/>
    <x v="202"/>
    <x v="1"/>
    <x v="207"/>
    <x v="1"/>
    <n v="5"/>
    <x v="2"/>
    <s v="No"/>
    <s v="-"/>
    <s v="No"/>
    <x v="1"/>
    <x v="4"/>
    <n v="4"/>
  </r>
  <r>
    <n v="3440"/>
    <x v="203"/>
    <x v="0"/>
    <x v="208"/>
    <x v="0"/>
    <n v="15"/>
    <x v="0"/>
    <s v="Yes"/>
    <n v="30"/>
    <s v="Yes"/>
    <x v="0"/>
    <x v="6"/>
    <n v="50"/>
  </r>
  <r>
    <n v="3441"/>
    <x v="204"/>
    <x v="2"/>
    <x v="209"/>
    <x v="1"/>
    <n v="10"/>
    <x v="0"/>
    <s v="No"/>
    <s v="-"/>
    <s v="Yes"/>
    <x v="0"/>
    <x v="0"/>
    <n v="25"/>
  </r>
  <r>
    <n v="3442"/>
    <x v="205"/>
    <x v="1"/>
    <x v="210"/>
    <x v="0"/>
    <n v="5"/>
    <x v="1"/>
    <s v="No"/>
    <s v="-"/>
    <s v="No"/>
    <x v="1"/>
    <x v="1"/>
    <n v="5"/>
  </r>
  <r>
    <n v="3443"/>
    <x v="206"/>
    <x v="0"/>
    <x v="211"/>
    <x v="1"/>
    <n v="15"/>
    <x v="2"/>
    <s v="Yes"/>
    <n v="30"/>
    <s v="Yes"/>
    <x v="0"/>
    <x v="7"/>
    <n v="45"/>
  </r>
  <r>
    <n v="3444"/>
    <x v="207"/>
    <x v="2"/>
    <x v="212"/>
    <x v="0"/>
    <n v="10"/>
    <x v="2"/>
    <s v="No"/>
    <s v="-"/>
    <s v="Yes"/>
    <x v="0"/>
    <x v="9"/>
    <n v="18"/>
  </r>
  <r>
    <n v="3445"/>
    <x v="37"/>
    <x v="1"/>
    <x v="213"/>
    <x v="1"/>
    <n v="5"/>
    <x v="0"/>
    <s v="No"/>
    <s v="-"/>
    <s v="No"/>
    <x v="1"/>
    <x v="5"/>
    <n v="3"/>
  </r>
  <r>
    <n v="3446"/>
    <x v="208"/>
    <x v="0"/>
    <x v="214"/>
    <x v="0"/>
    <n v="15"/>
    <x v="1"/>
    <s v="Yes"/>
    <n v="30"/>
    <s v="Yes"/>
    <x v="0"/>
    <x v="0"/>
    <n v="60"/>
  </r>
  <r>
    <n v="3447"/>
    <x v="209"/>
    <x v="2"/>
    <x v="215"/>
    <x v="1"/>
    <n v="10"/>
    <x v="0"/>
    <s v="No"/>
    <s v="-"/>
    <s v="Yes"/>
    <x v="0"/>
    <x v="2"/>
    <n v="20"/>
  </r>
  <r>
    <n v="3448"/>
    <x v="210"/>
    <x v="1"/>
    <x v="216"/>
    <x v="0"/>
    <n v="5"/>
    <x v="2"/>
    <s v="No"/>
    <s v="-"/>
    <s v="No"/>
    <x v="1"/>
    <x v="1"/>
    <n v="5"/>
  </r>
  <r>
    <n v="3449"/>
    <x v="211"/>
    <x v="0"/>
    <x v="217"/>
    <x v="1"/>
    <n v="15"/>
    <x v="0"/>
    <s v="Yes"/>
    <n v="30"/>
    <s v="Yes"/>
    <x v="0"/>
    <x v="3"/>
    <n v="62"/>
  </r>
  <r>
    <n v="3450"/>
    <x v="212"/>
    <x v="2"/>
    <x v="218"/>
    <x v="0"/>
    <n v="10"/>
    <x v="1"/>
    <s v="No"/>
    <s v="-"/>
    <s v="Yes"/>
    <x v="0"/>
    <x v="6"/>
    <n v="15"/>
  </r>
  <r>
    <n v="3451"/>
    <x v="213"/>
    <x v="1"/>
    <x v="219"/>
    <x v="1"/>
    <n v="5"/>
    <x v="0"/>
    <s v="No"/>
    <s v="-"/>
    <s v="No"/>
    <x v="1"/>
    <x v="4"/>
    <n v="4"/>
  </r>
  <r>
    <n v="3452"/>
    <x v="191"/>
    <x v="0"/>
    <x v="220"/>
    <x v="0"/>
    <n v="15"/>
    <x v="2"/>
    <s v="Yes"/>
    <n v="30"/>
    <s v="Yes"/>
    <x v="0"/>
    <x v="10"/>
    <n v="58"/>
  </r>
  <r>
    <n v="3453"/>
    <x v="45"/>
    <x v="2"/>
    <x v="221"/>
    <x v="1"/>
    <n v="10"/>
    <x v="0"/>
    <s v="No"/>
    <s v="-"/>
    <s v="Yes"/>
    <x v="0"/>
    <x v="2"/>
    <n v="20"/>
  </r>
  <r>
    <n v="3454"/>
    <x v="214"/>
    <x v="1"/>
    <x v="222"/>
    <x v="0"/>
    <n v="5"/>
    <x v="1"/>
    <s v="No"/>
    <s v="-"/>
    <s v="No"/>
    <x v="1"/>
    <x v="1"/>
    <n v="5"/>
  </r>
  <r>
    <n v="3455"/>
    <x v="215"/>
    <x v="0"/>
    <x v="223"/>
    <x v="1"/>
    <n v="15"/>
    <x v="0"/>
    <s v="Yes"/>
    <n v="30"/>
    <s v="Yes"/>
    <x v="0"/>
    <x v="7"/>
    <n v="45"/>
  </r>
  <r>
    <n v="3456"/>
    <x v="216"/>
    <x v="2"/>
    <x v="224"/>
    <x v="0"/>
    <n v="10"/>
    <x v="2"/>
    <s v="No"/>
    <s v="-"/>
    <s v="Yes"/>
    <x v="0"/>
    <x v="6"/>
    <n v="15"/>
  </r>
  <r>
    <n v="3457"/>
    <x v="217"/>
    <x v="1"/>
    <x v="225"/>
    <x v="1"/>
    <n v="5"/>
    <x v="0"/>
    <s v="No"/>
    <s v="-"/>
    <s v="No"/>
    <x v="1"/>
    <x v="4"/>
    <n v="4"/>
  </r>
  <r>
    <n v="3458"/>
    <x v="218"/>
    <x v="0"/>
    <x v="226"/>
    <x v="0"/>
    <n v="15"/>
    <x v="1"/>
    <s v="Yes"/>
    <n v="30"/>
    <s v="Yes"/>
    <x v="0"/>
    <x v="3"/>
    <n v="62"/>
  </r>
  <r>
    <n v="3459"/>
    <x v="219"/>
    <x v="2"/>
    <x v="227"/>
    <x v="1"/>
    <n v="10"/>
    <x v="0"/>
    <s v="No"/>
    <s v="-"/>
    <s v="Yes"/>
    <x v="0"/>
    <x v="2"/>
    <n v="20"/>
  </r>
  <r>
    <n v="3460"/>
    <x v="127"/>
    <x v="1"/>
    <x v="228"/>
    <x v="0"/>
    <n v="5"/>
    <x v="2"/>
    <s v="No"/>
    <s v="-"/>
    <s v="No"/>
    <x v="1"/>
    <x v="1"/>
    <n v="5"/>
  </r>
  <r>
    <n v="3461"/>
    <x v="220"/>
    <x v="0"/>
    <x v="229"/>
    <x v="1"/>
    <n v="15"/>
    <x v="0"/>
    <s v="Yes"/>
    <n v="30"/>
    <s v="Yes"/>
    <x v="0"/>
    <x v="6"/>
    <n v="50"/>
  </r>
  <r>
    <n v="3462"/>
    <x v="221"/>
    <x v="2"/>
    <x v="230"/>
    <x v="0"/>
    <n v="10"/>
    <x v="1"/>
    <s v="No"/>
    <s v="-"/>
    <s v="Yes"/>
    <x v="0"/>
    <x v="6"/>
    <n v="15"/>
  </r>
  <r>
    <n v="3463"/>
    <x v="222"/>
    <x v="1"/>
    <x v="231"/>
    <x v="1"/>
    <n v="5"/>
    <x v="0"/>
    <s v="No"/>
    <s v="-"/>
    <s v="No"/>
    <x v="1"/>
    <x v="4"/>
    <n v="4"/>
  </r>
  <r>
    <n v="3464"/>
    <x v="223"/>
    <x v="0"/>
    <x v="232"/>
    <x v="0"/>
    <n v="15"/>
    <x v="2"/>
    <s v="Yes"/>
    <n v="30"/>
    <s v="Yes"/>
    <x v="0"/>
    <x v="10"/>
    <n v="58"/>
  </r>
  <r>
    <n v="3465"/>
    <x v="224"/>
    <x v="2"/>
    <x v="233"/>
    <x v="1"/>
    <n v="10"/>
    <x v="0"/>
    <s v="No"/>
    <s v="-"/>
    <s v="Yes"/>
    <x v="0"/>
    <x v="2"/>
    <n v="20"/>
  </r>
  <r>
    <n v="3466"/>
    <x v="225"/>
    <x v="1"/>
    <x v="234"/>
    <x v="0"/>
    <n v="5"/>
    <x v="1"/>
    <s v="No"/>
    <s v="-"/>
    <s v="No"/>
    <x v="1"/>
    <x v="1"/>
    <n v="5"/>
  </r>
  <r>
    <n v="3467"/>
    <x v="226"/>
    <x v="0"/>
    <x v="235"/>
    <x v="1"/>
    <n v="15"/>
    <x v="0"/>
    <s v="Yes"/>
    <n v="30"/>
    <s v="Yes"/>
    <x v="0"/>
    <x v="6"/>
    <n v="50"/>
  </r>
  <r>
    <n v="3468"/>
    <x v="227"/>
    <x v="2"/>
    <x v="236"/>
    <x v="0"/>
    <n v="10"/>
    <x v="2"/>
    <s v="No"/>
    <s v="-"/>
    <s v="Yes"/>
    <x v="0"/>
    <x v="9"/>
    <n v="18"/>
  </r>
  <r>
    <n v="3469"/>
    <x v="228"/>
    <x v="1"/>
    <x v="237"/>
    <x v="1"/>
    <n v="5"/>
    <x v="0"/>
    <s v="No"/>
    <s v="-"/>
    <s v="No"/>
    <x v="1"/>
    <x v="5"/>
    <n v="3"/>
  </r>
  <r>
    <n v="3470"/>
    <x v="229"/>
    <x v="0"/>
    <x v="238"/>
    <x v="0"/>
    <n v="15"/>
    <x v="1"/>
    <s v="Yes"/>
    <n v="30"/>
    <s v="Yes"/>
    <x v="0"/>
    <x v="0"/>
    <n v="60"/>
  </r>
  <r>
    <n v="3471"/>
    <x v="230"/>
    <x v="2"/>
    <x v="239"/>
    <x v="1"/>
    <n v="10"/>
    <x v="0"/>
    <s v="No"/>
    <s v="-"/>
    <s v="Yes"/>
    <x v="0"/>
    <x v="2"/>
    <n v="20"/>
  </r>
  <r>
    <n v="3472"/>
    <x v="231"/>
    <x v="1"/>
    <x v="240"/>
    <x v="0"/>
    <n v="5"/>
    <x v="2"/>
    <s v="No"/>
    <s v="-"/>
    <s v="No"/>
    <x v="1"/>
    <x v="1"/>
    <n v="5"/>
  </r>
  <r>
    <n v="3473"/>
    <x v="140"/>
    <x v="0"/>
    <x v="241"/>
    <x v="1"/>
    <n v="15"/>
    <x v="0"/>
    <s v="Yes"/>
    <n v="30"/>
    <s v="Yes"/>
    <x v="0"/>
    <x v="3"/>
    <n v="62"/>
  </r>
  <r>
    <n v="3474"/>
    <x v="232"/>
    <x v="2"/>
    <x v="242"/>
    <x v="0"/>
    <n v="10"/>
    <x v="1"/>
    <s v="No"/>
    <s v="-"/>
    <s v="Yes"/>
    <x v="0"/>
    <x v="6"/>
    <n v="15"/>
  </r>
  <r>
    <n v="3475"/>
    <x v="233"/>
    <x v="1"/>
    <x v="243"/>
    <x v="1"/>
    <n v="5"/>
    <x v="0"/>
    <s v="No"/>
    <s v="-"/>
    <s v="No"/>
    <x v="1"/>
    <x v="4"/>
    <n v="4"/>
  </r>
  <r>
    <n v="3476"/>
    <x v="234"/>
    <x v="0"/>
    <x v="244"/>
    <x v="0"/>
    <n v="15"/>
    <x v="2"/>
    <s v="Yes"/>
    <n v="30"/>
    <s v="Yes"/>
    <x v="0"/>
    <x v="10"/>
    <n v="58"/>
  </r>
  <r>
    <n v="3477"/>
    <x v="235"/>
    <x v="2"/>
    <x v="245"/>
    <x v="1"/>
    <n v="10"/>
    <x v="0"/>
    <s v="No"/>
    <s v="-"/>
    <s v="Yes"/>
    <x v="0"/>
    <x v="2"/>
    <n v="20"/>
  </r>
  <r>
    <n v="3478"/>
    <x v="236"/>
    <x v="1"/>
    <x v="246"/>
    <x v="0"/>
    <n v="5"/>
    <x v="1"/>
    <s v="No"/>
    <s v="-"/>
    <s v="No"/>
    <x v="1"/>
    <x v="1"/>
    <n v="5"/>
  </r>
  <r>
    <n v="3479"/>
    <x v="237"/>
    <x v="0"/>
    <x v="247"/>
    <x v="1"/>
    <n v="15"/>
    <x v="0"/>
    <s v="Yes"/>
    <n v="30"/>
    <s v="Yes"/>
    <x v="0"/>
    <x v="7"/>
    <n v="45"/>
  </r>
  <r>
    <n v="3480"/>
    <x v="238"/>
    <x v="2"/>
    <x v="248"/>
    <x v="0"/>
    <n v="10"/>
    <x v="2"/>
    <s v="No"/>
    <s v="-"/>
    <s v="Yes"/>
    <x v="0"/>
    <x v="6"/>
    <n v="15"/>
  </r>
  <r>
    <n v="3481"/>
    <x v="239"/>
    <x v="1"/>
    <x v="249"/>
    <x v="1"/>
    <n v="5"/>
    <x v="0"/>
    <s v="No"/>
    <s v="-"/>
    <s v="No"/>
    <x v="1"/>
    <x v="4"/>
    <n v="4"/>
  </r>
  <r>
    <n v="3482"/>
    <x v="240"/>
    <x v="0"/>
    <x v="250"/>
    <x v="0"/>
    <n v="15"/>
    <x v="1"/>
    <s v="Yes"/>
    <n v="30"/>
    <s v="Yes"/>
    <x v="0"/>
    <x v="3"/>
    <n v="62"/>
  </r>
  <r>
    <n v="3483"/>
    <x v="241"/>
    <x v="2"/>
    <x v="251"/>
    <x v="1"/>
    <n v="10"/>
    <x v="0"/>
    <s v="No"/>
    <s v="-"/>
    <s v="Yes"/>
    <x v="0"/>
    <x v="2"/>
    <n v="20"/>
  </r>
  <r>
    <n v="3484"/>
    <x v="242"/>
    <x v="1"/>
    <x v="252"/>
    <x v="0"/>
    <n v="5"/>
    <x v="2"/>
    <s v="No"/>
    <s v="-"/>
    <s v="No"/>
    <x v="1"/>
    <x v="1"/>
    <n v="5"/>
  </r>
  <r>
    <n v="3485"/>
    <x v="243"/>
    <x v="0"/>
    <x v="253"/>
    <x v="1"/>
    <n v="15"/>
    <x v="0"/>
    <s v="Yes"/>
    <n v="30"/>
    <s v="Yes"/>
    <x v="0"/>
    <x v="6"/>
    <n v="50"/>
  </r>
  <r>
    <n v="3486"/>
    <x v="244"/>
    <x v="1"/>
    <x v="254"/>
    <x v="0"/>
    <n v="5"/>
    <x v="0"/>
    <s v="No"/>
    <s v="-"/>
    <s v="No"/>
    <x v="1"/>
    <x v="1"/>
    <n v="5"/>
  </r>
  <r>
    <n v="3487"/>
    <x v="245"/>
    <x v="0"/>
    <x v="255"/>
    <x v="1"/>
    <n v="15"/>
    <x v="2"/>
    <s v="Yes"/>
    <n v="30"/>
    <s v="Yes"/>
    <x v="0"/>
    <x v="10"/>
    <n v="58"/>
  </r>
  <r>
    <n v="3488"/>
    <x v="246"/>
    <x v="2"/>
    <x v="256"/>
    <x v="0"/>
    <n v="10"/>
    <x v="1"/>
    <s v="No"/>
    <s v="-"/>
    <s v="Yes"/>
    <x v="0"/>
    <x v="2"/>
    <n v="20"/>
  </r>
  <r>
    <n v="3489"/>
    <x v="247"/>
    <x v="1"/>
    <x v="257"/>
    <x v="1"/>
    <n v="5"/>
    <x v="2"/>
    <s v="No"/>
    <s v="-"/>
    <s v="No"/>
    <x v="1"/>
    <x v="4"/>
    <n v="4"/>
  </r>
  <r>
    <n v="3490"/>
    <x v="248"/>
    <x v="0"/>
    <x v="258"/>
    <x v="0"/>
    <n v="15"/>
    <x v="0"/>
    <s v="Yes"/>
    <n v="30"/>
    <s v="Yes"/>
    <x v="0"/>
    <x v="6"/>
    <n v="50"/>
  </r>
  <r>
    <n v="3491"/>
    <x v="249"/>
    <x v="2"/>
    <x v="259"/>
    <x v="1"/>
    <n v="10"/>
    <x v="0"/>
    <s v="No"/>
    <s v="-"/>
    <s v="Yes"/>
    <x v="0"/>
    <x v="0"/>
    <n v="25"/>
  </r>
  <r>
    <n v="3492"/>
    <x v="250"/>
    <x v="1"/>
    <x v="260"/>
    <x v="0"/>
    <n v="5"/>
    <x v="1"/>
    <s v="No"/>
    <s v="-"/>
    <s v="No"/>
    <x v="1"/>
    <x v="1"/>
    <n v="5"/>
  </r>
  <r>
    <n v="3493"/>
    <x v="251"/>
    <x v="0"/>
    <x v="261"/>
    <x v="1"/>
    <n v="15"/>
    <x v="2"/>
    <s v="Yes"/>
    <n v="30"/>
    <s v="Yes"/>
    <x v="0"/>
    <x v="7"/>
    <n v="45"/>
  </r>
  <r>
    <n v="3494"/>
    <x v="252"/>
    <x v="2"/>
    <x v="262"/>
    <x v="0"/>
    <n v="10"/>
    <x v="2"/>
    <s v="No"/>
    <s v="-"/>
    <s v="Yes"/>
    <x v="0"/>
    <x v="9"/>
    <n v="18"/>
  </r>
  <r>
    <n v="3495"/>
    <x v="253"/>
    <x v="1"/>
    <x v="263"/>
    <x v="1"/>
    <n v="5"/>
    <x v="0"/>
    <s v="No"/>
    <s v="-"/>
    <s v="No"/>
    <x v="1"/>
    <x v="5"/>
    <n v="3"/>
  </r>
  <r>
    <n v="3496"/>
    <x v="254"/>
    <x v="0"/>
    <x v="264"/>
    <x v="0"/>
    <n v="15"/>
    <x v="1"/>
    <s v="Yes"/>
    <n v="30"/>
    <s v="Yes"/>
    <x v="0"/>
    <x v="0"/>
    <n v="60"/>
  </r>
  <r>
    <n v="3497"/>
    <x v="255"/>
    <x v="2"/>
    <x v="265"/>
    <x v="1"/>
    <n v="10"/>
    <x v="0"/>
    <s v="No"/>
    <s v="-"/>
    <s v="Yes"/>
    <x v="0"/>
    <x v="2"/>
    <n v="20"/>
  </r>
  <r>
    <n v="3498"/>
    <x v="256"/>
    <x v="1"/>
    <x v="266"/>
    <x v="0"/>
    <n v="5"/>
    <x v="2"/>
    <s v="No"/>
    <s v="-"/>
    <s v="No"/>
    <x v="1"/>
    <x v="1"/>
    <n v="5"/>
  </r>
  <r>
    <n v="3499"/>
    <x v="257"/>
    <x v="0"/>
    <x v="267"/>
    <x v="1"/>
    <n v="15"/>
    <x v="0"/>
    <s v="Yes"/>
    <n v="30"/>
    <s v="Yes"/>
    <x v="0"/>
    <x v="3"/>
    <n v="62"/>
  </r>
  <r>
    <n v="3500"/>
    <x v="258"/>
    <x v="2"/>
    <x v="268"/>
    <x v="0"/>
    <n v="10"/>
    <x v="1"/>
    <s v="No"/>
    <s v="-"/>
    <s v="Yes"/>
    <x v="0"/>
    <x v="6"/>
    <n v="15"/>
  </r>
  <r>
    <n v="3501"/>
    <x v="259"/>
    <x v="1"/>
    <x v="269"/>
    <x v="1"/>
    <n v="5"/>
    <x v="0"/>
    <s v="No"/>
    <s v="-"/>
    <s v="No"/>
    <x v="1"/>
    <x v="4"/>
    <n v="4"/>
  </r>
  <r>
    <n v="3502"/>
    <x v="260"/>
    <x v="0"/>
    <x v="270"/>
    <x v="0"/>
    <n v="15"/>
    <x v="2"/>
    <s v="Yes"/>
    <n v="30"/>
    <s v="Yes"/>
    <x v="0"/>
    <x v="10"/>
    <n v="58"/>
  </r>
  <r>
    <n v="3503"/>
    <x v="119"/>
    <x v="2"/>
    <x v="271"/>
    <x v="1"/>
    <n v="10"/>
    <x v="0"/>
    <s v="No"/>
    <s v="-"/>
    <s v="Yes"/>
    <x v="0"/>
    <x v="2"/>
    <n v="20"/>
  </r>
  <r>
    <n v="3504"/>
    <x v="261"/>
    <x v="1"/>
    <x v="272"/>
    <x v="0"/>
    <n v="5"/>
    <x v="1"/>
    <s v="No"/>
    <s v="-"/>
    <s v="No"/>
    <x v="1"/>
    <x v="1"/>
    <n v="5"/>
  </r>
  <r>
    <n v="3505"/>
    <x v="262"/>
    <x v="0"/>
    <x v="273"/>
    <x v="1"/>
    <n v="15"/>
    <x v="0"/>
    <s v="Yes"/>
    <n v="30"/>
    <s v="Yes"/>
    <x v="0"/>
    <x v="7"/>
    <n v="45"/>
  </r>
  <r>
    <n v="3506"/>
    <x v="263"/>
    <x v="2"/>
    <x v="274"/>
    <x v="0"/>
    <n v="10"/>
    <x v="2"/>
    <s v="No"/>
    <s v="-"/>
    <s v="Yes"/>
    <x v="0"/>
    <x v="6"/>
    <n v="15"/>
  </r>
  <r>
    <n v="3507"/>
    <x v="264"/>
    <x v="1"/>
    <x v="275"/>
    <x v="1"/>
    <n v="5"/>
    <x v="0"/>
    <s v="No"/>
    <s v="-"/>
    <s v="No"/>
    <x v="1"/>
    <x v="4"/>
    <n v="4"/>
  </r>
  <r>
    <n v="3508"/>
    <x v="265"/>
    <x v="0"/>
    <x v="276"/>
    <x v="0"/>
    <n v="15"/>
    <x v="1"/>
    <s v="Yes"/>
    <n v="30"/>
    <s v="Yes"/>
    <x v="0"/>
    <x v="3"/>
    <n v="62"/>
  </r>
  <r>
    <n v="3509"/>
    <x v="266"/>
    <x v="2"/>
    <x v="277"/>
    <x v="1"/>
    <n v="10"/>
    <x v="0"/>
    <s v="No"/>
    <s v="-"/>
    <s v="Yes"/>
    <x v="0"/>
    <x v="2"/>
    <n v="20"/>
  </r>
  <r>
    <n v="3510"/>
    <x v="267"/>
    <x v="1"/>
    <x v="278"/>
    <x v="0"/>
    <n v="5"/>
    <x v="2"/>
    <s v="No"/>
    <s v="-"/>
    <s v="No"/>
    <x v="1"/>
    <x v="1"/>
    <n v="5"/>
  </r>
  <r>
    <n v="3511"/>
    <x v="268"/>
    <x v="0"/>
    <x v="279"/>
    <x v="1"/>
    <n v="15"/>
    <x v="0"/>
    <s v="Yes"/>
    <n v="30"/>
    <s v="Yes"/>
    <x v="0"/>
    <x v="6"/>
    <n v="50"/>
  </r>
  <r>
    <n v="3512"/>
    <x v="269"/>
    <x v="2"/>
    <x v="280"/>
    <x v="0"/>
    <n v="10"/>
    <x v="1"/>
    <s v="No"/>
    <s v="-"/>
    <s v="Yes"/>
    <x v="0"/>
    <x v="6"/>
    <n v="15"/>
  </r>
  <r>
    <n v="3513"/>
    <x v="270"/>
    <x v="1"/>
    <x v="281"/>
    <x v="1"/>
    <n v="5"/>
    <x v="0"/>
    <s v="No"/>
    <s v="-"/>
    <s v="No"/>
    <x v="1"/>
    <x v="4"/>
    <n v="4"/>
  </r>
  <r>
    <n v="3514"/>
    <x v="271"/>
    <x v="0"/>
    <x v="282"/>
    <x v="0"/>
    <n v="15"/>
    <x v="2"/>
    <s v="Yes"/>
    <n v="30"/>
    <s v="Yes"/>
    <x v="0"/>
    <x v="10"/>
    <n v="58"/>
  </r>
  <r>
    <n v="3515"/>
    <x v="130"/>
    <x v="2"/>
    <x v="283"/>
    <x v="1"/>
    <n v="10"/>
    <x v="0"/>
    <s v="No"/>
    <s v="-"/>
    <s v="Yes"/>
    <x v="0"/>
    <x v="2"/>
    <n v="20"/>
  </r>
  <r>
    <n v="3516"/>
    <x v="131"/>
    <x v="1"/>
    <x v="284"/>
    <x v="0"/>
    <n v="5"/>
    <x v="1"/>
    <s v="No"/>
    <s v="-"/>
    <s v="No"/>
    <x v="1"/>
    <x v="1"/>
    <n v="5"/>
  </r>
  <r>
    <n v="3517"/>
    <x v="181"/>
    <x v="0"/>
    <x v="285"/>
    <x v="1"/>
    <n v="15"/>
    <x v="0"/>
    <s v="Yes"/>
    <n v="30"/>
    <s v="Yes"/>
    <x v="0"/>
    <x v="7"/>
    <n v="45"/>
  </r>
  <r>
    <n v="3518"/>
    <x v="272"/>
    <x v="2"/>
    <x v="286"/>
    <x v="0"/>
    <n v="10"/>
    <x v="2"/>
    <s v="No"/>
    <s v="-"/>
    <s v="Yes"/>
    <x v="0"/>
    <x v="9"/>
    <n v="18"/>
  </r>
  <r>
    <n v="3519"/>
    <x v="273"/>
    <x v="1"/>
    <x v="287"/>
    <x v="1"/>
    <n v="5"/>
    <x v="0"/>
    <s v="No"/>
    <s v="-"/>
    <s v="No"/>
    <x v="1"/>
    <x v="5"/>
    <n v="3"/>
  </r>
  <r>
    <n v="3520"/>
    <x v="274"/>
    <x v="0"/>
    <x v="288"/>
    <x v="0"/>
    <n v="15"/>
    <x v="1"/>
    <s v="Yes"/>
    <n v="30"/>
    <s v="Yes"/>
    <x v="0"/>
    <x v="0"/>
    <n v="60"/>
  </r>
  <r>
    <n v="3521"/>
    <x v="275"/>
    <x v="2"/>
    <x v="289"/>
    <x v="1"/>
    <n v="10"/>
    <x v="0"/>
    <s v="No"/>
    <s v="-"/>
    <s v="Yes"/>
    <x v="0"/>
    <x v="2"/>
    <n v="20"/>
  </r>
  <r>
    <n v="3522"/>
    <x v="276"/>
    <x v="1"/>
    <x v="290"/>
    <x v="0"/>
    <n v="5"/>
    <x v="2"/>
    <s v="No"/>
    <s v="-"/>
    <s v="No"/>
    <x v="1"/>
    <x v="1"/>
    <n v="5"/>
  </r>
  <r>
    <n v="3523"/>
    <x v="277"/>
    <x v="0"/>
    <x v="291"/>
    <x v="1"/>
    <n v="15"/>
    <x v="0"/>
    <s v="Yes"/>
    <n v="30"/>
    <s v="Yes"/>
    <x v="0"/>
    <x v="3"/>
    <n v="62"/>
  </r>
  <r>
    <n v="3524"/>
    <x v="278"/>
    <x v="2"/>
    <x v="292"/>
    <x v="0"/>
    <n v="10"/>
    <x v="1"/>
    <s v="No"/>
    <s v="-"/>
    <s v="Yes"/>
    <x v="0"/>
    <x v="6"/>
    <n v="15"/>
  </r>
  <r>
    <n v="3525"/>
    <x v="279"/>
    <x v="1"/>
    <x v="293"/>
    <x v="1"/>
    <n v="5"/>
    <x v="0"/>
    <s v="No"/>
    <s v="-"/>
    <s v="No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A0E7E-D295-4ABD-AD06-77A970F40E5F}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8">
  <location ref="B36:C38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h="1" x="1"/>
        <item h="1"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64" outline="0" showAll="0">
      <items count="3">
        <item x="1"/>
        <item x="0"/>
        <item t="default"/>
      </items>
    </pivotField>
    <pivotField compact="0" numFmtId="164" outline="0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compact="0" numFmtId="164" outline="0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Contagem de EA Play Season Pas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1329C-818F-4FAB-A651-9F737CEE3C4D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8">
  <location ref="B20:C23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h="1"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>
      <items count="3">
        <item x="1"/>
        <item x="0"/>
        <item t="default"/>
      </items>
    </pivotField>
    <pivotField compact="0" numFmtId="164" outline="0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compact="0" numFmtId="164" outline="0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Minecraft Season Pass Price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72235-F304-4FC8-A96C-6998C7167CF5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1">
  <location ref="B9:C12" firstHeaderRow="1" firstDataRow="1" firstDataCol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dataField="1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Auto Renewal" fld="4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3AB6C38-3453-4DDE-A929-840EBB589661}" sourceName="Subscription Type">
  <pivotTables>
    <pivotTable tabId="3" name="Tabela dinâmica2"/>
    <pivotTable tabId="3" name="Tabela dinâmica1"/>
    <pivotTable tabId="3" name="Tabela dinâmica3"/>
  </pivotTables>
  <data>
    <tabular pivotCacheId="154646821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BCEC3F3-A883-478E-B112-53FF9939E01A}" cache="SegmentaçãodeDados_Subscription_Type" caption="Subscription Type" style="XBOX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10" sqref="C1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0" spans="2:16" ht="17.25">
      <c r="B10" s="19" t="s">
        <v>324</v>
      </c>
      <c r="C10" t="s">
        <v>325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L17" sqref="L1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C41"/>
  <sheetViews>
    <sheetView showGridLines="0" workbookViewId="0">
      <selection activeCell="L17" sqref="L17"/>
    </sheetView>
  </sheetViews>
  <sheetFormatPr defaultRowHeight="14.25"/>
  <cols>
    <col min="2" max="2" width="15.625" bestFit="1" customWidth="1"/>
    <col min="3" max="3" width="32.125" bestFit="1" customWidth="1"/>
    <col min="4" max="4" width="35.125" bestFit="1" customWidth="1"/>
    <col min="5" max="5" width="4.125" customWidth="1"/>
    <col min="6" max="6" width="29.875" bestFit="1" customWidth="1"/>
    <col min="7" max="7" width="31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3">
      <c r="B4" t="s">
        <v>313</v>
      </c>
    </row>
    <row r="5" spans="2:3">
      <c r="B5" t="s">
        <v>318</v>
      </c>
    </row>
    <row r="9" spans="2:3">
      <c r="B9" s="12" t="s">
        <v>15</v>
      </c>
      <c r="C9" t="s">
        <v>314</v>
      </c>
    </row>
    <row r="10" spans="2:3">
      <c r="B10" t="s">
        <v>30</v>
      </c>
      <c r="C10" s="13">
        <v>25</v>
      </c>
    </row>
    <row r="11" spans="2:3">
      <c r="B11" t="s">
        <v>26</v>
      </c>
      <c r="C11" s="13">
        <v>60</v>
      </c>
    </row>
    <row r="12" spans="2:3">
      <c r="B12" t="s">
        <v>315</v>
      </c>
      <c r="C12" s="13">
        <v>85</v>
      </c>
    </row>
    <row r="17" spans="2:3">
      <c r="B17" t="s">
        <v>320</v>
      </c>
    </row>
    <row r="18" spans="2:3">
      <c r="B18" s="12" t="s">
        <v>17</v>
      </c>
      <c r="C18" t="s">
        <v>35</v>
      </c>
    </row>
    <row r="20" spans="2:3">
      <c r="B20" s="12" t="s">
        <v>13</v>
      </c>
      <c r="C20" t="s">
        <v>319</v>
      </c>
    </row>
    <row r="21" spans="2:3">
      <c r="B21" t="s">
        <v>34</v>
      </c>
      <c r="C21" s="13">
        <v>24</v>
      </c>
    </row>
    <row r="22" spans="2:3">
      <c r="B22" t="s">
        <v>25</v>
      </c>
      <c r="C22" s="13">
        <v>33</v>
      </c>
    </row>
    <row r="23" spans="2:3">
      <c r="B23" t="s">
        <v>315</v>
      </c>
      <c r="C23" s="13">
        <v>57</v>
      </c>
    </row>
    <row r="28" spans="2:3">
      <c r="C28">
        <f>GETPIVOTDATA("Minecraft Season Pass Price",$B$20)</f>
        <v>57</v>
      </c>
    </row>
    <row r="33" spans="2:3">
      <c r="B33" t="s">
        <v>321</v>
      </c>
    </row>
    <row r="34" spans="2:3">
      <c r="B34" s="12" t="s">
        <v>17</v>
      </c>
      <c r="C34" t="s">
        <v>35</v>
      </c>
    </row>
    <row r="36" spans="2:3">
      <c r="B36" s="12" t="s">
        <v>13</v>
      </c>
      <c r="C36" t="s">
        <v>322</v>
      </c>
    </row>
    <row r="37" spans="2:3">
      <c r="B37" t="s">
        <v>25</v>
      </c>
      <c r="C37" s="13">
        <v>33</v>
      </c>
    </row>
    <row r="38" spans="2:3">
      <c r="B38" t="s">
        <v>315</v>
      </c>
      <c r="C38" s="13">
        <v>33</v>
      </c>
    </row>
    <row r="41" spans="2:3">
      <c r="C41">
        <f>GETPIVOTDATA("EA Play Season Pass",$B$36)</f>
        <v>33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191"/>
  <sheetViews>
    <sheetView showGridLines="0" showRowColHeaders="0" tabSelected="1" zoomScale="85" zoomScaleNormal="85" workbookViewId="0">
      <selection activeCell="R2" sqref="R2"/>
    </sheetView>
  </sheetViews>
  <sheetFormatPr defaultRowHeight="14.25"/>
  <cols>
    <col min="1" max="1" width="28.375" style="17" customWidth="1"/>
    <col min="2" max="2" width="3.625" customWidth="1"/>
    <col min="3" max="3" width="4.125" customWidth="1"/>
    <col min="7" max="7" width="11" customWidth="1"/>
    <col min="12" max="12" width="6.625" customWidth="1"/>
  </cols>
  <sheetData>
    <row r="1" spans="1:41" s="4" customFormat="1" ht="33" customHeight="1">
      <c r="A1" s="17"/>
    </row>
    <row r="2" spans="1:41" s="4" customFormat="1" ht="33" customHeight="1" thickBot="1">
      <c r="A2" s="17"/>
      <c r="C2" s="14"/>
      <c r="D2" s="15"/>
      <c r="E2" s="15" t="s">
        <v>317</v>
      </c>
      <c r="F2" s="16"/>
      <c r="G2" s="16"/>
      <c r="H2" s="16"/>
      <c r="I2" s="16"/>
      <c r="J2" s="16"/>
      <c r="K2" s="16"/>
      <c r="L2" s="16"/>
      <c r="M2" s="16"/>
      <c r="N2" s="16"/>
    </row>
    <row r="3" spans="1:41" s="4" customFormat="1" ht="33" customHeight="1" thickTop="1">
      <c r="A3" s="17"/>
    </row>
    <row r="4" spans="1:41" s="17" customFormat="1" ht="6" customHeight="1"/>
    <row r="5" spans="1:41" ht="6.7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ht="15">
      <c r="B6" s="7"/>
      <c r="C6" s="7"/>
      <c r="D6" s="18" t="s">
        <v>323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ht="16.5" customHeight="1">
      <c r="B7" s="7"/>
      <c r="C7" s="7"/>
      <c r="D7" s="1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2:4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2:4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2:4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 t="s">
        <v>316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2:4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2:4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2:4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2:4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2:4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2:4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2:4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2:4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2:4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2:4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2:4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2:4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2:4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2:4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2:4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2:4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2:4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2:4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2:4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2:4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2:4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2: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2:4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2:4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2:4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2:4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2:4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2:4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2:4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2:4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2:4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2:4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2:4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2:4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2:4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2:4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2:4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2:4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2:4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2:4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2:4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2:4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2:4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2:4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2:4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2:4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2:4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2:4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2:4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2:4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2:4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2:4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2:4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2:4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2:4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2:4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2:4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2:4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2:4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2:4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2:4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2:4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2:4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2:4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2:4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2:4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2:4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2:4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2:4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2:4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2:4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2:4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2:4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2:4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2:4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2:4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2:4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2:4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2:4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2:4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2:4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2:4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2:4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2:4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2:4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2:4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2:4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2:41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2:41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2:41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2:41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2:4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2:41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2:41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2:41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2:41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2:4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2:41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2:41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2:4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2:41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2:4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2:41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2:41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2:4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2:41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2:41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2:4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2:41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2:4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2:4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2:4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2:4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2:4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2:4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2:4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2:41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2:4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2:41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2:4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2:4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2:4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2:41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2:41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2:41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2:41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2:41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2:41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2:41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2:41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2:41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2:4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2:4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2:41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2:41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2:4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2:41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2:41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2:41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2:41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2:41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2:4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2:41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2:41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2:41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2:4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2:41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2:41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2:41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2:41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2:4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2:4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2:41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2:4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2:41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2:41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2:41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2:41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2:41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2:41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2:41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2:4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2:41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2:41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2:41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2:41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2:41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2:41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2:4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2:41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2:41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2:4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851b35d3-0456-4d6a-bc2f-da927e91d158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A P</cp:lastModifiedBy>
  <cp:revision/>
  <dcterms:created xsi:type="dcterms:W3CDTF">2024-12-19T13:13:10Z</dcterms:created>
  <dcterms:modified xsi:type="dcterms:W3CDTF">2025-04-13T22:19:59Z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