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franco\Documents\GitHub\pibmunic\CEPAL\Produto 04\"/>
    </mc:Choice>
  </mc:AlternateContent>
  <xr:revisionPtr revIDLastSave="0" documentId="13_ncr:40009_{0C4B6D0A-8078-440E-AFF5-DB82C98F0629}" xr6:coauthVersionLast="47" xr6:coauthVersionMax="47" xr10:uidLastSave="{00000000-0000-0000-0000-000000000000}"/>
  <bookViews>
    <workbookView xWindow="-120" yWindow="-120" windowWidth="20730" windowHeight="10545"/>
  </bookViews>
  <sheets>
    <sheet name="STP-20230625194900458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2" i="1"/>
</calcChain>
</file>

<file path=xl/sharedStrings.xml><?xml version="1.0" encoding="utf-8"?>
<sst xmlns="http://schemas.openxmlformats.org/spreadsheetml/2006/main" count="13" uniqueCount="13">
  <si>
    <t>Data</t>
  </si>
  <si>
    <t>20604 - Saldo da carteira de crédito com recursos direcionados - Pessoas jurídicas - Financiamento com recursos do BNDES total - R$ (milhões)</t>
  </si>
  <si>
    <t>20616 - Saldo da carteira de crédito com recursos direcionados - Pessoas físicas - Financiamento com recursos do BNDES total - R$ (milhões)</t>
  </si>
  <si>
    <t>20767 - Taxa média de juros das operações de crédito com recursos direcionados - Pessoas jurídicas - Financiamento com recursos do BNDES total - % a.a.</t>
  </si>
  <si>
    <t>20778 - Taxa média de juros das operações de crédito com recursos direcionados - Pessoas físicas - Financiamento com recursos do BNDES total - % a.a.</t>
  </si>
  <si>
    <t>20825 - Spread médio das operações de crédito com recursos direcionados - Total - p.p.</t>
  </si>
  <si>
    <t>25357 - Indicador de Custo do Crédito - ICC - Recursos direcionados - Total - % a.a.</t>
  </si>
  <si>
    <t>27449 - Spread do ICC - Recursos direcionados - Total - p.p.</t>
  </si>
  <si>
    <t>TJLP</t>
  </si>
  <si>
    <t>TAXA_JUROS</t>
  </si>
  <si>
    <t>SPREAD</t>
  </si>
  <si>
    <t>SPREAD_ICC</t>
  </si>
  <si>
    <t>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</si>
</sst>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abSelected="1" topLeftCell="E1" workbookViewId="0">
      <selection activeCell="M2" sqref="M2"/>
    </sheetView>
  </sheetViews>
  <sheetFormatPr defaultColWidth="13.85546875" defaultRowHeight="15" x14ac:dyDescent="0.25"/>
  <cols>
    <col min="1" max="1" width="7.28515625" bestFit="1" customWidth="1"/>
    <col min="2" max="8" width="18.7109375" style="5" customWidth="1"/>
    <col min="9" max="9" width="18.7109375" customWidth="1"/>
  </cols>
  <sheetData>
    <row r="1" spans="1:13" ht="15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1">
        <v>41275</v>
      </c>
      <c r="B2" s="4">
        <v>448494</v>
      </c>
      <c r="C2" s="4">
        <v>30221</v>
      </c>
      <c r="D2" s="5">
        <v>7.35</v>
      </c>
      <c r="E2" s="5">
        <v>4.03</v>
      </c>
      <c r="F2" s="5">
        <v>2.97</v>
      </c>
      <c r="G2" s="5">
        <v>8.7200000000000006</v>
      </c>
      <c r="H2" s="5">
        <v>3.39</v>
      </c>
      <c r="I2">
        <v>5</v>
      </c>
      <c r="J2">
        <f>((B2*D2)+(C2*E2))/(B2+C2)</f>
        <v>7.1404103276479738</v>
      </c>
      <c r="K2">
        <f>F2</f>
        <v>2.97</v>
      </c>
      <c r="L2">
        <f>H2</f>
        <v>3.39</v>
      </c>
      <c r="M2">
        <f>G2</f>
        <v>8.7200000000000006</v>
      </c>
    </row>
    <row r="3" spans="1:13" x14ac:dyDescent="0.25">
      <c r="A3" s="1">
        <v>41306</v>
      </c>
      <c r="B3" s="4">
        <v>450197</v>
      </c>
      <c r="C3" s="4">
        <v>30770</v>
      </c>
      <c r="D3" s="5">
        <v>7.15</v>
      </c>
      <c r="E3" s="5">
        <v>3.95</v>
      </c>
      <c r="F3" s="5">
        <v>2.83</v>
      </c>
      <c r="G3" s="5">
        <v>8.66</v>
      </c>
      <c r="H3" s="5">
        <v>3.37</v>
      </c>
      <c r="I3">
        <v>5</v>
      </c>
      <c r="J3">
        <f t="shared" ref="J3:J66" si="0">((B3*D3)+(C3*E3))/(B3+C3)</f>
        <v>6.9452790939918962</v>
      </c>
      <c r="K3">
        <f t="shared" ref="K3:K66" si="1">F3</f>
        <v>2.83</v>
      </c>
      <c r="L3">
        <f t="shared" ref="L3:L66" si="2">H3</f>
        <v>3.37</v>
      </c>
      <c r="M3">
        <f t="shared" ref="M3:M66" si="3">G3</f>
        <v>8.66</v>
      </c>
    </row>
    <row r="4" spans="1:13" x14ac:dyDescent="0.25">
      <c r="A4" s="1">
        <v>41334</v>
      </c>
      <c r="B4" s="4">
        <v>456772</v>
      </c>
      <c r="C4" s="4">
        <v>31720</v>
      </c>
      <c r="D4" s="5">
        <v>7.16</v>
      </c>
      <c r="E4" s="5">
        <v>4.1100000000000003</v>
      </c>
      <c r="F4" s="5">
        <v>2.87</v>
      </c>
      <c r="G4" s="5">
        <v>8.56</v>
      </c>
      <c r="H4" s="5">
        <v>3.31</v>
      </c>
      <c r="I4">
        <v>5</v>
      </c>
      <c r="J4">
        <f t="shared" si="0"/>
        <v>6.9619496736896416</v>
      </c>
      <c r="K4">
        <f t="shared" si="1"/>
        <v>2.87</v>
      </c>
      <c r="L4">
        <f t="shared" si="2"/>
        <v>3.31</v>
      </c>
      <c r="M4">
        <f t="shared" si="3"/>
        <v>8.56</v>
      </c>
    </row>
    <row r="5" spans="1:13" x14ac:dyDescent="0.25">
      <c r="A5" s="1">
        <v>41365</v>
      </c>
      <c r="B5" s="4">
        <v>463605</v>
      </c>
      <c r="C5" s="4">
        <v>32707</v>
      </c>
      <c r="D5" s="5">
        <v>6.7</v>
      </c>
      <c r="E5" s="5">
        <v>3.92</v>
      </c>
      <c r="F5" s="5">
        <v>2.67</v>
      </c>
      <c r="G5" s="5">
        <v>8.48</v>
      </c>
      <c r="H5" s="5">
        <v>3.27</v>
      </c>
      <c r="I5">
        <v>5</v>
      </c>
      <c r="J5">
        <f t="shared" si="0"/>
        <v>6.5167977804284405</v>
      </c>
      <c r="K5">
        <f t="shared" si="1"/>
        <v>2.67</v>
      </c>
      <c r="L5">
        <f t="shared" si="2"/>
        <v>3.27</v>
      </c>
      <c r="M5">
        <f t="shared" si="3"/>
        <v>8.48</v>
      </c>
    </row>
    <row r="6" spans="1:13" x14ac:dyDescent="0.25">
      <c r="A6" s="1">
        <v>41395</v>
      </c>
      <c r="B6" s="4">
        <v>471936</v>
      </c>
      <c r="C6" s="4">
        <v>32839</v>
      </c>
      <c r="D6" s="5">
        <v>6.49</v>
      </c>
      <c r="E6" s="5">
        <v>4.0999999999999996</v>
      </c>
      <c r="F6" s="5">
        <v>2.5099999999999998</v>
      </c>
      <c r="G6" s="5">
        <v>8.3699999999999992</v>
      </c>
      <c r="H6" s="5">
        <v>3.22</v>
      </c>
      <c r="I6">
        <v>5</v>
      </c>
      <c r="J6">
        <f t="shared" si="0"/>
        <v>6.3345144668416626</v>
      </c>
      <c r="K6">
        <f t="shared" si="1"/>
        <v>2.5099999999999998</v>
      </c>
      <c r="L6">
        <f t="shared" si="2"/>
        <v>3.22</v>
      </c>
      <c r="M6">
        <f t="shared" si="3"/>
        <v>8.3699999999999992</v>
      </c>
    </row>
    <row r="7" spans="1:13" x14ac:dyDescent="0.25">
      <c r="A7" s="1">
        <v>41426</v>
      </c>
      <c r="B7" s="4">
        <v>477679</v>
      </c>
      <c r="C7" s="4">
        <v>33100</v>
      </c>
      <c r="D7" s="5">
        <v>6.92</v>
      </c>
      <c r="E7" s="5">
        <v>4.05</v>
      </c>
      <c r="F7" s="5">
        <v>2.62</v>
      </c>
      <c r="G7" s="5">
        <v>8.31</v>
      </c>
      <c r="H7" s="5">
        <v>3.17</v>
      </c>
      <c r="I7">
        <v>5</v>
      </c>
      <c r="J7">
        <f t="shared" si="0"/>
        <v>6.7340154548248856</v>
      </c>
      <c r="K7">
        <f t="shared" si="1"/>
        <v>2.62</v>
      </c>
      <c r="L7">
        <f t="shared" si="2"/>
        <v>3.17</v>
      </c>
      <c r="M7">
        <f t="shared" si="3"/>
        <v>8.31</v>
      </c>
    </row>
    <row r="8" spans="1:13" x14ac:dyDescent="0.25">
      <c r="A8" s="1">
        <v>41456</v>
      </c>
      <c r="B8" s="4">
        <v>485117</v>
      </c>
      <c r="C8" s="4">
        <v>33524</v>
      </c>
      <c r="D8" s="5">
        <v>6.72</v>
      </c>
      <c r="E8" s="5">
        <v>4.2300000000000004</v>
      </c>
      <c r="F8" s="5">
        <v>2.4900000000000002</v>
      </c>
      <c r="G8" s="5">
        <v>8.27</v>
      </c>
      <c r="H8" s="5">
        <v>3.14</v>
      </c>
      <c r="I8">
        <v>5</v>
      </c>
      <c r="J8">
        <f t="shared" si="0"/>
        <v>6.5590509813146278</v>
      </c>
      <c r="K8">
        <f t="shared" si="1"/>
        <v>2.4900000000000002</v>
      </c>
      <c r="L8">
        <f t="shared" si="2"/>
        <v>3.14</v>
      </c>
      <c r="M8">
        <f t="shared" si="3"/>
        <v>8.27</v>
      </c>
    </row>
    <row r="9" spans="1:13" x14ac:dyDescent="0.25">
      <c r="A9" s="1">
        <v>41487</v>
      </c>
      <c r="B9" s="4">
        <v>494718</v>
      </c>
      <c r="C9" s="4">
        <v>33955</v>
      </c>
      <c r="D9" s="5">
        <v>6.76</v>
      </c>
      <c r="E9" s="5">
        <v>3.89</v>
      </c>
      <c r="F9" s="5">
        <v>2.38</v>
      </c>
      <c r="G9" s="5">
        <v>8.23</v>
      </c>
      <c r="H9" s="5">
        <v>3.09</v>
      </c>
      <c r="I9">
        <v>5</v>
      </c>
      <c r="J9">
        <f t="shared" si="0"/>
        <v>6.5756689484804403</v>
      </c>
      <c r="K9">
        <f t="shared" si="1"/>
        <v>2.38</v>
      </c>
      <c r="L9">
        <f t="shared" si="2"/>
        <v>3.09</v>
      </c>
      <c r="M9">
        <f t="shared" si="3"/>
        <v>8.23</v>
      </c>
    </row>
    <row r="10" spans="1:13" x14ac:dyDescent="0.25">
      <c r="A10" s="1">
        <v>41518</v>
      </c>
      <c r="B10" s="4">
        <v>490014</v>
      </c>
      <c r="C10" s="4">
        <v>34504</v>
      </c>
      <c r="D10" s="5">
        <v>6.77</v>
      </c>
      <c r="E10" s="5">
        <v>4</v>
      </c>
      <c r="F10" s="5">
        <v>2.35</v>
      </c>
      <c r="G10" s="5">
        <v>8.18</v>
      </c>
      <c r="H10" s="5">
        <v>3.05</v>
      </c>
      <c r="I10">
        <v>5</v>
      </c>
      <c r="J10">
        <f t="shared" si="0"/>
        <v>6.5877830312782395</v>
      </c>
      <c r="K10">
        <f t="shared" si="1"/>
        <v>2.35</v>
      </c>
      <c r="L10">
        <f t="shared" si="2"/>
        <v>3.05</v>
      </c>
      <c r="M10">
        <f t="shared" si="3"/>
        <v>8.18</v>
      </c>
    </row>
    <row r="11" spans="1:13" x14ac:dyDescent="0.25">
      <c r="A11" s="1">
        <v>41548</v>
      </c>
      <c r="B11" s="4">
        <v>487193</v>
      </c>
      <c r="C11" s="4">
        <v>35026</v>
      </c>
      <c r="D11" s="5">
        <v>6.73</v>
      </c>
      <c r="E11" s="5">
        <v>3.84</v>
      </c>
      <c r="F11" s="5">
        <v>2.39</v>
      </c>
      <c r="G11" s="5">
        <v>8.1300000000000008</v>
      </c>
      <c r="H11" s="5">
        <v>3.01</v>
      </c>
      <c r="I11">
        <v>5</v>
      </c>
      <c r="J11">
        <f t="shared" si="0"/>
        <v>6.536163429519033</v>
      </c>
      <c r="K11">
        <f t="shared" si="1"/>
        <v>2.39</v>
      </c>
      <c r="L11">
        <f t="shared" si="2"/>
        <v>3.01</v>
      </c>
      <c r="M11">
        <f t="shared" si="3"/>
        <v>8.1300000000000008</v>
      </c>
    </row>
    <row r="12" spans="1:13" x14ac:dyDescent="0.25">
      <c r="A12" s="1">
        <v>41579</v>
      </c>
      <c r="B12" s="4">
        <v>498073</v>
      </c>
      <c r="C12" s="4">
        <v>35688</v>
      </c>
      <c r="D12" s="5">
        <v>6.85</v>
      </c>
      <c r="E12" s="5">
        <v>4.12</v>
      </c>
      <c r="F12" s="5">
        <v>2.4900000000000002</v>
      </c>
      <c r="G12" s="5">
        <v>8.1</v>
      </c>
      <c r="H12" s="5">
        <v>2.97</v>
      </c>
      <c r="I12">
        <v>5</v>
      </c>
      <c r="J12">
        <f t="shared" si="0"/>
        <v>6.6674684175127066</v>
      </c>
      <c r="K12">
        <f t="shared" si="1"/>
        <v>2.4900000000000002</v>
      </c>
      <c r="L12">
        <f t="shared" si="2"/>
        <v>2.97</v>
      </c>
      <c r="M12">
        <f t="shared" si="3"/>
        <v>8.1</v>
      </c>
    </row>
    <row r="13" spans="1:13" x14ac:dyDescent="0.25">
      <c r="A13" s="1">
        <v>41609</v>
      </c>
      <c r="B13" s="4">
        <v>514479</v>
      </c>
      <c r="C13" s="4">
        <v>37067</v>
      </c>
      <c r="D13" s="5">
        <v>6.85</v>
      </c>
      <c r="E13" s="5">
        <v>4.04</v>
      </c>
      <c r="F13" s="5">
        <v>2.5</v>
      </c>
      <c r="G13" s="5">
        <v>8.07</v>
      </c>
      <c r="H13" s="5">
        <v>2.93</v>
      </c>
      <c r="I13">
        <v>5</v>
      </c>
      <c r="J13">
        <f t="shared" si="0"/>
        <v>6.6611521613791052</v>
      </c>
      <c r="K13">
        <f t="shared" si="1"/>
        <v>2.5</v>
      </c>
      <c r="L13">
        <f t="shared" si="2"/>
        <v>2.93</v>
      </c>
      <c r="M13">
        <f t="shared" si="3"/>
        <v>8.07</v>
      </c>
    </row>
    <row r="14" spans="1:13" x14ac:dyDescent="0.25">
      <c r="A14" s="1">
        <v>41640</v>
      </c>
      <c r="B14" s="4">
        <v>522378</v>
      </c>
      <c r="C14" s="4">
        <v>38621</v>
      </c>
      <c r="D14" s="5">
        <v>7.29</v>
      </c>
      <c r="E14" s="5">
        <v>4.04</v>
      </c>
      <c r="F14" s="5">
        <v>2.66</v>
      </c>
      <c r="G14" s="5">
        <v>8.0500000000000007</v>
      </c>
      <c r="H14" s="5">
        <v>2.9</v>
      </c>
      <c r="I14">
        <v>5</v>
      </c>
      <c r="J14">
        <f t="shared" si="0"/>
        <v>7.0662594050969787</v>
      </c>
      <c r="K14">
        <f t="shared" si="1"/>
        <v>2.66</v>
      </c>
      <c r="L14">
        <f t="shared" si="2"/>
        <v>2.9</v>
      </c>
      <c r="M14">
        <f t="shared" si="3"/>
        <v>8.0500000000000007</v>
      </c>
    </row>
    <row r="15" spans="1:13" x14ac:dyDescent="0.25">
      <c r="A15" s="1">
        <v>41671</v>
      </c>
      <c r="B15" s="4">
        <v>522881</v>
      </c>
      <c r="C15" s="4">
        <v>39102</v>
      </c>
      <c r="D15" s="5">
        <v>7.37</v>
      </c>
      <c r="E15" s="5">
        <v>4.26</v>
      </c>
      <c r="F15" s="5">
        <v>2.93</v>
      </c>
      <c r="G15" s="5">
        <v>8.0399999999999991</v>
      </c>
      <c r="H15" s="5">
        <v>2.9</v>
      </c>
      <c r="I15">
        <v>5</v>
      </c>
      <c r="J15">
        <f t="shared" si="0"/>
        <v>7.1536105006735085</v>
      </c>
      <c r="K15">
        <f t="shared" si="1"/>
        <v>2.93</v>
      </c>
      <c r="L15">
        <f t="shared" si="2"/>
        <v>2.9</v>
      </c>
      <c r="M15">
        <f t="shared" si="3"/>
        <v>8.0399999999999991</v>
      </c>
    </row>
    <row r="16" spans="1:13" x14ac:dyDescent="0.25">
      <c r="A16" s="1">
        <v>41699</v>
      </c>
      <c r="B16" s="4">
        <v>526809</v>
      </c>
      <c r="C16" s="4">
        <v>39328</v>
      </c>
      <c r="D16" s="5">
        <v>7.09</v>
      </c>
      <c r="E16" s="5">
        <v>4.6500000000000004</v>
      </c>
      <c r="F16" s="5">
        <v>2.82</v>
      </c>
      <c r="G16" s="5">
        <v>8.0299999999999994</v>
      </c>
      <c r="H16" s="5">
        <v>2.88</v>
      </c>
      <c r="I16">
        <v>5</v>
      </c>
      <c r="J16">
        <f t="shared" si="0"/>
        <v>6.9204998260138453</v>
      </c>
      <c r="K16">
        <f t="shared" si="1"/>
        <v>2.82</v>
      </c>
      <c r="L16">
        <f t="shared" si="2"/>
        <v>2.88</v>
      </c>
      <c r="M16">
        <f t="shared" si="3"/>
        <v>8.0299999999999994</v>
      </c>
    </row>
    <row r="17" spans="1:13" x14ac:dyDescent="0.25">
      <c r="A17" s="1">
        <v>41730</v>
      </c>
      <c r="B17" s="4">
        <v>530686</v>
      </c>
      <c r="C17" s="4">
        <v>39564</v>
      </c>
      <c r="D17" s="5">
        <v>7.7</v>
      </c>
      <c r="E17" s="5">
        <v>4.5999999999999996</v>
      </c>
      <c r="F17" s="5">
        <v>3.16</v>
      </c>
      <c r="G17" s="5">
        <v>8.0299999999999994</v>
      </c>
      <c r="H17" s="5">
        <v>2.88</v>
      </c>
      <c r="I17">
        <v>5</v>
      </c>
      <c r="J17">
        <f t="shared" si="0"/>
        <v>7.4849217010083304</v>
      </c>
      <c r="K17">
        <f t="shared" si="1"/>
        <v>3.16</v>
      </c>
      <c r="L17">
        <f t="shared" si="2"/>
        <v>2.88</v>
      </c>
      <c r="M17">
        <f t="shared" si="3"/>
        <v>8.0299999999999994</v>
      </c>
    </row>
    <row r="18" spans="1:13" x14ac:dyDescent="0.25">
      <c r="A18" s="1">
        <v>41760</v>
      </c>
      <c r="B18" s="4">
        <v>531136</v>
      </c>
      <c r="C18" s="4">
        <v>39180</v>
      </c>
      <c r="D18" s="5">
        <v>7.82</v>
      </c>
      <c r="E18" s="5">
        <v>4.42</v>
      </c>
      <c r="F18" s="5">
        <v>3.03</v>
      </c>
      <c r="G18" s="5">
        <v>8.0399999999999991</v>
      </c>
      <c r="H18" s="5">
        <v>2.88</v>
      </c>
      <c r="I18">
        <v>5</v>
      </c>
      <c r="J18">
        <f t="shared" si="0"/>
        <v>7.586424227971861</v>
      </c>
      <c r="K18">
        <f t="shared" si="1"/>
        <v>3.03</v>
      </c>
      <c r="L18">
        <f t="shared" si="2"/>
        <v>2.88</v>
      </c>
      <c r="M18">
        <f t="shared" si="3"/>
        <v>8.0399999999999991</v>
      </c>
    </row>
    <row r="19" spans="1:13" x14ac:dyDescent="0.25">
      <c r="A19" s="1">
        <v>41791</v>
      </c>
      <c r="B19" s="4">
        <v>534276</v>
      </c>
      <c r="C19" s="4">
        <v>39301</v>
      </c>
      <c r="D19" s="5">
        <v>7.05</v>
      </c>
      <c r="E19" s="5">
        <v>4.3600000000000003</v>
      </c>
      <c r="F19" s="5">
        <v>2.71</v>
      </c>
      <c r="G19" s="5">
        <v>8.0299999999999994</v>
      </c>
      <c r="H19" s="5">
        <v>2.88</v>
      </c>
      <c r="I19">
        <v>5</v>
      </c>
      <c r="J19">
        <f t="shared" si="0"/>
        <v>6.865683526361761</v>
      </c>
      <c r="K19">
        <f t="shared" si="1"/>
        <v>2.71</v>
      </c>
      <c r="L19">
        <f t="shared" si="2"/>
        <v>2.88</v>
      </c>
      <c r="M19">
        <f t="shared" si="3"/>
        <v>8.0299999999999994</v>
      </c>
    </row>
    <row r="20" spans="1:13" x14ac:dyDescent="0.25">
      <c r="A20" s="1">
        <v>41821</v>
      </c>
      <c r="B20" s="4">
        <v>540550</v>
      </c>
      <c r="C20" s="4">
        <v>39683</v>
      </c>
      <c r="D20" s="5">
        <v>7.25</v>
      </c>
      <c r="E20" s="5">
        <v>4.82</v>
      </c>
      <c r="F20" s="5">
        <v>2.92</v>
      </c>
      <c r="G20" s="5">
        <v>8.0399999999999991</v>
      </c>
      <c r="H20" s="5">
        <v>2.88</v>
      </c>
      <c r="I20">
        <v>5</v>
      </c>
      <c r="J20">
        <f t="shared" si="0"/>
        <v>7.0838086768591237</v>
      </c>
      <c r="K20">
        <f t="shared" si="1"/>
        <v>2.92</v>
      </c>
      <c r="L20">
        <f t="shared" si="2"/>
        <v>2.88</v>
      </c>
      <c r="M20">
        <f t="shared" si="3"/>
        <v>8.0399999999999991</v>
      </c>
    </row>
    <row r="21" spans="1:13" x14ac:dyDescent="0.25">
      <c r="A21" s="1">
        <v>41852</v>
      </c>
      <c r="B21" s="4">
        <v>546221</v>
      </c>
      <c r="C21" s="4">
        <v>40373</v>
      </c>
      <c r="D21" s="5">
        <v>7.25</v>
      </c>
      <c r="E21" s="5">
        <v>4.8600000000000003</v>
      </c>
      <c r="F21" s="5">
        <v>2.85</v>
      </c>
      <c r="G21" s="5">
        <v>8.0299999999999994</v>
      </c>
      <c r="H21" s="5">
        <v>2.87</v>
      </c>
      <c r="I21">
        <v>5</v>
      </c>
      <c r="J21">
        <f t="shared" si="0"/>
        <v>7.085505528525692</v>
      </c>
      <c r="K21">
        <f t="shared" si="1"/>
        <v>2.85</v>
      </c>
      <c r="L21">
        <f t="shared" si="2"/>
        <v>2.87</v>
      </c>
      <c r="M21">
        <f t="shared" si="3"/>
        <v>8.0299999999999994</v>
      </c>
    </row>
    <row r="22" spans="1:13" x14ac:dyDescent="0.25">
      <c r="A22" s="1">
        <v>41883</v>
      </c>
      <c r="B22" s="4">
        <v>558897</v>
      </c>
      <c r="C22" s="4">
        <v>41178</v>
      </c>
      <c r="D22" s="5">
        <v>7.56</v>
      </c>
      <c r="E22" s="5">
        <v>4.72</v>
      </c>
      <c r="F22" s="5">
        <v>2.98</v>
      </c>
      <c r="G22" s="5">
        <v>8.02</v>
      </c>
      <c r="H22" s="5">
        <v>2.86</v>
      </c>
      <c r="I22">
        <v>5</v>
      </c>
      <c r="J22">
        <f t="shared" si="0"/>
        <v>7.3651151606049234</v>
      </c>
      <c r="K22">
        <f t="shared" si="1"/>
        <v>2.98</v>
      </c>
      <c r="L22">
        <f t="shared" si="2"/>
        <v>2.86</v>
      </c>
      <c r="M22">
        <f t="shared" si="3"/>
        <v>8.02</v>
      </c>
    </row>
    <row r="23" spans="1:13" x14ac:dyDescent="0.25">
      <c r="A23" s="1">
        <v>41913</v>
      </c>
      <c r="B23" s="4">
        <v>566061</v>
      </c>
      <c r="C23" s="4">
        <v>41735</v>
      </c>
      <c r="D23" s="5">
        <v>7.13</v>
      </c>
      <c r="E23" s="5">
        <v>4.51</v>
      </c>
      <c r="F23" s="5">
        <v>2.72</v>
      </c>
      <c r="G23" s="5">
        <v>8.02</v>
      </c>
      <c r="H23" s="5">
        <v>2.86</v>
      </c>
      <c r="I23">
        <v>5</v>
      </c>
      <c r="J23">
        <f t="shared" si="0"/>
        <v>6.9500947357337006</v>
      </c>
      <c r="K23">
        <f t="shared" si="1"/>
        <v>2.72</v>
      </c>
      <c r="L23">
        <f t="shared" si="2"/>
        <v>2.86</v>
      </c>
      <c r="M23">
        <f t="shared" si="3"/>
        <v>8.02</v>
      </c>
    </row>
    <row r="24" spans="1:13" x14ac:dyDescent="0.25">
      <c r="A24" s="1">
        <v>41944</v>
      </c>
      <c r="B24" s="4">
        <v>574272</v>
      </c>
      <c r="C24" s="4">
        <v>42203</v>
      </c>
      <c r="D24" s="5">
        <v>7.24</v>
      </c>
      <c r="E24" s="5">
        <v>4.3099999999999996</v>
      </c>
      <c r="F24" s="5">
        <v>2.67</v>
      </c>
      <c r="G24" s="5">
        <v>8.02</v>
      </c>
      <c r="H24" s="5">
        <v>2.85</v>
      </c>
      <c r="I24">
        <v>5</v>
      </c>
      <c r="J24">
        <f t="shared" si="0"/>
        <v>7.0394163753599095</v>
      </c>
      <c r="K24">
        <f t="shared" si="1"/>
        <v>2.67</v>
      </c>
      <c r="L24">
        <f t="shared" si="2"/>
        <v>2.85</v>
      </c>
      <c r="M24">
        <f t="shared" si="3"/>
        <v>8.02</v>
      </c>
    </row>
    <row r="25" spans="1:13" x14ac:dyDescent="0.25">
      <c r="A25" s="1">
        <v>41974</v>
      </c>
      <c r="B25" s="4">
        <v>595221</v>
      </c>
      <c r="C25" s="4">
        <v>43182</v>
      </c>
      <c r="D25" s="5">
        <v>7.18</v>
      </c>
      <c r="E25" s="5">
        <v>4.66</v>
      </c>
      <c r="F25" s="5">
        <v>2.61</v>
      </c>
      <c r="G25" s="5">
        <v>8</v>
      </c>
      <c r="H25" s="5">
        <v>2.82</v>
      </c>
      <c r="I25">
        <v>5</v>
      </c>
      <c r="J25">
        <f t="shared" si="0"/>
        <v>7.0095455378499167</v>
      </c>
      <c r="K25">
        <f t="shared" si="1"/>
        <v>2.61</v>
      </c>
      <c r="L25">
        <f t="shared" si="2"/>
        <v>2.82</v>
      </c>
      <c r="M25">
        <f t="shared" si="3"/>
        <v>8</v>
      </c>
    </row>
    <row r="26" spans="1:13" x14ac:dyDescent="0.25">
      <c r="A26" s="1">
        <v>42005</v>
      </c>
      <c r="B26" s="4">
        <v>594523</v>
      </c>
      <c r="C26" s="4">
        <v>44179</v>
      </c>
      <c r="D26" s="5">
        <v>8.1300000000000008</v>
      </c>
      <c r="E26" s="5">
        <v>4.67</v>
      </c>
      <c r="F26" s="5">
        <v>2.84</v>
      </c>
      <c r="G26" s="5">
        <v>8</v>
      </c>
      <c r="H26" s="5">
        <v>2.82</v>
      </c>
      <c r="I26">
        <v>5.5</v>
      </c>
      <c r="J26">
        <f t="shared" si="0"/>
        <v>7.8906718939348863</v>
      </c>
      <c r="K26">
        <f t="shared" si="1"/>
        <v>2.84</v>
      </c>
      <c r="L26">
        <f t="shared" si="2"/>
        <v>2.82</v>
      </c>
      <c r="M26">
        <f t="shared" si="3"/>
        <v>8</v>
      </c>
    </row>
    <row r="27" spans="1:13" x14ac:dyDescent="0.25">
      <c r="A27" s="1">
        <v>42036</v>
      </c>
      <c r="B27" s="4">
        <v>599281</v>
      </c>
      <c r="C27" s="4">
        <v>44628</v>
      </c>
      <c r="D27" s="5">
        <v>8.5399999999999991</v>
      </c>
      <c r="E27" s="5">
        <v>4.71</v>
      </c>
      <c r="F27" s="5">
        <v>3.12</v>
      </c>
      <c r="G27" s="5">
        <v>8.01</v>
      </c>
      <c r="H27" s="5">
        <v>2.82</v>
      </c>
      <c r="I27">
        <v>5.5</v>
      </c>
      <c r="J27">
        <f t="shared" si="0"/>
        <v>8.2745506274954987</v>
      </c>
      <c r="K27">
        <f t="shared" si="1"/>
        <v>3.12</v>
      </c>
      <c r="L27">
        <f t="shared" si="2"/>
        <v>2.82</v>
      </c>
      <c r="M27">
        <f t="shared" si="3"/>
        <v>8.01</v>
      </c>
    </row>
    <row r="28" spans="1:13" x14ac:dyDescent="0.25">
      <c r="A28" s="1">
        <v>42064</v>
      </c>
      <c r="B28" s="4">
        <v>612457</v>
      </c>
      <c r="C28" s="4">
        <v>45074</v>
      </c>
      <c r="D28" s="5">
        <v>8.0399999999999991</v>
      </c>
      <c r="E28" s="5">
        <v>4.84</v>
      </c>
      <c r="F28" s="5">
        <v>2.9</v>
      </c>
      <c r="G28" s="5">
        <v>8.01</v>
      </c>
      <c r="H28" s="5">
        <v>2.82</v>
      </c>
      <c r="I28">
        <v>5.5</v>
      </c>
      <c r="J28">
        <f t="shared" si="0"/>
        <v>7.8206387835706597</v>
      </c>
      <c r="K28">
        <f t="shared" si="1"/>
        <v>2.9</v>
      </c>
      <c r="L28">
        <f t="shared" si="2"/>
        <v>2.82</v>
      </c>
      <c r="M28">
        <f t="shared" si="3"/>
        <v>8.01</v>
      </c>
    </row>
    <row r="29" spans="1:13" x14ac:dyDescent="0.25">
      <c r="A29" s="1">
        <v>42095</v>
      </c>
      <c r="B29" s="4">
        <v>605423</v>
      </c>
      <c r="C29" s="4">
        <v>45118</v>
      </c>
      <c r="D29" s="5">
        <v>8.76</v>
      </c>
      <c r="E29" s="5">
        <v>4.66</v>
      </c>
      <c r="F29" s="5">
        <v>3.1</v>
      </c>
      <c r="G29" s="5">
        <v>8.06</v>
      </c>
      <c r="H29" s="5">
        <v>2.83</v>
      </c>
      <c r="I29">
        <v>6</v>
      </c>
      <c r="J29">
        <f t="shared" si="0"/>
        <v>8.4756462083096977</v>
      </c>
      <c r="K29">
        <f t="shared" si="1"/>
        <v>3.1</v>
      </c>
      <c r="L29">
        <f t="shared" si="2"/>
        <v>2.83</v>
      </c>
      <c r="M29">
        <f t="shared" si="3"/>
        <v>8.06</v>
      </c>
    </row>
    <row r="30" spans="1:13" x14ac:dyDescent="0.25">
      <c r="A30" s="1">
        <v>42125</v>
      </c>
      <c r="B30" s="4">
        <v>611299</v>
      </c>
      <c r="C30" s="4">
        <v>44500</v>
      </c>
      <c r="D30" s="5">
        <v>8.9</v>
      </c>
      <c r="E30" s="5">
        <v>4.71</v>
      </c>
      <c r="F30" s="5">
        <v>2.96</v>
      </c>
      <c r="G30" s="5">
        <v>8.08</v>
      </c>
      <c r="H30" s="5">
        <v>2.83</v>
      </c>
      <c r="I30">
        <v>6</v>
      </c>
      <c r="J30">
        <f t="shared" si="0"/>
        <v>8.6156827015594732</v>
      </c>
      <c r="K30">
        <f t="shared" si="1"/>
        <v>2.96</v>
      </c>
      <c r="L30">
        <f t="shared" si="2"/>
        <v>2.83</v>
      </c>
      <c r="M30">
        <f t="shared" si="3"/>
        <v>8.08</v>
      </c>
    </row>
    <row r="31" spans="1:13" x14ac:dyDescent="0.25">
      <c r="A31" s="1">
        <v>42156</v>
      </c>
      <c r="B31" s="4">
        <v>609755</v>
      </c>
      <c r="C31" s="4">
        <v>44874</v>
      </c>
      <c r="D31" s="5">
        <v>8.9600000000000009</v>
      </c>
      <c r="E31" s="5">
        <v>4.58</v>
      </c>
      <c r="F31" s="5">
        <v>3.01</v>
      </c>
      <c r="G31" s="5">
        <v>8.1</v>
      </c>
      <c r="H31" s="5">
        <v>2.83</v>
      </c>
      <c r="I31">
        <v>6</v>
      </c>
      <c r="J31">
        <f t="shared" si="0"/>
        <v>8.6597564727502157</v>
      </c>
      <c r="K31">
        <f t="shared" si="1"/>
        <v>3.01</v>
      </c>
      <c r="L31">
        <f t="shared" si="2"/>
        <v>2.83</v>
      </c>
      <c r="M31">
        <f t="shared" si="3"/>
        <v>8.1</v>
      </c>
    </row>
    <row r="32" spans="1:13" x14ac:dyDescent="0.25">
      <c r="A32" s="1">
        <v>42186</v>
      </c>
      <c r="B32" s="4">
        <v>615118</v>
      </c>
      <c r="C32" s="4">
        <v>44922</v>
      </c>
      <c r="D32" s="5">
        <v>9.44</v>
      </c>
      <c r="E32" s="5">
        <v>6.09</v>
      </c>
      <c r="F32" s="5">
        <v>3.31</v>
      </c>
      <c r="G32" s="5">
        <v>8.15</v>
      </c>
      <c r="H32" s="5">
        <v>2.85</v>
      </c>
      <c r="I32">
        <v>6.5</v>
      </c>
      <c r="J32">
        <f t="shared" si="0"/>
        <v>9.2120006363250724</v>
      </c>
      <c r="K32">
        <f t="shared" si="1"/>
        <v>3.31</v>
      </c>
      <c r="L32">
        <f t="shared" si="2"/>
        <v>2.85</v>
      </c>
      <c r="M32">
        <f t="shared" si="3"/>
        <v>8.15</v>
      </c>
    </row>
    <row r="33" spans="1:13" x14ac:dyDescent="0.25">
      <c r="A33" s="1">
        <v>42217</v>
      </c>
      <c r="B33" s="4">
        <v>621404</v>
      </c>
      <c r="C33" s="4">
        <v>45041</v>
      </c>
      <c r="D33" s="5">
        <v>9.69</v>
      </c>
      <c r="E33" s="5">
        <v>6.14</v>
      </c>
      <c r="F33" s="5">
        <v>3.53</v>
      </c>
      <c r="G33" s="5">
        <v>8.1999999999999993</v>
      </c>
      <c r="H33" s="5">
        <v>2.88</v>
      </c>
      <c r="I33">
        <v>6.5</v>
      </c>
      <c r="J33">
        <f t="shared" si="0"/>
        <v>9.4500769005694387</v>
      </c>
      <c r="K33">
        <f t="shared" si="1"/>
        <v>3.53</v>
      </c>
      <c r="L33">
        <f t="shared" si="2"/>
        <v>2.88</v>
      </c>
      <c r="M33">
        <f t="shared" si="3"/>
        <v>8.1999999999999993</v>
      </c>
    </row>
    <row r="34" spans="1:13" x14ac:dyDescent="0.25">
      <c r="A34" s="1">
        <v>42248</v>
      </c>
      <c r="B34" s="4">
        <v>626564</v>
      </c>
      <c r="C34" s="4">
        <v>45196</v>
      </c>
      <c r="D34" s="5">
        <v>9.31</v>
      </c>
      <c r="E34" s="5">
        <v>6.71</v>
      </c>
      <c r="F34" s="5">
        <v>3.41</v>
      </c>
      <c r="G34" s="5">
        <v>8.27</v>
      </c>
      <c r="H34" s="5">
        <v>2.91</v>
      </c>
      <c r="I34">
        <v>6.5</v>
      </c>
      <c r="J34">
        <f t="shared" si="0"/>
        <v>9.1350720495415025</v>
      </c>
      <c r="K34">
        <f t="shared" si="1"/>
        <v>3.41</v>
      </c>
      <c r="L34">
        <f t="shared" si="2"/>
        <v>2.91</v>
      </c>
      <c r="M34">
        <f t="shared" si="3"/>
        <v>8.27</v>
      </c>
    </row>
    <row r="35" spans="1:13" x14ac:dyDescent="0.25">
      <c r="A35" s="1">
        <v>42278</v>
      </c>
      <c r="B35" s="4">
        <v>623274</v>
      </c>
      <c r="C35" s="4">
        <v>45458</v>
      </c>
      <c r="D35" s="5">
        <v>10.050000000000001</v>
      </c>
      <c r="E35" s="5">
        <v>6.63</v>
      </c>
      <c r="F35" s="5">
        <v>3.53</v>
      </c>
      <c r="G35" s="5">
        <v>8.32</v>
      </c>
      <c r="H35" s="5">
        <v>2.93</v>
      </c>
      <c r="I35">
        <v>7</v>
      </c>
      <c r="J35">
        <f t="shared" si="0"/>
        <v>9.8175206809304782</v>
      </c>
      <c r="K35">
        <f t="shared" si="1"/>
        <v>3.53</v>
      </c>
      <c r="L35">
        <f t="shared" si="2"/>
        <v>2.93</v>
      </c>
      <c r="M35">
        <f t="shared" si="3"/>
        <v>8.32</v>
      </c>
    </row>
    <row r="36" spans="1:13" x14ac:dyDescent="0.25">
      <c r="A36" s="1">
        <v>42309</v>
      </c>
      <c r="B36" s="4">
        <v>624804</v>
      </c>
      <c r="C36" s="4">
        <v>45684</v>
      </c>
      <c r="D36" s="5">
        <v>9.91</v>
      </c>
      <c r="E36" s="5">
        <v>6.84</v>
      </c>
      <c r="F36" s="5">
        <v>3.4</v>
      </c>
      <c r="G36" s="5">
        <v>8.36</v>
      </c>
      <c r="H36" s="5">
        <v>2.95</v>
      </c>
      <c r="I36">
        <v>7</v>
      </c>
      <c r="J36">
        <f t="shared" si="0"/>
        <v>9.7008241758241756</v>
      </c>
      <c r="K36">
        <f t="shared" si="1"/>
        <v>3.4</v>
      </c>
      <c r="L36">
        <f t="shared" si="2"/>
        <v>2.95</v>
      </c>
      <c r="M36">
        <f t="shared" si="3"/>
        <v>8.36</v>
      </c>
    </row>
    <row r="37" spans="1:13" x14ac:dyDescent="0.25">
      <c r="A37" s="1">
        <v>42339</v>
      </c>
      <c r="B37" s="4">
        <v>633368</v>
      </c>
      <c r="C37" s="4">
        <v>46040</v>
      </c>
      <c r="D37" s="5">
        <v>9.36</v>
      </c>
      <c r="E37" s="5">
        <v>6.85</v>
      </c>
      <c r="F37" s="5">
        <v>3.27</v>
      </c>
      <c r="G37" s="5">
        <v>8.41</v>
      </c>
      <c r="H37" s="5">
        <v>2.96</v>
      </c>
      <c r="I37">
        <v>7</v>
      </c>
      <c r="J37">
        <f t="shared" si="0"/>
        <v>9.1899101570779251</v>
      </c>
      <c r="K37">
        <f t="shared" si="1"/>
        <v>3.27</v>
      </c>
      <c r="L37">
        <f t="shared" si="2"/>
        <v>2.96</v>
      </c>
      <c r="M37">
        <f t="shared" si="3"/>
        <v>8.41</v>
      </c>
    </row>
    <row r="38" spans="1:13" x14ac:dyDescent="0.25">
      <c r="A38" s="1">
        <v>42370</v>
      </c>
      <c r="B38" s="4">
        <v>632796</v>
      </c>
      <c r="C38" s="4">
        <v>46834</v>
      </c>
      <c r="D38" s="5">
        <v>11.7</v>
      </c>
      <c r="E38" s="5">
        <v>6.89</v>
      </c>
      <c r="F38" s="5">
        <v>3.94</v>
      </c>
      <c r="G38" s="5">
        <v>8.44</v>
      </c>
      <c r="H38" s="5">
        <v>2.98</v>
      </c>
      <c r="I38">
        <v>7.5</v>
      </c>
      <c r="J38">
        <f t="shared" si="0"/>
        <v>11.368537969189116</v>
      </c>
      <c r="K38">
        <f t="shared" si="1"/>
        <v>3.94</v>
      </c>
      <c r="L38">
        <f t="shared" si="2"/>
        <v>2.98</v>
      </c>
      <c r="M38">
        <f t="shared" si="3"/>
        <v>8.44</v>
      </c>
    </row>
    <row r="39" spans="1:13" x14ac:dyDescent="0.25">
      <c r="A39" s="1">
        <v>42401</v>
      </c>
      <c r="B39" s="4">
        <v>626704</v>
      </c>
      <c r="C39" s="4">
        <v>47422</v>
      </c>
      <c r="D39" s="5">
        <v>11.82</v>
      </c>
      <c r="E39" s="5">
        <v>6.78</v>
      </c>
      <c r="F39" s="5">
        <v>3.98</v>
      </c>
      <c r="G39" s="5">
        <v>8.4700000000000006</v>
      </c>
      <c r="H39" s="5">
        <v>2.99</v>
      </c>
      <c r="I39">
        <v>7.5</v>
      </c>
      <c r="J39">
        <f t="shared" si="0"/>
        <v>11.465456665371162</v>
      </c>
      <c r="K39">
        <f t="shared" si="1"/>
        <v>3.98</v>
      </c>
      <c r="L39">
        <f t="shared" si="2"/>
        <v>2.99</v>
      </c>
      <c r="M39">
        <f t="shared" si="3"/>
        <v>8.4700000000000006</v>
      </c>
    </row>
    <row r="40" spans="1:13" x14ac:dyDescent="0.25">
      <c r="A40" s="1">
        <v>42430</v>
      </c>
      <c r="B40" s="4">
        <v>608044</v>
      </c>
      <c r="C40" s="4">
        <v>47840</v>
      </c>
      <c r="D40" s="5">
        <v>11.91</v>
      </c>
      <c r="E40" s="5">
        <v>6.35</v>
      </c>
      <c r="F40" s="5">
        <v>4.12</v>
      </c>
      <c r="G40" s="5">
        <v>8.5299999999999994</v>
      </c>
      <c r="H40" s="5">
        <v>3.02</v>
      </c>
      <c r="I40">
        <v>7.5</v>
      </c>
      <c r="J40">
        <f t="shared" si="0"/>
        <v>11.504455117063383</v>
      </c>
      <c r="K40">
        <f t="shared" si="1"/>
        <v>4.12</v>
      </c>
      <c r="L40">
        <f t="shared" si="2"/>
        <v>3.02</v>
      </c>
      <c r="M40">
        <f t="shared" si="3"/>
        <v>8.5299999999999994</v>
      </c>
    </row>
    <row r="41" spans="1:13" x14ac:dyDescent="0.25">
      <c r="A41" s="1">
        <v>42461</v>
      </c>
      <c r="B41" s="4">
        <v>601056</v>
      </c>
      <c r="C41" s="4">
        <v>48067</v>
      </c>
      <c r="D41" s="5">
        <v>11.5</v>
      </c>
      <c r="E41" s="5">
        <v>6.99</v>
      </c>
      <c r="F41" s="5">
        <v>3.97</v>
      </c>
      <c r="G41" s="5">
        <v>8.57</v>
      </c>
      <c r="H41" s="5">
        <v>3.03</v>
      </c>
      <c r="I41">
        <v>7.5</v>
      </c>
      <c r="J41">
        <f t="shared" si="0"/>
        <v>11.166038377934536</v>
      </c>
      <c r="K41">
        <f t="shared" si="1"/>
        <v>3.97</v>
      </c>
      <c r="L41">
        <f t="shared" si="2"/>
        <v>3.03</v>
      </c>
      <c r="M41">
        <f t="shared" si="3"/>
        <v>8.57</v>
      </c>
    </row>
    <row r="42" spans="1:13" x14ac:dyDescent="0.25">
      <c r="A42" s="1">
        <v>42491</v>
      </c>
      <c r="B42" s="4">
        <v>601282</v>
      </c>
      <c r="C42" s="4">
        <v>47111</v>
      </c>
      <c r="D42" s="5">
        <v>11.87</v>
      </c>
      <c r="E42" s="5">
        <v>6.99</v>
      </c>
      <c r="F42" s="5">
        <v>4.2</v>
      </c>
      <c r="G42" s="5">
        <v>8.61</v>
      </c>
      <c r="H42" s="5">
        <v>3.05</v>
      </c>
      <c r="I42">
        <v>7.5</v>
      </c>
      <c r="J42">
        <f t="shared" si="0"/>
        <v>11.515428497840043</v>
      </c>
      <c r="K42">
        <f t="shared" si="1"/>
        <v>4.2</v>
      </c>
      <c r="L42">
        <f t="shared" si="2"/>
        <v>3.05</v>
      </c>
      <c r="M42">
        <f t="shared" si="3"/>
        <v>8.61</v>
      </c>
    </row>
    <row r="43" spans="1:13" x14ac:dyDescent="0.25">
      <c r="A43" s="1">
        <v>42522</v>
      </c>
      <c r="B43" s="4">
        <v>588889</v>
      </c>
      <c r="C43" s="4">
        <v>47063</v>
      </c>
      <c r="D43" s="5">
        <v>11.49</v>
      </c>
      <c r="E43" s="5">
        <v>7.27</v>
      </c>
      <c r="F43" s="5">
        <v>4.0999999999999996</v>
      </c>
      <c r="G43" s="5">
        <v>8.66</v>
      </c>
      <c r="H43" s="5">
        <v>3.08</v>
      </c>
      <c r="I43">
        <v>7.5</v>
      </c>
      <c r="J43">
        <f t="shared" si="0"/>
        <v>11.177703065640173</v>
      </c>
      <c r="K43">
        <f t="shared" si="1"/>
        <v>4.0999999999999996</v>
      </c>
      <c r="L43">
        <f t="shared" si="2"/>
        <v>3.08</v>
      </c>
      <c r="M43">
        <f t="shared" si="3"/>
        <v>8.66</v>
      </c>
    </row>
    <row r="44" spans="1:13" x14ac:dyDescent="0.25">
      <c r="A44" s="1">
        <v>42552</v>
      </c>
      <c r="B44" s="4">
        <v>587754</v>
      </c>
      <c r="C44" s="4">
        <v>47128</v>
      </c>
      <c r="D44" s="5">
        <v>12.69</v>
      </c>
      <c r="E44" s="5">
        <v>7.45</v>
      </c>
      <c r="F44" s="5">
        <v>4.46</v>
      </c>
      <c r="G44" s="5">
        <v>8.69</v>
      </c>
      <c r="H44" s="5">
        <v>3.09</v>
      </c>
      <c r="I44">
        <v>7.5</v>
      </c>
      <c r="J44">
        <f t="shared" si="0"/>
        <v>12.301028947111432</v>
      </c>
      <c r="K44">
        <f t="shared" si="1"/>
        <v>4.46</v>
      </c>
      <c r="L44">
        <f t="shared" si="2"/>
        <v>3.09</v>
      </c>
      <c r="M44">
        <f t="shared" si="3"/>
        <v>8.69</v>
      </c>
    </row>
    <row r="45" spans="1:13" x14ac:dyDescent="0.25">
      <c r="A45" s="1">
        <v>42583</v>
      </c>
      <c r="B45" s="4">
        <v>585603</v>
      </c>
      <c r="C45" s="4">
        <v>47243</v>
      </c>
      <c r="D45" s="5">
        <v>12.8</v>
      </c>
      <c r="E45" s="5">
        <v>5.98</v>
      </c>
      <c r="F45" s="5">
        <v>4.55</v>
      </c>
      <c r="G45" s="5">
        <v>8.74</v>
      </c>
      <c r="H45" s="5">
        <v>3.11</v>
      </c>
      <c r="I45">
        <v>7.5</v>
      </c>
      <c r="J45">
        <f t="shared" si="0"/>
        <v>12.29087572648006</v>
      </c>
      <c r="K45">
        <f t="shared" si="1"/>
        <v>4.55</v>
      </c>
      <c r="L45">
        <f t="shared" si="2"/>
        <v>3.11</v>
      </c>
      <c r="M45">
        <f t="shared" si="3"/>
        <v>8.74</v>
      </c>
    </row>
    <row r="46" spans="1:13" x14ac:dyDescent="0.25">
      <c r="A46" s="1">
        <v>42614</v>
      </c>
      <c r="B46" s="4">
        <v>577928</v>
      </c>
      <c r="C46" s="4">
        <v>47282</v>
      </c>
      <c r="D46" s="5">
        <v>12.11</v>
      </c>
      <c r="E46" s="5">
        <v>7.04</v>
      </c>
      <c r="F46" s="5">
        <v>4.45</v>
      </c>
      <c r="G46" s="5">
        <v>8.77</v>
      </c>
      <c r="H46" s="5">
        <v>3.13</v>
      </c>
      <c r="I46">
        <v>7.5</v>
      </c>
      <c r="J46">
        <f t="shared" si="0"/>
        <v>11.726577246045329</v>
      </c>
      <c r="K46">
        <f t="shared" si="1"/>
        <v>4.45</v>
      </c>
      <c r="L46">
        <f t="shared" si="2"/>
        <v>3.13</v>
      </c>
      <c r="M46">
        <f t="shared" si="3"/>
        <v>8.77</v>
      </c>
    </row>
    <row r="47" spans="1:13" x14ac:dyDescent="0.25">
      <c r="A47" s="1">
        <v>42644</v>
      </c>
      <c r="B47" s="4">
        <v>569936</v>
      </c>
      <c r="C47" s="4">
        <v>47501</v>
      </c>
      <c r="D47" s="5">
        <v>11.99</v>
      </c>
      <c r="E47" s="5">
        <v>7.86</v>
      </c>
      <c r="F47" s="5">
        <v>4.38</v>
      </c>
      <c r="G47" s="5">
        <v>8.81</v>
      </c>
      <c r="H47" s="5">
        <v>3.16</v>
      </c>
      <c r="I47">
        <v>7.5</v>
      </c>
      <c r="J47">
        <f t="shared" si="0"/>
        <v>11.672268587726359</v>
      </c>
      <c r="K47">
        <f t="shared" si="1"/>
        <v>4.38</v>
      </c>
      <c r="L47">
        <f t="shared" si="2"/>
        <v>3.16</v>
      </c>
      <c r="M47">
        <f t="shared" si="3"/>
        <v>8.81</v>
      </c>
    </row>
    <row r="48" spans="1:13" x14ac:dyDescent="0.25">
      <c r="A48" s="1">
        <v>42675</v>
      </c>
      <c r="B48" s="4">
        <v>570168</v>
      </c>
      <c r="C48" s="4">
        <v>47824</v>
      </c>
      <c r="D48" s="5">
        <v>11.11</v>
      </c>
      <c r="E48" s="5">
        <v>7.86</v>
      </c>
      <c r="F48" s="5">
        <v>3.98</v>
      </c>
      <c r="G48" s="5">
        <v>8.84</v>
      </c>
      <c r="H48" s="5">
        <v>3.17</v>
      </c>
      <c r="I48">
        <v>7.5</v>
      </c>
      <c r="J48">
        <f t="shared" si="0"/>
        <v>10.858495126150499</v>
      </c>
      <c r="K48">
        <f t="shared" si="1"/>
        <v>3.98</v>
      </c>
      <c r="L48">
        <f t="shared" si="2"/>
        <v>3.17</v>
      </c>
      <c r="M48">
        <f t="shared" si="3"/>
        <v>8.84</v>
      </c>
    </row>
    <row r="49" spans="1:13" x14ac:dyDescent="0.25">
      <c r="A49" s="1">
        <v>42705</v>
      </c>
      <c r="B49" s="4">
        <v>552305</v>
      </c>
      <c r="C49" s="4">
        <v>48688</v>
      </c>
      <c r="D49" s="5">
        <v>10.83</v>
      </c>
      <c r="E49" s="5">
        <v>7.8</v>
      </c>
      <c r="F49" s="5">
        <v>3.89</v>
      </c>
      <c r="G49" s="5">
        <v>8.89</v>
      </c>
      <c r="H49" s="5">
        <v>3.2</v>
      </c>
      <c r="I49">
        <v>7.5</v>
      </c>
      <c r="J49">
        <f t="shared" si="0"/>
        <v>10.584531849788601</v>
      </c>
      <c r="K49">
        <f t="shared" si="1"/>
        <v>3.89</v>
      </c>
      <c r="L49">
        <f t="shared" si="2"/>
        <v>3.2</v>
      </c>
      <c r="M49">
        <f t="shared" si="3"/>
        <v>8.89</v>
      </c>
    </row>
    <row r="50" spans="1:13" x14ac:dyDescent="0.25">
      <c r="A50" s="1">
        <v>42736</v>
      </c>
      <c r="B50" s="4">
        <v>542342</v>
      </c>
      <c r="C50" s="4">
        <v>49487</v>
      </c>
      <c r="D50" s="5">
        <v>13.13</v>
      </c>
      <c r="E50" s="5">
        <v>7.99</v>
      </c>
      <c r="F50" s="5">
        <v>4.82</v>
      </c>
      <c r="G50" s="5">
        <v>8.9</v>
      </c>
      <c r="H50" s="5">
        <v>3.21</v>
      </c>
      <c r="I50">
        <v>7.5</v>
      </c>
      <c r="J50">
        <f t="shared" si="0"/>
        <v>12.700208320308738</v>
      </c>
      <c r="K50">
        <f t="shared" si="1"/>
        <v>4.82</v>
      </c>
      <c r="L50">
        <f t="shared" si="2"/>
        <v>3.21</v>
      </c>
      <c r="M50">
        <f t="shared" si="3"/>
        <v>8.9</v>
      </c>
    </row>
    <row r="51" spans="1:13" x14ac:dyDescent="0.25">
      <c r="A51" s="1">
        <v>42767</v>
      </c>
      <c r="B51" s="4">
        <v>537588</v>
      </c>
      <c r="C51" s="4">
        <v>49994</v>
      </c>
      <c r="D51" s="5">
        <v>10.96</v>
      </c>
      <c r="E51" s="5">
        <v>8.01</v>
      </c>
      <c r="F51" s="5">
        <v>4.28</v>
      </c>
      <c r="G51" s="5">
        <v>8.92</v>
      </c>
      <c r="H51" s="5">
        <v>3.22</v>
      </c>
      <c r="I51">
        <v>7.5</v>
      </c>
      <c r="J51">
        <f t="shared" si="0"/>
        <v>10.709001330878074</v>
      </c>
      <c r="K51">
        <f t="shared" si="1"/>
        <v>4.28</v>
      </c>
      <c r="L51">
        <f t="shared" si="2"/>
        <v>3.22</v>
      </c>
      <c r="M51">
        <f t="shared" si="3"/>
        <v>8.92</v>
      </c>
    </row>
    <row r="52" spans="1:13" x14ac:dyDescent="0.25">
      <c r="A52" s="1">
        <v>42795</v>
      </c>
      <c r="B52" s="4">
        <v>535835</v>
      </c>
      <c r="C52" s="4">
        <v>50339</v>
      </c>
      <c r="D52" s="5">
        <v>12.46</v>
      </c>
      <c r="E52" s="5">
        <v>8.0299999999999994</v>
      </c>
      <c r="F52" s="5">
        <v>4.6100000000000003</v>
      </c>
      <c r="G52" s="5">
        <v>8.93</v>
      </c>
      <c r="H52" s="5">
        <v>3.24</v>
      </c>
      <c r="I52">
        <v>7.5</v>
      </c>
      <c r="J52">
        <f t="shared" si="0"/>
        <v>12.079563866701697</v>
      </c>
      <c r="K52">
        <f t="shared" si="1"/>
        <v>4.6100000000000003</v>
      </c>
      <c r="L52">
        <f t="shared" si="2"/>
        <v>3.24</v>
      </c>
      <c r="M52">
        <f t="shared" si="3"/>
        <v>8.93</v>
      </c>
    </row>
    <row r="53" spans="1:13" x14ac:dyDescent="0.25">
      <c r="A53" s="1">
        <v>42826</v>
      </c>
      <c r="B53" s="4">
        <v>532586</v>
      </c>
      <c r="C53" s="4">
        <v>50377</v>
      </c>
      <c r="D53" s="5">
        <v>11.55</v>
      </c>
      <c r="E53" s="5">
        <v>7.73</v>
      </c>
      <c r="F53" s="5">
        <v>4.49</v>
      </c>
      <c r="G53" s="5">
        <v>8.9499999999999993</v>
      </c>
      <c r="H53" s="5">
        <v>3.25</v>
      </c>
      <c r="I53">
        <v>7</v>
      </c>
      <c r="J53">
        <f t="shared" si="0"/>
        <v>11.219893046385449</v>
      </c>
      <c r="K53">
        <f t="shared" si="1"/>
        <v>4.49</v>
      </c>
      <c r="L53">
        <f t="shared" si="2"/>
        <v>3.25</v>
      </c>
      <c r="M53">
        <f t="shared" si="3"/>
        <v>8.9499999999999993</v>
      </c>
    </row>
    <row r="54" spans="1:13" x14ac:dyDescent="0.25">
      <c r="A54" s="1">
        <v>42856</v>
      </c>
      <c r="B54" s="4">
        <v>530470</v>
      </c>
      <c r="C54" s="4">
        <v>49230</v>
      </c>
      <c r="D54" s="5">
        <v>11.62</v>
      </c>
      <c r="E54" s="5">
        <v>7.62</v>
      </c>
      <c r="F54" s="5">
        <v>4.53</v>
      </c>
      <c r="G54" s="5">
        <v>8.9700000000000006</v>
      </c>
      <c r="H54" s="5">
        <v>3.27</v>
      </c>
      <c r="I54">
        <v>7</v>
      </c>
      <c r="J54">
        <f t="shared" si="0"/>
        <v>11.280307055373468</v>
      </c>
      <c r="K54">
        <f t="shared" si="1"/>
        <v>4.53</v>
      </c>
      <c r="L54">
        <f t="shared" si="2"/>
        <v>3.27</v>
      </c>
      <c r="M54">
        <f t="shared" si="3"/>
        <v>8.9700000000000006</v>
      </c>
    </row>
    <row r="55" spans="1:13" x14ac:dyDescent="0.25">
      <c r="A55" s="1">
        <v>42887</v>
      </c>
      <c r="B55" s="4">
        <v>527244</v>
      </c>
      <c r="C55" s="4">
        <v>49395</v>
      </c>
      <c r="D55" s="5">
        <v>12.22</v>
      </c>
      <c r="E55" s="5">
        <v>7.82</v>
      </c>
      <c r="F55" s="5">
        <v>4.5999999999999996</v>
      </c>
      <c r="G55" s="5">
        <v>8.99</v>
      </c>
      <c r="H55" s="5">
        <v>3.29</v>
      </c>
      <c r="I55">
        <v>7</v>
      </c>
      <c r="J55">
        <f t="shared" si="0"/>
        <v>11.843095212082432</v>
      </c>
      <c r="K55">
        <f t="shared" si="1"/>
        <v>4.5999999999999996</v>
      </c>
      <c r="L55">
        <f t="shared" si="2"/>
        <v>3.29</v>
      </c>
      <c r="M55">
        <f t="shared" si="3"/>
        <v>8.99</v>
      </c>
    </row>
    <row r="56" spans="1:13" x14ac:dyDescent="0.25">
      <c r="A56" s="1">
        <v>42917</v>
      </c>
      <c r="B56" s="4">
        <v>516312</v>
      </c>
      <c r="C56" s="4">
        <v>49747</v>
      </c>
      <c r="D56" s="5">
        <v>12.1</v>
      </c>
      <c r="E56" s="5">
        <v>7.87</v>
      </c>
      <c r="F56" s="5">
        <v>4.43</v>
      </c>
      <c r="G56" s="5">
        <v>9.01</v>
      </c>
      <c r="H56" s="5">
        <v>3.31</v>
      </c>
      <c r="I56">
        <v>7</v>
      </c>
      <c r="J56">
        <f t="shared" si="0"/>
        <v>11.72825463423424</v>
      </c>
      <c r="K56">
        <f t="shared" si="1"/>
        <v>4.43</v>
      </c>
      <c r="L56">
        <f t="shared" si="2"/>
        <v>3.31</v>
      </c>
      <c r="M56">
        <f t="shared" si="3"/>
        <v>9.01</v>
      </c>
    </row>
    <row r="57" spans="1:13" x14ac:dyDescent="0.25">
      <c r="A57" s="1">
        <v>42948</v>
      </c>
      <c r="B57" s="4">
        <v>510248</v>
      </c>
      <c r="C57" s="4">
        <v>49932</v>
      </c>
      <c r="D57" s="5">
        <v>13.03</v>
      </c>
      <c r="E57" s="5">
        <v>7.76</v>
      </c>
      <c r="F57" s="5">
        <v>4.72</v>
      </c>
      <c r="G57" s="5">
        <v>8.9700000000000006</v>
      </c>
      <c r="H57" s="5">
        <v>3.31</v>
      </c>
      <c r="I57">
        <v>7</v>
      </c>
      <c r="J57">
        <f t="shared" si="0"/>
        <v>12.56025520368453</v>
      </c>
      <c r="K57">
        <f t="shared" si="1"/>
        <v>4.72</v>
      </c>
      <c r="L57">
        <f t="shared" si="2"/>
        <v>3.31</v>
      </c>
      <c r="M57">
        <f t="shared" si="3"/>
        <v>8.9700000000000006</v>
      </c>
    </row>
    <row r="58" spans="1:13" x14ac:dyDescent="0.25">
      <c r="A58" s="1">
        <v>42979</v>
      </c>
      <c r="B58" s="4">
        <v>504300</v>
      </c>
      <c r="C58" s="4">
        <v>50171</v>
      </c>
      <c r="D58" s="5">
        <v>11.23</v>
      </c>
      <c r="E58" s="5">
        <v>6.99</v>
      </c>
      <c r="F58" s="5">
        <v>4.29</v>
      </c>
      <c r="G58" s="5">
        <v>8.91</v>
      </c>
      <c r="H58" s="5">
        <v>3.29</v>
      </c>
      <c r="I58">
        <v>7</v>
      </c>
      <c r="J58">
        <f t="shared" si="0"/>
        <v>10.84634595858034</v>
      </c>
      <c r="K58">
        <f t="shared" si="1"/>
        <v>4.29</v>
      </c>
      <c r="L58">
        <f t="shared" si="2"/>
        <v>3.29</v>
      </c>
      <c r="M58">
        <f t="shared" si="3"/>
        <v>8.91</v>
      </c>
    </row>
    <row r="59" spans="1:13" x14ac:dyDescent="0.25">
      <c r="A59" s="1">
        <v>43009</v>
      </c>
      <c r="B59" s="4">
        <v>501851</v>
      </c>
      <c r="C59" s="4">
        <v>50502</v>
      </c>
      <c r="D59" s="5">
        <v>13.03</v>
      </c>
      <c r="E59" s="5">
        <v>7.35</v>
      </c>
      <c r="F59" s="5">
        <v>4.9800000000000004</v>
      </c>
      <c r="G59" s="5">
        <v>8.9</v>
      </c>
      <c r="H59" s="5">
        <v>3.3</v>
      </c>
      <c r="I59">
        <v>7</v>
      </c>
      <c r="J59">
        <f t="shared" si="0"/>
        <v>12.51067384444368</v>
      </c>
      <c r="K59">
        <f t="shared" si="1"/>
        <v>4.9800000000000004</v>
      </c>
      <c r="L59">
        <f t="shared" si="2"/>
        <v>3.3</v>
      </c>
      <c r="M59">
        <f t="shared" si="3"/>
        <v>8.9</v>
      </c>
    </row>
    <row r="60" spans="1:13" x14ac:dyDescent="0.25">
      <c r="A60" s="1">
        <v>43040</v>
      </c>
      <c r="B60" s="4">
        <v>496423</v>
      </c>
      <c r="C60" s="4">
        <v>50812</v>
      </c>
      <c r="D60" s="5">
        <v>12.3</v>
      </c>
      <c r="E60" s="5">
        <v>6.75</v>
      </c>
      <c r="F60" s="5">
        <v>4.49</v>
      </c>
      <c r="G60" s="5">
        <v>8.9</v>
      </c>
      <c r="H60" s="5">
        <v>3.31</v>
      </c>
      <c r="I60">
        <v>7</v>
      </c>
      <c r="J60">
        <f t="shared" si="0"/>
        <v>11.784670022933476</v>
      </c>
      <c r="K60">
        <f t="shared" si="1"/>
        <v>4.49</v>
      </c>
      <c r="L60">
        <f t="shared" si="2"/>
        <v>3.31</v>
      </c>
      <c r="M60">
        <f t="shared" si="3"/>
        <v>8.9</v>
      </c>
    </row>
    <row r="61" spans="1:13" x14ac:dyDescent="0.25">
      <c r="A61" s="1">
        <v>43070</v>
      </c>
      <c r="B61" s="4">
        <v>487274</v>
      </c>
      <c r="C61" s="4">
        <v>51356</v>
      </c>
      <c r="D61" s="5">
        <v>11.43</v>
      </c>
      <c r="E61" s="5">
        <v>6.76</v>
      </c>
      <c r="F61" s="5">
        <v>4.3899999999999997</v>
      </c>
      <c r="G61" s="5">
        <v>8.91</v>
      </c>
      <c r="H61" s="5">
        <v>3.33</v>
      </c>
      <c r="I61">
        <v>7</v>
      </c>
      <c r="J61">
        <f t="shared" si="0"/>
        <v>10.984736052577837</v>
      </c>
      <c r="K61">
        <f t="shared" si="1"/>
        <v>4.3899999999999997</v>
      </c>
      <c r="L61">
        <f t="shared" si="2"/>
        <v>3.33</v>
      </c>
      <c r="M61">
        <f t="shared" si="3"/>
        <v>8.91</v>
      </c>
    </row>
    <row r="62" spans="1:13" x14ac:dyDescent="0.25">
      <c r="A62" s="1">
        <v>43101</v>
      </c>
      <c r="B62" s="4">
        <v>478367</v>
      </c>
      <c r="C62" s="4">
        <v>51912</v>
      </c>
      <c r="D62" s="5">
        <v>12.93</v>
      </c>
      <c r="E62" s="5">
        <v>6.16</v>
      </c>
      <c r="F62" s="5">
        <v>5.01</v>
      </c>
      <c r="G62" s="5">
        <v>8.89</v>
      </c>
      <c r="H62" s="5">
        <v>3.34</v>
      </c>
      <c r="I62">
        <v>6.75</v>
      </c>
      <c r="J62">
        <f t="shared" si="0"/>
        <v>12.267246543800526</v>
      </c>
      <c r="K62">
        <f t="shared" si="1"/>
        <v>5.01</v>
      </c>
      <c r="L62">
        <f t="shared" si="2"/>
        <v>3.34</v>
      </c>
      <c r="M62">
        <f t="shared" si="3"/>
        <v>8.89</v>
      </c>
    </row>
    <row r="63" spans="1:13" x14ac:dyDescent="0.25">
      <c r="A63" s="1">
        <v>43132</v>
      </c>
      <c r="B63" s="4">
        <v>472279</v>
      </c>
      <c r="C63" s="4">
        <v>52131</v>
      </c>
      <c r="D63" s="5">
        <v>13.55</v>
      </c>
      <c r="E63" s="5">
        <v>6.73</v>
      </c>
      <c r="F63" s="5">
        <v>5.23</v>
      </c>
      <c r="G63" s="5">
        <v>8.89</v>
      </c>
      <c r="H63" s="5">
        <v>3.35</v>
      </c>
      <c r="I63">
        <v>6.75</v>
      </c>
      <c r="J63">
        <f t="shared" si="0"/>
        <v>12.872031578345188</v>
      </c>
      <c r="K63">
        <f t="shared" si="1"/>
        <v>5.23</v>
      </c>
      <c r="L63">
        <f t="shared" si="2"/>
        <v>3.35</v>
      </c>
      <c r="M63">
        <f t="shared" si="3"/>
        <v>8.89</v>
      </c>
    </row>
    <row r="64" spans="1:13" x14ac:dyDescent="0.25">
      <c r="A64" s="1">
        <v>43160</v>
      </c>
      <c r="B64" s="4">
        <v>466912</v>
      </c>
      <c r="C64" s="4">
        <v>52418</v>
      </c>
      <c r="D64" s="5">
        <v>11.16</v>
      </c>
      <c r="E64" s="5">
        <v>6.73</v>
      </c>
      <c r="F64" s="5">
        <v>4.5199999999999996</v>
      </c>
      <c r="G64" s="5">
        <v>8.8800000000000008</v>
      </c>
      <c r="H64" s="5">
        <v>3.36</v>
      </c>
      <c r="I64">
        <v>6.75</v>
      </c>
      <c r="J64">
        <f t="shared" si="0"/>
        <v>10.712862842508615</v>
      </c>
      <c r="K64">
        <f t="shared" si="1"/>
        <v>4.5199999999999996</v>
      </c>
      <c r="L64">
        <f t="shared" si="2"/>
        <v>3.36</v>
      </c>
      <c r="M64">
        <f t="shared" si="3"/>
        <v>8.8800000000000008</v>
      </c>
    </row>
    <row r="65" spans="1:13" x14ac:dyDescent="0.25">
      <c r="A65" s="1">
        <v>43191</v>
      </c>
      <c r="B65" s="4">
        <v>462682</v>
      </c>
      <c r="C65" s="4">
        <v>52245</v>
      </c>
      <c r="D65" s="5">
        <v>10.02</v>
      </c>
      <c r="E65" s="5">
        <v>6.96</v>
      </c>
      <c r="F65" s="5">
        <v>4.2300000000000004</v>
      </c>
      <c r="G65" s="5">
        <v>8.8699999999999992</v>
      </c>
      <c r="H65" s="5">
        <v>3.37</v>
      </c>
      <c r="I65">
        <v>6.6</v>
      </c>
      <c r="J65">
        <f t="shared" si="0"/>
        <v>9.7095293896027979</v>
      </c>
      <c r="K65">
        <f t="shared" si="1"/>
        <v>4.2300000000000004</v>
      </c>
      <c r="L65">
        <f t="shared" si="2"/>
        <v>3.37</v>
      </c>
      <c r="M65">
        <f t="shared" si="3"/>
        <v>8.8699999999999992</v>
      </c>
    </row>
    <row r="66" spans="1:13" x14ac:dyDescent="0.25">
      <c r="A66" s="1">
        <v>43221</v>
      </c>
      <c r="B66" s="4">
        <v>462444</v>
      </c>
      <c r="C66" s="4">
        <v>50529</v>
      </c>
      <c r="D66" s="5">
        <v>9.33</v>
      </c>
      <c r="E66" s="5">
        <v>6.89</v>
      </c>
      <c r="F66" s="5">
        <v>4.05</v>
      </c>
      <c r="G66" s="5">
        <v>8.86</v>
      </c>
      <c r="H66" s="5">
        <v>3.39</v>
      </c>
      <c r="I66">
        <v>6.6</v>
      </c>
      <c r="J66">
        <f t="shared" si="0"/>
        <v>9.0896544847389631</v>
      </c>
      <c r="K66">
        <f t="shared" si="1"/>
        <v>4.05</v>
      </c>
      <c r="L66">
        <f t="shared" si="2"/>
        <v>3.39</v>
      </c>
      <c r="M66">
        <f t="shared" si="3"/>
        <v>8.86</v>
      </c>
    </row>
    <row r="67" spans="1:13" x14ac:dyDescent="0.25">
      <c r="A67" s="1">
        <v>43252</v>
      </c>
      <c r="B67" s="4">
        <v>458722</v>
      </c>
      <c r="C67" s="4">
        <v>50317</v>
      </c>
      <c r="D67" s="5">
        <v>9.15</v>
      </c>
      <c r="E67" s="5">
        <v>6.85</v>
      </c>
      <c r="F67" s="5">
        <v>3.9</v>
      </c>
      <c r="G67" s="5">
        <v>8.86</v>
      </c>
      <c r="H67" s="5">
        <v>3.4</v>
      </c>
      <c r="I67">
        <v>6.6</v>
      </c>
      <c r="J67">
        <f t="shared" ref="J67:J125" si="4">((B67*D67)+(C67*E67))/(B67+C67)</f>
        <v>8.9226518007461113</v>
      </c>
      <c r="K67">
        <f t="shared" ref="K67:K125" si="5">F67</f>
        <v>3.9</v>
      </c>
      <c r="L67">
        <f t="shared" ref="L67:L125" si="6">H67</f>
        <v>3.4</v>
      </c>
      <c r="M67">
        <f t="shared" ref="M67:M125" si="7">G67</f>
        <v>8.86</v>
      </c>
    </row>
    <row r="68" spans="1:13" x14ac:dyDescent="0.25">
      <c r="A68" s="1">
        <v>43282</v>
      </c>
      <c r="B68" s="4">
        <v>455608</v>
      </c>
      <c r="C68" s="4">
        <v>50329</v>
      </c>
      <c r="D68" s="5">
        <v>9.3699999999999992</v>
      </c>
      <c r="E68" s="5">
        <v>7.25</v>
      </c>
      <c r="F68" s="5">
        <v>3.84</v>
      </c>
      <c r="G68" s="5">
        <v>8.84</v>
      </c>
      <c r="H68" s="5">
        <v>3.4</v>
      </c>
      <c r="I68">
        <v>6.56</v>
      </c>
      <c r="J68">
        <f t="shared" si="4"/>
        <v>9.1591091578595751</v>
      </c>
      <c r="K68">
        <f t="shared" si="5"/>
        <v>3.84</v>
      </c>
      <c r="L68">
        <f t="shared" si="6"/>
        <v>3.4</v>
      </c>
      <c r="M68">
        <f t="shared" si="7"/>
        <v>8.84</v>
      </c>
    </row>
    <row r="69" spans="1:13" x14ac:dyDescent="0.25">
      <c r="A69" s="1">
        <v>43313</v>
      </c>
      <c r="B69" s="4">
        <v>458118</v>
      </c>
      <c r="C69" s="4">
        <v>50720</v>
      </c>
      <c r="D69" s="5">
        <v>9.73</v>
      </c>
      <c r="E69" s="5">
        <v>7.09</v>
      </c>
      <c r="F69" s="5">
        <v>3.92</v>
      </c>
      <c r="G69" s="5">
        <v>8.8000000000000007</v>
      </c>
      <c r="H69" s="5">
        <v>3.39</v>
      </c>
      <c r="I69">
        <v>6.56</v>
      </c>
      <c r="J69">
        <f t="shared" si="4"/>
        <v>9.4668498421894594</v>
      </c>
      <c r="K69">
        <f t="shared" si="5"/>
        <v>3.92</v>
      </c>
      <c r="L69">
        <f t="shared" si="6"/>
        <v>3.39</v>
      </c>
      <c r="M69">
        <f t="shared" si="7"/>
        <v>8.8000000000000007</v>
      </c>
    </row>
    <row r="70" spans="1:13" x14ac:dyDescent="0.25">
      <c r="A70" s="1">
        <v>43344</v>
      </c>
      <c r="B70" s="4">
        <v>451176</v>
      </c>
      <c r="C70" s="4">
        <v>51091</v>
      </c>
      <c r="D70" s="5">
        <v>8.93</v>
      </c>
      <c r="E70" s="5">
        <v>6.83</v>
      </c>
      <c r="F70" s="5">
        <v>3.71</v>
      </c>
      <c r="G70" s="5">
        <v>8.7899999999999991</v>
      </c>
      <c r="H70" s="5">
        <v>3.42</v>
      </c>
      <c r="I70">
        <v>6.56</v>
      </c>
      <c r="J70">
        <f t="shared" si="4"/>
        <v>8.7163863244051463</v>
      </c>
      <c r="K70">
        <f t="shared" si="5"/>
        <v>3.71</v>
      </c>
      <c r="L70">
        <f t="shared" si="6"/>
        <v>3.42</v>
      </c>
      <c r="M70">
        <f t="shared" si="7"/>
        <v>8.7899999999999991</v>
      </c>
    </row>
    <row r="71" spans="1:13" x14ac:dyDescent="0.25">
      <c r="A71" s="1">
        <v>43374</v>
      </c>
      <c r="B71" s="4">
        <v>442982</v>
      </c>
      <c r="C71" s="4">
        <v>51809</v>
      </c>
      <c r="D71" s="5">
        <v>9.93</v>
      </c>
      <c r="E71" s="5">
        <v>6.82</v>
      </c>
      <c r="F71" s="5">
        <v>3.84</v>
      </c>
      <c r="G71" s="5">
        <v>8.7799999999999994</v>
      </c>
      <c r="H71" s="5">
        <v>3.43</v>
      </c>
      <c r="I71">
        <v>6.98</v>
      </c>
      <c r="J71">
        <f t="shared" si="4"/>
        <v>9.6043554551315591</v>
      </c>
      <c r="K71">
        <f t="shared" si="5"/>
        <v>3.84</v>
      </c>
      <c r="L71">
        <f t="shared" si="6"/>
        <v>3.43</v>
      </c>
      <c r="M71">
        <f t="shared" si="7"/>
        <v>8.7799999999999994</v>
      </c>
    </row>
    <row r="72" spans="1:13" x14ac:dyDescent="0.25">
      <c r="A72" s="1">
        <v>43405</v>
      </c>
      <c r="B72" s="4">
        <v>442502</v>
      </c>
      <c r="C72" s="4">
        <v>52403</v>
      </c>
      <c r="D72" s="5">
        <v>9.3699999999999992</v>
      </c>
      <c r="E72" s="5">
        <v>6.74</v>
      </c>
      <c r="F72" s="5">
        <v>3.76</v>
      </c>
      <c r="G72" s="5">
        <v>8.77</v>
      </c>
      <c r="H72" s="5">
        <v>3.44</v>
      </c>
      <c r="I72">
        <v>6.98</v>
      </c>
      <c r="J72">
        <f t="shared" si="4"/>
        <v>9.0915225346278579</v>
      </c>
      <c r="K72">
        <f t="shared" si="5"/>
        <v>3.76</v>
      </c>
      <c r="L72">
        <f t="shared" si="6"/>
        <v>3.44</v>
      </c>
      <c r="M72">
        <f t="shared" si="7"/>
        <v>8.77</v>
      </c>
    </row>
    <row r="73" spans="1:13" x14ac:dyDescent="0.25">
      <c r="A73" s="1">
        <v>43435</v>
      </c>
      <c r="B73" s="4">
        <v>444262</v>
      </c>
      <c r="C73" s="4">
        <v>53101</v>
      </c>
      <c r="D73" s="5">
        <v>8.5500000000000007</v>
      </c>
      <c r="E73" s="5">
        <v>6.49</v>
      </c>
      <c r="F73" s="5">
        <v>3.62</v>
      </c>
      <c r="G73" s="5">
        <v>8.77</v>
      </c>
      <c r="H73" s="5">
        <v>3.45</v>
      </c>
      <c r="I73">
        <v>6.98</v>
      </c>
      <c r="J73">
        <f t="shared" si="4"/>
        <v>8.3300639372048177</v>
      </c>
      <c r="K73">
        <f t="shared" si="5"/>
        <v>3.62</v>
      </c>
      <c r="L73">
        <f t="shared" si="6"/>
        <v>3.45</v>
      </c>
      <c r="M73">
        <f t="shared" si="7"/>
        <v>8.77</v>
      </c>
    </row>
    <row r="74" spans="1:13" x14ac:dyDescent="0.25">
      <c r="A74" s="1">
        <v>43466</v>
      </c>
      <c r="B74" s="4">
        <v>434954</v>
      </c>
      <c r="C74" s="4">
        <v>53556</v>
      </c>
      <c r="D74" s="5">
        <v>10.32</v>
      </c>
      <c r="E74" s="5">
        <v>6.78</v>
      </c>
      <c r="F74" s="5">
        <v>4.25</v>
      </c>
      <c r="G74" s="5">
        <v>8.77</v>
      </c>
      <c r="H74" s="5">
        <v>3.45</v>
      </c>
      <c r="I74">
        <v>7.03</v>
      </c>
      <c r="J74">
        <f t="shared" si="4"/>
        <v>9.9319050991791364</v>
      </c>
      <c r="K74">
        <f t="shared" si="5"/>
        <v>4.25</v>
      </c>
      <c r="L74">
        <f t="shared" si="6"/>
        <v>3.45</v>
      </c>
      <c r="M74">
        <f t="shared" si="7"/>
        <v>8.77</v>
      </c>
    </row>
    <row r="75" spans="1:13" x14ac:dyDescent="0.25">
      <c r="A75" s="1">
        <v>43497</v>
      </c>
      <c r="B75" s="4">
        <v>433441</v>
      </c>
      <c r="C75" s="4">
        <v>54462</v>
      </c>
      <c r="D75" s="5">
        <v>10.4</v>
      </c>
      <c r="E75" s="5">
        <v>6.96</v>
      </c>
      <c r="F75" s="5">
        <v>3.91</v>
      </c>
      <c r="G75" s="5">
        <v>8.76</v>
      </c>
      <c r="H75" s="5">
        <v>3.45</v>
      </c>
      <c r="I75">
        <v>7.03</v>
      </c>
      <c r="J75">
        <f t="shared" si="4"/>
        <v>10.016011215344033</v>
      </c>
      <c r="K75">
        <f t="shared" si="5"/>
        <v>3.91</v>
      </c>
      <c r="L75">
        <f t="shared" si="6"/>
        <v>3.45</v>
      </c>
      <c r="M75">
        <f t="shared" si="7"/>
        <v>8.76</v>
      </c>
    </row>
    <row r="76" spans="1:13" x14ac:dyDescent="0.25">
      <c r="A76" s="1">
        <v>43525</v>
      </c>
      <c r="B76" s="4">
        <v>431814</v>
      </c>
      <c r="C76" s="4">
        <v>54339</v>
      </c>
      <c r="D76" s="5">
        <v>10.42</v>
      </c>
      <c r="E76" s="5">
        <v>6.9</v>
      </c>
      <c r="F76" s="5">
        <v>4</v>
      </c>
      <c r="G76" s="5">
        <v>8.76</v>
      </c>
      <c r="H76" s="5">
        <v>3.45</v>
      </c>
      <c r="I76">
        <v>7.03</v>
      </c>
      <c r="J76">
        <f t="shared" si="4"/>
        <v>10.026557441793015</v>
      </c>
      <c r="K76">
        <f t="shared" si="5"/>
        <v>4</v>
      </c>
      <c r="L76">
        <f t="shared" si="6"/>
        <v>3.45</v>
      </c>
      <c r="M76">
        <f t="shared" si="7"/>
        <v>8.76</v>
      </c>
    </row>
    <row r="77" spans="1:13" x14ac:dyDescent="0.25">
      <c r="A77" s="1">
        <v>43556</v>
      </c>
      <c r="B77" s="4">
        <v>427587</v>
      </c>
      <c r="C77" s="4">
        <v>54208</v>
      </c>
      <c r="D77" s="5">
        <v>9.91</v>
      </c>
      <c r="E77" s="5">
        <v>7.12</v>
      </c>
      <c r="F77" s="5">
        <v>3.95</v>
      </c>
      <c r="G77" s="5">
        <v>8.76</v>
      </c>
      <c r="H77" s="5">
        <v>3.46</v>
      </c>
      <c r="I77">
        <v>6.26</v>
      </c>
      <c r="J77">
        <f t="shared" si="4"/>
        <v>9.5960898930042866</v>
      </c>
      <c r="K77">
        <f t="shared" si="5"/>
        <v>3.95</v>
      </c>
      <c r="L77">
        <f t="shared" si="6"/>
        <v>3.46</v>
      </c>
      <c r="M77">
        <f t="shared" si="7"/>
        <v>8.76</v>
      </c>
    </row>
    <row r="78" spans="1:13" x14ac:dyDescent="0.25">
      <c r="A78" s="1">
        <v>43586</v>
      </c>
      <c r="B78" s="4">
        <v>423423</v>
      </c>
      <c r="C78" s="4">
        <v>52292</v>
      </c>
      <c r="D78" s="5">
        <v>9.93</v>
      </c>
      <c r="E78" s="5">
        <v>7.27</v>
      </c>
      <c r="F78" s="5">
        <v>4.09</v>
      </c>
      <c r="G78" s="5">
        <v>8.77</v>
      </c>
      <c r="H78" s="5">
        <v>3.47</v>
      </c>
      <c r="I78">
        <v>6.26</v>
      </c>
      <c r="J78">
        <f t="shared" si="4"/>
        <v>9.637604931524125</v>
      </c>
      <c r="K78">
        <f t="shared" si="5"/>
        <v>4.09</v>
      </c>
      <c r="L78">
        <f t="shared" si="6"/>
        <v>3.47</v>
      </c>
      <c r="M78">
        <f t="shared" si="7"/>
        <v>8.77</v>
      </c>
    </row>
    <row r="79" spans="1:13" x14ac:dyDescent="0.25">
      <c r="A79" s="1">
        <v>43617</v>
      </c>
      <c r="B79" s="4">
        <v>411046</v>
      </c>
      <c r="C79" s="4">
        <v>51568</v>
      </c>
      <c r="D79" s="5">
        <v>9.25</v>
      </c>
      <c r="E79" s="5">
        <v>7.27</v>
      </c>
      <c r="F79" s="5">
        <v>3.98</v>
      </c>
      <c r="G79" s="5">
        <v>8.76</v>
      </c>
      <c r="H79" s="5">
        <v>3.49</v>
      </c>
      <c r="I79">
        <v>6.26</v>
      </c>
      <c r="J79">
        <f t="shared" si="4"/>
        <v>9.0292876134314994</v>
      </c>
      <c r="K79">
        <f t="shared" si="5"/>
        <v>3.98</v>
      </c>
      <c r="L79">
        <f t="shared" si="6"/>
        <v>3.49</v>
      </c>
      <c r="M79">
        <f t="shared" si="7"/>
        <v>8.76</v>
      </c>
    </row>
    <row r="80" spans="1:13" x14ac:dyDescent="0.25">
      <c r="A80" s="1">
        <v>43647</v>
      </c>
      <c r="B80" s="4">
        <v>405069</v>
      </c>
      <c r="C80" s="4">
        <v>51273</v>
      </c>
      <c r="D80" s="5">
        <v>8.5</v>
      </c>
      <c r="E80" s="5">
        <v>6.04</v>
      </c>
      <c r="F80" s="5">
        <v>4</v>
      </c>
      <c r="G80" s="5">
        <v>8.75</v>
      </c>
      <c r="H80" s="5">
        <v>3.5</v>
      </c>
      <c r="I80">
        <v>5.95</v>
      </c>
      <c r="J80">
        <f t="shared" si="4"/>
        <v>8.2236029556779791</v>
      </c>
      <c r="K80">
        <f t="shared" si="5"/>
        <v>4</v>
      </c>
      <c r="L80">
        <f t="shared" si="6"/>
        <v>3.5</v>
      </c>
      <c r="M80">
        <f t="shared" si="7"/>
        <v>8.75</v>
      </c>
    </row>
    <row r="81" spans="1:13" x14ac:dyDescent="0.25">
      <c r="A81" s="1">
        <v>43678</v>
      </c>
      <c r="B81" s="4">
        <v>406366</v>
      </c>
      <c r="C81" s="4">
        <v>51621</v>
      </c>
      <c r="D81" s="5">
        <v>8.8000000000000007</v>
      </c>
      <c r="E81" s="5">
        <v>7.53</v>
      </c>
      <c r="F81" s="5">
        <v>4.4000000000000004</v>
      </c>
      <c r="G81" s="5">
        <v>8.73</v>
      </c>
      <c r="H81" s="5">
        <v>3.52</v>
      </c>
      <c r="I81">
        <v>5.95</v>
      </c>
      <c r="J81">
        <f t="shared" si="4"/>
        <v>8.6568547360514607</v>
      </c>
      <c r="K81">
        <f t="shared" si="5"/>
        <v>4.4000000000000004</v>
      </c>
      <c r="L81">
        <f t="shared" si="6"/>
        <v>3.52</v>
      </c>
      <c r="M81">
        <f t="shared" si="7"/>
        <v>8.73</v>
      </c>
    </row>
    <row r="82" spans="1:13" x14ac:dyDescent="0.25">
      <c r="A82" s="1">
        <v>43709</v>
      </c>
      <c r="B82" s="4">
        <v>402369</v>
      </c>
      <c r="C82" s="4">
        <v>52139</v>
      </c>
      <c r="D82" s="5">
        <v>8.56</v>
      </c>
      <c r="E82" s="5">
        <v>7.72</v>
      </c>
      <c r="F82" s="5">
        <v>4.08</v>
      </c>
      <c r="G82" s="5">
        <v>8.7200000000000006</v>
      </c>
      <c r="H82" s="5">
        <v>3.53</v>
      </c>
      <c r="I82">
        <v>5.95</v>
      </c>
      <c r="J82">
        <f t="shared" si="4"/>
        <v>8.4636391878690809</v>
      </c>
      <c r="K82">
        <f t="shared" si="5"/>
        <v>4.08</v>
      </c>
      <c r="L82">
        <f t="shared" si="6"/>
        <v>3.53</v>
      </c>
      <c r="M82">
        <f t="shared" si="7"/>
        <v>8.7200000000000006</v>
      </c>
    </row>
    <row r="83" spans="1:13" x14ac:dyDescent="0.25">
      <c r="A83" s="1">
        <v>43739</v>
      </c>
      <c r="B83" s="4">
        <v>396297</v>
      </c>
      <c r="C83" s="4">
        <v>53046</v>
      </c>
      <c r="D83" s="5">
        <v>8.02</v>
      </c>
      <c r="E83" s="5">
        <v>7.68</v>
      </c>
      <c r="F83" s="5">
        <v>4.08</v>
      </c>
      <c r="G83" s="5">
        <v>8.69</v>
      </c>
      <c r="H83" s="5">
        <v>3.55</v>
      </c>
      <c r="I83">
        <v>5.57</v>
      </c>
      <c r="J83">
        <f t="shared" si="4"/>
        <v>7.9798621988102623</v>
      </c>
      <c r="K83">
        <f t="shared" si="5"/>
        <v>4.08</v>
      </c>
      <c r="L83">
        <f t="shared" si="6"/>
        <v>3.55</v>
      </c>
      <c r="M83">
        <f t="shared" si="7"/>
        <v>8.69</v>
      </c>
    </row>
    <row r="84" spans="1:13" x14ac:dyDescent="0.25">
      <c r="A84" s="1">
        <v>43770</v>
      </c>
      <c r="B84" s="4">
        <v>394320</v>
      </c>
      <c r="C84" s="4">
        <v>54039</v>
      </c>
      <c r="D84" s="5">
        <v>7.65</v>
      </c>
      <c r="E84" s="5">
        <v>7.03</v>
      </c>
      <c r="F84" s="5">
        <v>3.89</v>
      </c>
      <c r="G84" s="5">
        <v>8.66</v>
      </c>
      <c r="H84" s="5">
        <v>3.56</v>
      </c>
      <c r="I84">
        <v>5.57</v>
      </c>
      <c r="J84">
        <f t="shared" si="4"/>
        <v>7.5752737649963535</v>
      </c>
      <c r="K84">
        <f t="shared" si="5"/>
        <v>3.89</v>
      </c>
      <c r="L84">
        <f t="shared" si="6"/>
        <v>3.56</v>
      </c>
      <c r="M84">
        <f t="shared" si="7"/>
        <v>8.66</v>
      </c>
    </row>
    <row r="85" spans="1:13" x14ac:dyDescent="0.25">
      <c r="A85" s="1">
        <v>43800</v>
      </c>
      <c r="B85" s="4">
        <v>382393</v>
      </c>
      <c r="C85" s="4">
        <v>54685</v>
      </c>
      <c r="D85" s="5">
        <v>8.61</v>
      </c>
      <c r="E85" s="5">
        <v>7.82</v>
      </c>
      <c r="F85" s="5">
        <v>4.07</v>
      </c>
      <c r="G85" s="5">
        <v>8.64</v>
      </c>
      <c r="H85" s="5">
        <v>3.58</v>
      </c>
      <c r="I85">
        <v>5.57</v>
      </c>
      <c r="J85">
        <f t="shared" si="4"/>
        <v>8.5111591752501852</v>
      </c>
      <c r="K85">
        <f t="shared" si="5"/>
        <v>4.07</v>
      </c>
      <c r="L85">
        <f t="shared" si="6"/>
        <v>3.58</v>
      </c>
      <c r="M85">
        <f t="shared" si="7"/>
        <v>8.64</v>
      </c>
    </row>
    <row r="86" spans="1:13" x14ac:dyDescent="0.25">
      <c r="A86" s="1">
        <v>43831</v>
      </c>
      <c r="B86" s="4">
        <v>380498</v>
      </c>
      <c r="C86" s="4">
        <v>55227</v>
      </c>
      <c r="D86" s="5">
        <v>10.29</v>
      </c>
      <c r="E86" s="5">
        <v>7.6</v>
      </c>
      <c r="F86" s="5">
        <v>4.49</v>
      </c>
      <c r="G86" s="5">
        <v>8.6199999999999992</v>
      </c>
      <c r="H86" s="5">
        <v>3.58</v>
      </c>
      <c r="I86">
        <v>5.09</v>
      </c>
      <c r="J86">
        <f t="shared" si="4"/>
        <v>9.9490495610763645</v>
      </c>
      <c r="K86">
        <f t="shared" si="5"/>
        <v>4.49</v>
      </c>
      <c r="L86">
        <f t="shared" si="6"/>
        <v>3.58</v>
      </c>
      <c r="M86">
        <f t="shared" si="7"/>
        <v>8.6199999999999992</v>
      </c>
    </row>
    <row r="87" spans="1:13" x14ac:dyDescent="0.25">
      <c r="A87" s="1">
        <v>43862</v>
      </c>
      <c r="B87" s="4">
        <v>377875</v>
      </c>
      <c r="C87" s="4">
        <v>55493</v>
      </c>
      <c r="D87" s="5">
        <v>8.26</v>
      </c>
      <c r="E87" s="5">
        <v>7.57</v>
      </c>
      <c r="F87" s="5">
        <v>4.25</v>
      </c>
      <c r="G87" s="5">
        <v>8.6</v>
      </c>
      <c r="H87" s="5">
        <v>3.59</v>
      </c>
      <c r="I87">
        <v>5.09</v>
      </c>
      <c r="J87">
        <f t="shared" si="4"/>
        <v>8.171645137619759</v>
      </c>
      <c r="K87">
        <f t="shared" si="5"/>
        <v>4.25</v>
      </c>
      <c r="L87">
        <f t="shared" si="6"/>
        <v>3.59</v>
      </c>
      <c r="M87">
        <f t="shared" si="7"/>
        <v>8.6</v>
      </c>
    </row>
    <row r="88" spans="1:13" x14ac:dyDescent="0.25">
      <c r="A88" s="1">
        <v>43891</v>
      </c>
      <c r="B88" s="4">
        <v>379434</v>
      </c>
      <c r="C88" s="4">
        <v>55619</v>
      </c>
      <c r="D88" s="5">
        <v>8.42</v>
      </c>
      <c r="E88" s="5">
        <v>7.92</v>
      </c>
      <c r="F88" s="5">
        <v>4.32</v>
      </c>
      <c r="G88" s="5">
        <v>8.59</v>
      </c>
      <c r="H88" s="5">
        <v>3.6</v>
      </c>
      <c r="I88">
        <v>5.09</v>
      </c>
      <c r="J88">
        <f t="shared" si="4"/>
        <v>8.3560779031520287</v>
      </c>
      <c r="K88">
        <f t="shared" si="5"/>
        <v>4.32</v>
      </c>
      <c r="L88">
        <f t="shared" si="6"/>
        <v>3.6</v>
      </c>
      <c r="M88">
        <f t="shared" si="7"/>
        <v>8.59</v>
      </c>
    </row>
    <row r="89" spans="1:13" x14ac:dyDescent="0.25">
      <c r="A89" s="1">
        <v>43922</v>
      </c>
      <c r="B89" s="4">
        <v>382842</v>
      </c>
      <c r="C89" s="4">
        <v>54977</v>
      </c>
      <c r="D89" s="5">
        <v>7.35</v>
      </c>
      <c r="E89" s="5">
        <v>8.09</v>
      </c>
      <c r="F89" s="5">
        <v>4.3099999999999996</v>
      </c>
      <c r="G89" s="5">
        <v>8.57</v>
      </c>
      <c r="H89" s="5">
        <v>3.61</v>
      </c>
      <c r="I89">
        <v>4.9400000000000004</v>
      </c>
      <c r="J89">
        <f t="shared" si="4"/>
        <v>7.4429219152206727</v>
      </c>
      <c r="K89">
        <f t="shared" si="5"/>
        <v>4.3099999999999996</v>
      </c>
      <c r="L89">
        <f t="shared" si="6"/>
        <v>3.61</v>
      </c>
      <c r="M89">
        <f t="shared" si="7"/>
        <v>8.57</v>
      </c>
    </row>
    <row r="90" spans="1:13" x14ac:dyDescent="0.25">
      <c r="A90" s="1">
        <v>43952</v>
      </c>
      <c r="B90" s="4">
        <v>384430</v>
      </c>
      <c r="C90" s="4">
        <v>52741</v>
      </c>
      <c r="D90" s="5">
        <v>8.1199999999999992</v>
      </c>
      <c r="E90" s="5">
        <v>7.91</v>
      </c>
      <c r="F90" s="5">
        <v>4.84</v>
      </c>
      <c r="G90" s="5">
        <v>8.5500000000000007</v>
      </c>
      <c r="H90" s="5">
        <v>3.63</v>
      </c>
      <c r="I90">
        <v>4.9400000000000004</v>
      </c>
      <c r="J90">
        <f t="shared" si="4"/>
        <v>8.0946652682817479</v>
      </c>
      <c r="K90">
        <f t="shared" si="5"/>
        <v>4.84</v>
      </c>
      <c r="L90">
        <f t="shared" si="6"/>
        <v>3.63</v>
      </c>
      <c r="M90">
        <f t="shared" si="7"/>
        <v>8.5500000000000007</v>
      </c>
    </row>
    <row r="91" spans="1:13" x14ac:dyDescent="0.25">
      <c r="A91" s="1">
        <v>43983</v>
      </c>
      <c r="B91" s="4">
        <v>388152</v>
      </c>
      <c r="C91" s="4">
        <v>52050</v>
      </c>
      <c r="D91" s="5">
        <v>6.49</v>
      </c>
      <c r="E91" s="5">
        <v>8.0500000000000007</v>
      </c>
      <c r="F91" s="5">
        <v>4.55</v>
      </c>
      <c r="G91" s="5">
        <v>8.52</v>
      </c>
      <c r="H91" s="5">
        <v>3.65</v>
      </c>
      <c r="I91">
        <v>4.9400000000000004</v>
      </c>
      <c r="J91">
        <f t="shared" si="4"/>
        <v>6.6744562269140078</v>
      </c>
      <c r="K91">
        <f t="shared" si="5"/>
        <v>4.55</v>
      </c>
      <c r="L91">
        <f t="shared" si="6"/>
        <v>3.65</v>
      </c>
      <c r="M91">
        <f t="shared" si="7"/>
        <v>8.52</v>
      </c>
    </row>
    <row r="92" spans="1:13" x14ac:dyDescent="0.25">
      <c r="A92" s="1">
        <v>44013</v>
      </c>
      <c r="B92" s="4">
        <v>388053</v>
      </c>
      <c r="C92" s="4">
        <v>51819</v>
      </c>
      <c r="D92" s="5">
        <v>7.49</v>
      </c>
      <c r="E92" s="5">
        <v>7.54</v>
      </c>
      <c r="F92" s="5">
        <v>4.45</v>
      </c>
      <c r="G92" s="5">
        <v>8.4600000000000009</v>
      </c>
      <c r="H92" s="5">
        <v>3.64</v>
      </c>
      <c r="I92">
        <v>4.91</v>
      </c>
      <c r="J92">
        <f t="shared" si="4"/>
        <v>7.4958902362505464</v>
      </c>
      <c r="K92">
        <f t="shared" si="5"/>
        <v>4.45</v>
      </c>
      <c r="L92">
        <f t="shared" si="6"/>
        <v>3.64</v>
      </c>
      <c r="M92">
        <f t="shared" si="7"/>
        <v>8.4600000000000009</v>
      </c>
    </row>
    <row r="93" spans="1:13" x14ac:dyDescent="0.25">
      <c r="A93" s="1">
        <v>44044</v>
      </c>
      <c r="B93" s="4">
        <v>392415</v>
      </c>
      <c r="C93" s="4">
        <v>52682</v>
      </c>
      <c r="D93" s="5">
        <v>7.9</v>
      </c>
      <c r="E93" s="5">
        <v>6.57</v>
      </c>
      <c r="F93" s="5">
        <v>4.49</v>
      </c>
      <c r="G93" s="5">
        <v>8.39</v>
      </c>
      <c r="H93" s="5">
        <v>3.63</v>
      </c>
      <c r="I93">
        <v>4.91</v>
      </c>
      <c r="J93">
        <f t="shared" si="4"/>
        <v>7.7425802465529987</v>
      </c>
      <c r="K93">
        <f t="shared" si="5"/>
        <v>4.49</v>
      </c>
      <c r="L93">
        <f t="shared" si="6"/>
        <v>3.63</v>
      </c>
      <c r="M93">
        <f t="shared" si="7"/>
        <v>8.39</v>
      </c>
    </row>
    <row r="94" spans="1:13" x14ac:dyDescent="0.25">
      <c r="A94" s="1">
        <v>44075</v>
      </c>
      <c r="B94" s="4">
        <v>393184</v>
      </c>
      <c r="C94" s="4">
        <v>53706</v>
      </c>
      <c r="D94" s="5">
        <v>7.06</v>
      </c>
      <c r="E94" s="5">
        <v>6.34</v>
      </c>
      <c r="F94" s="5">
        <v>4.33</v>
      </c>
      <c r="G94" s="5">
        <v>8.31</v>
      </c>
      <c r="H94" s="5">
        <v>3.6</v>
      </c>
      <c r="I94">
        <v>4.91</v>
      </c>
      <c r="J94">
        <f t="shared" si="4"/>
        <v>6.9734723981292941</v>
      </c>
      <c r="K94">
        <f t="shared" si="5"/>
        <v>4.33</v>
      </c>
      <c r="L94">
        <f t="shared" si="6"/>
        <v>3.6</v>
      </c>
      <c r="M94">
        <f t="shared" si="7"/>
        <v>8.31</v>
      </c>
    </row>
    <row r="95" spans="1:13" x14ac:dyDescent="0.25">
      <c r="A95" s="1">
        <v>44105</v>
      </c>
      <c r="B95" s="4">
        <v>390648</v>
      </c>
      <c r="C95" s="4">
        <v>54973</v>
      </c>
      <c r="D95" s="5">
        <v>8.41</v>
      </c>
      <c r="E95" s="5">
        <v>6.47</v>
      </c>
      <c r="F95" s="5">
        <v>4.46</v>
      </c>
      <c r="G95" s="5">
        <v>8.27</v>
      </c>
      <c r="H95" s="5">
        <v>3.6</v>
      </c>
      <c r="I95">
        <v>4.55</v>
      </c>
      <c r="J95">
        <f t="shared" si="4"/>
        <v>8.1706764043884839</v>
      </c>
      <c r="K95">
        <f t="shared" si="5"/>
        <v>4.46</v>
      </c>
      <c r="L95">
        <f t="shared" si="6"/>
        <v>3.6</v>
      </c>
      <c r="M95">
        <f t="shared" si="7"/>
        <v>8.27</v>
      </c>
    </row>
    <row r="96" spans="1:13" x14ac:dyDescent="0.25">
      <c r="A96" s="1">
        <v>44136</v>
      </c>
      <c r="B96" s="4">
        <v>390153</v>
      </c>
      <c r="C96" s="4">
        <v>55667</v>
      </c>
      <c r="D96" s="5">
        <v>8.58</v>
      </c>
      <c r="E96" s="5">
        <v>6.6</v>
      </c>
      <c r="F96" s="5">
        <v>4.3099999999999996</v>
      </c>
      <c r="G96" s="5">
        <v>8.25</v>
      </c>
      <c r="H96" s="5">
        <v>3.62</v>
      </c>
      <c r="I96">
        <v>4.55</v>
      </c>
      <c r="J96">
        <f t="shared" si="4"/>
        <v>8.3327686958862337</v>
      </c>
      <c r="K96">
        <f t="shared" si="5"/>
        <v>4.3099999999999996</v>
      </c>
      <c r="L96">
        <f t="shared" si="6"/>
        <v>3.62</v>
      </c>
      <c r="M96">
        <f t="shared" si="7"/>
        <v>8.25</v>
      </c>
    </row>
    <row r="97" spans="1:13" x14ac:dyDescent="0.25">
      <c r="A97" s="1">
        <v>44166</v>
      </c>
      <c r="B97" s="4">
        <v>389185</v>
      </c>
      <c r="C97" s="4">
        <v>56551</v>
      </c>
      <c r="D97" s="5">
        <v>11.45</v>
      </c>
      <c r="E97" s="5">
        <v>6.9</v>
      </c>
      <c r="F97" s="5">
        <v>4.92</v>
      </c>
      <c r="G97" s="5">
        <v>8.25</v>
      </c>
      <c r="H97" s="5">
        <v>3.65</v>
      </c>
      <c r="I97">
        <v>4.55</v>
      </c>
      <c r="J97">
        <f t="shared" si="4"/>
        <v>10.872736664752232</v>
      </c>
      <c r="K97">
        <f t="shared" si="5"/>
        <v>4.92</v>
      </c>
      <c r="L97">
        <f t="shared" si="6"/>
        <v>3.65</v>
      </c>
      <c r="M97">
        <f t="shared" si="7"/>
        <v>8.25</v>
      </c>
    </row>
    <row r="98" spans="1:13" x14ac:dyDescent="0.25">
      <c r="A98" s="1">
        <v>44197</v>
      </c>
      <c r="B98" s="4">
        <v>387886</v>
      </c>
      <c r="C98" s="4">
        <v>57081</v>
      </c>
      <c r="D98" s="5">
        <v>10.65</v>
      </c>
      <c r="E98" s="5">
        <v>6.71</v>
      </c>
      <c r="F98" s="5">
        <v>4.46</v>
      </c>
      <c r="G98" s="5">
        <v>8.23</v>
      </c>
      <c r="H98" s="5">
        <v>3.65</v>
      </c>
      <c r="I98">
        <v>4.3899999999999997</v>
      </c>
      <c r="J98">
        <f t="shared" si="4"/>
        <v>10.144571192919924</v>
      </c>
      <c r="K98">
        <f t="shared" si="5"/>
        <v>4.46</v>
      </c>
      <c r="L98">
        <f t="shared" si="6"/>
        <v>3.65</v>
      </c>
      <c r="M98">
        <f t="shared" si="7"/>
        <v>8.23</v>
      </c>
    </row>
    <row r="99" spans="1:13" x14ac:dyDescent="0.25">
      <c r="A99" s="1">
        <v>44228</v>
      </c>
      <c r="B99" s="4">
        <v>384778</v>
      </c>
      <c r="C99" s="4">
        <v>57146</v>
      </c>
      <c r="D99" s="5">
        <v>9.15</v>
      </c>
      <c r="E99" s="5">
        <v>6.62</v>
      </c>
      <c r="F99" s="5">
        <v>4.59</v>
      </c>
      <c r="G99" s="5">
        <v>8.1999999999999993</v>
      </c>
      <c r="H99" s="5">
        <v>3.66</v>
      </c>
      <c r="I99">
        <v>4.3899999999999997</v>
      </c>
      <c r="J99">
        <f t="shared" si="4"/>
        <v>8.8228410767462275</v>
      </c>
      <c r="K99">
        <f t="shared" si="5"/>
        <v>4.59</v>
      </c>
      <c r="L99">
        <f t="shared" si="6"/>
        <v>3.66</v>
      </c>
      <c r="M99">
        <f t="shared" si="7"/>
        <v>8.1999999999999993</v>
      </c>
    </row>
    <row r="100" spans="1:13" x14ac:dyDescent="0.25">
      <c r="A100" s="1">
        <v>44256</v>
      </c>
      <c r="B100" s="4">
        <v>384971</v>
      </c>
      <c r="C100" s="4">
        <v>56933</v>
      </c>
      <c r="D100" s="5">
        <v>9</v>
      </c>
      <c r="E100" s="5">
        <v>6.8</v>
      </c>
      <c r="F100" s="5">
        <v>4.21</v>
      </c>
      <c r="G100" s="5">
        <v>8.18</v>
      </c>
      <c r="H100" s="5">
        <v>3.67</v>
      </c>
      <c r="I100">
        <v>4.3899999999999997</v>
      </c>
      <c r="J100">
        <f t="shared" si="4"/>
        <v>8.7165615156233027</v>
      </c>
      <c r="K100">
        <f t="shared" si="5"/>
        <v>4.21</v>
      </c>
      <c r="L100">
        <f t="shared" si="6"/>
        <v>3.67</v>
      </c>
      <c r="M100">
        <f t="shared" si="7"/>
        <v>8.18</v>
      </c>
    </row>
    <row r="101" spans="1:13" x14ac:dyDescent="0.25">
      <c r="A101" s="1">
        <v>44287</v>
      </c>
      <c r="B101" s="4">
        <v>382005</v>
      </c>
      <c r="C101" s="4">
        <v>56129</v>
      </c>
      <c r="D101" s="5">
        <v>9.27</v>
      </c>
      <c r="E101" s="5">
        <v>7.03</v>
      </c>
      <c r="F101" s="5">
        <v>3.93</v>
      </c>
      <c r="G101" s="5">
        <v>8.16</v>
      </c>
      <c r="H101" s="5">
        <v>3.67</v>
      </c>
      <c r="I101">
        <v>4.6100000000000003</v>
      </c>
      <c r="J101">
        <f t="shared" si="4"/>
        <v>8.9830353727398453</v>
      </c>
      <c r="K101">
        <f t="shared" si="5"/>
        <v>3.93</v>
      </c>
      <c r="L101">
        <f t="shared" si="6"/>
        <v>3.67</v>
      </c>
      <c r="M101">
        <f t="shared" si="7"/>
        <v>8.16</v>
      </c>
    </row>
    <row r="102" spans="1:13" x14ac:dyDescent="0.25">
      <c r="A102" s="1">
        <v>44317</v>
      </c>
      <c r="B102" s="4">
        <v>379448</v>
      </c>
      <c r="C102" s="4">
        <v>53475</v>
      </c>
      <c r="D102" s="5">
        <v>8.0500000000000007</v>
      </c>
      <c r="E102" s="5">
        <v>7.38</v>
      </c>
      <c r="F102" s="5">
        <v>3.84</v>
      </c>
      <c r="G102" s="5">
        <v>8.1300000000000008</v>
      </c>
      <c r="H102" s="5">
        <v>3.66</v>
      </c>
      <c r="I102">
        <v>4.6100000000000003</v>
      </c>
      <c r="J102">
        <f t="shared" si="4"/>
        <v>7.9672410567237142</v>
      </c>
      <c r="K102">
        <f t="shared" si="5"/>
        <v>3.84</v>
      </c>
      <c r="L102">
        <f t="shared" si="6"/>
        <v>3.66</v>
      </c>
      <c r="M102">
        <f t="shared" si="7"/>
        <v>8.1300000000000008</v>
      </c>
    </row>
    <row r="103" spans="1:13" x14ac:dyDescent="0.25">
      <c r="A103" s="1">
        <v>44348</v>
      </c>
      <c r="B103" s="4">
        <v>374852</v>
      </c>
      <c r="C103" s="4">
        <v>52603</v>
      </c>
      <c r="D103" s="5">
        <v>9.41</v>
      </c>
      <c r="E103" s="5">
        <v>6.88</v>
      </c>
      <c r="F103" s="5">
        <v>3.8</v>
      </c>
      <c r="G103" s="5">
        <v>8.11</v>
      </c>
      <c r="H103" s="5">
        <v>3.66</v>
      </c>
      <c r="I103">
        <v>4.6100000000000003</v>
      </c>
      <c r="J103">
        <f t="shared" si="4"/>
        <v>9.0986559052999727</v>
      </c>
      <c r="K103">
        <f t="shared" si="5"/>
        <v>3.8</v>
      </c>
      <c r="L103">
        <f t="shared" si="6"/>
        <v>3.66</v>
      </c>
      <c r="M103">
        <f t="shared" si="7"/>
        <v>8.11</v>
      </c>
    </row>
    <row r="104" spans="1:13" x14ac:dyDescent="0.25">
      <c r="A104" s="1">
        <v>44378</v>
      </c>
      <c r="B104" s="4">
        <v>374088</v>
      </c>
      <c r="C104" s="4">
        <v>52839</v>
      </c>
      <c r="D104" s="5">
        <v>10.17</v>
      </c>
      <c r="E104" s="5">
        <v>7.03</v>
      </c>
      <c r="F104" s="5">
        <v>4.04</v>
      </c>
      <c r="G104" s="5">
        <v>8.1199999999999992</v>
      </c>
      <c r="H104" s="5">
        <v>3.67</v>
      </c>
      <c r="I104">
        <v>4.88</v>
      </c>
      <c r="J104">
        <f t="shared" si="4"/>
        <v>9.7813751062828072</v>
      </c>
      <c r="K104">
        <f t="shared" si="5"/>
        <v>4.04</v>
      </c>
      <c r="L104">
        <f t="shared" si="6"/>
        <v>3.67</v>
      </c>
      <c r="M104">
        <f t="shared" si="7"/>
        <v>8.1199999999999992</v>
      </c>
    </row>
    <row r="105" spans="1:13" x14ac:dyDescent="0.25">
      <c r="A105" s="1">
        <v>44409</v>
      </c>
      <c r="B105" s="4">
        <v>375094</v>
      </c>
      <c r="C105" s="4">
        <v>54120</v>
      </c>
      <c r="D105" s="5">
        <v>11.36</v>
      </c>
      <c r="E105" s="5">
        <v>6.9</v>
      </c>
      <c r="F105" s="5">
        <v>3.9</v>
      </c>
      <c r="G105" s="5">
        <v>8.1</v>
      </c>
      <c r="H105" s="5">
        <v>3.66</v>
      </c>
      <c r="I105">
        <v>4.88</v>
      </c>
      <c r="J105">
        <f t="shared" si="4"/>
        <v>10.797634373529288</v>
      </c>
      <c r="K105">
        <f t="shared" si="5"/>
        <v>3.9</v>
      </c>
      <c r="L105">
        <f t="shared" si="6"/>
        <v>3.66</v>
      </c>
      <c r="M105">
        <f t="shared" si="7"/>
        <v>8.1</v>
      </c>
    </row>
    <row r="106" spans="1:13" x14ac:dyDescent="0.25">
      <c r="A106" s="1">
        <v>44440</v>
      </c>
      <c r="B106" s="4">
        <v>378194</v>
      </c>
      <c r="C106" s="4">
        <v>54872</v>
      </c>
      <c r="D106" s="5">
        <v>10.42</v>
      </c>
      <c r="E106" s="5">
        <v>7.07</v>
      </c>
      <c r="F106" s="5">
        <v>3.73</v>
      </c>
      <c r="G106" s="5">
        <v>8.1</v>
      </c>
      <c r="H106" s="5">
        <v>3.66</v>
      </c>
      <c r="I106">
        <v>4.88</v>
      </c>
      <c r="J106">
        <f t="shared" si="4"/>
        <v>9.9955353687428694</v>
      </c>
      <c r="K106">
        <f t="shared" si="5"/>
        <v>3.73</v>
      </c>
      <c r="L106">
        <f t="shared" si="6"/>
        <v>3.66</v>
      </c>
      <c r="M106">
        <f t="shared" si="7"/>
        <v>8.1</v>
      </c>
    </row>
    <row r="107" spans="1:13" x14ac:dyDescent="0.25">
      <c r="A107" s="1">
        <v>44470</v>
      </c>
      <c r="B107" s="4">
        <v>377659</v>
      </c>
      <c r="C107" s="4">
        <v>55813</v>
      </c>
      <c r="D107" s="5">
        <v>12.03</v>
      </c>
      <c r="E107" s="5">
        <v>7.86</v>
      </c>
      <c r="F107" s="5">
        <v>3.73</v>
      </c>
      <c r="G107" s="5">
        <v>8.1</v>
      </c>
      <c r="H107" s="5">
        <v>3.66</v>
      </c>
      <c r="I107">
        <v>5.32</v>
      </c>
      <c r="J107">
        <f t="shared" si="4"/>
        <v>11.493079022405137</v>
      </c>
      <c r="K107">
        <f t="shared" si="5"/>
        <v>3.73</v>
      </c>
      <c r="L107">
        <f t="shared" si="6"/>
        <v>3.66</v>
      </c>
      <c r="M107">
        <f t="shared" si="7"/>
        <v>8.1</v>
      </c>
    </row>
    <row r="108" spans="1:13" x14ac:dyDescent="0.25">
      <c r="A108" s="1">
        <v>44501</v>
      </c>
      <c r="B108" s="4">
        <v>375342</v>
      </c>
      <c r="C108" s="4">
        <v>56493</v>
      </c>
      <c r="D108" s="5">
        <v>12.93</v>
      </c>
      <c r="E108" s="5">
        <v>7.78</v>
      </c>
      <c r="F108" s="5">
        <v>3.56</v>
      </c>
      <c r="G108" s="5">
        <v>8.11</v>
      </c>
      <c r="H108" s="5">
        <v>3.66</v>
      </c>
      <c r="I108">
        <v>5.32</v>
      </c>
      <c r="J108">
        <f t="shared" si="4"/>
        <v>12.256272882003541</v>
      </c>
      <c r="K108">
        <f t="shared" si="5"/>
        <v>3.56</v>
      </c>
      <c r="L108">
        <f t="shared" si="6"/>
        <v>3.66</v>
      </c>
      <c r="M108">
        <f t="shared" si="7"/>
        <v>8.11</v>
      </c>
    </row>
    <row r="109" spans="1:13" x14ac:dyDescent="0.25">
      <c r="A109" s="1">
        <v>44531</v>
      </c>
      <c r="B109" s="4">
        <v>374148</v>
      </c>
      <c r="C109" s="4">
        <v>57162</v>
      </c>
      <c r="D109" s="5">
        <v>11.77</v>
      </c>
      <c r="E109" s="5">
        <v>7.82</v>
      </c>
      <c r="F109" s="5">
        <v>3.54</v>
      </c>
      <c r="G109" s="5">
        <v>8.14</v>
      </c>
      <c r="H109" s="5">
        <v>3.66</v>
      </c>
      <c r="I109">
        <v>5.32</v>
      </c>
      <c r="J109">
        <f t="shared" si="4"/>
        <v>11.246502051888433</v>
      </c>
      <c r="K109">
        <f t="shared" si="5"/>
        <v>3.54</v>
      </c>
      <c r="L109">
        <f t="shared" si="6"/>
        <v>3.66</v>
      </c>
      <c r="M109">
        <f t="shared" si="7"/>
        <v>8.14</v>
      </c>
    </row>
    <row r="110" spans="1:13" x14ac:dyDescent="0.25">
      <c r="A110" s="1">
        <v>44562</v>
      </c>
      <c r="B110" s="4">
        <v>371170</v>
      </c>
      <c r="C110" s="4">
        <v>57773</v>
      </c>
      <c r="D110" s="5">
        <v>11.24</v>
      </c>
      <c r="E110" s="5">
        <v>8.42</v>
      </c>
      <c r="F110" s="5">
        <v>3.47</v>
      </c>
      <c r="G110" s="5">
        <v>8.15</v>
      </c>
      <c r="H110" s="5">
        <v>3.65</v>
      </c>
      <c r="I110">
        <v>6.08</v>
      </c>
      <c r="J110">
        <f t="shared" si="4"/>
        <v>10.860182961372489</v>
      </c>
      <c r="K110">
        <f t="shared" si="5"/>
        <v>3.47</v>
      </c>
      <c r="L110">
        <f t="shared" si="6"/>
        <v>3.65</v>
      </c>
      <c r="M110">
        <f t="shared" si="7"/>
        <v>8.15</v>
      </c>
    </row>
    <row r="111" spans="1:13" x14ac:dyDescent="0.25">
      <c r="A111" s="1">
        <v>44593</v>
      </c>
      <c r="B111" s="4">
        <v>371379</v>
      </c>
      <c r="C111" s="4">
        <v>57991</v>
      </c>
      <c r="D111" s="5">
        <v>11.31</v>
      </c>
      <c r="E111" s="5">
        <v>8.36</v>
      </c>
      <c r="F111" s="5">
        <v>3.79</v>
      </c>
      <c r="G111" s="5">
        <v>8.18</v>
      </c>
      <c r="H111" s="5">
        <v>3.66</v>
      </c>
      <c r="I111">
        <v>6.08</v>
      </c>
      <c r="J111">
        <f t="shared" si="4"/>
        <v>10.911571022661109</v>
      </c>
      <c r="K111">
        <f t="shared" si="5"/>
        <v>3.79</v>
      </c>
      <c r="L111">
        <f t="shared" si="6"/>
        <v>3.66</v>
      </c>
      <c r="M111">
        <f t="shared" si="7"/>
        <v>8.18</v>
      </c>
    </row>
    <row r="112" spans="1:13" x14ac:dyDescent="0.25">
      <c r="A112" s="1">
        <v>44621</v>
      </c>
      <c r="B112" s="4">
        <v>372548</v>
      </c>
      <c r="C112" s="4">
        <v>57901</v>
      </c>
      <c r="D112" s="5">
        <v>12.18</v>
      </c>
      <c r="E112" s="5">
        <v>9.7100000000000009</v>
      </c>
      <c r="F112" s="5">
        <v>3.74</v>
      </c>
      <c r="G112" s="5">
        <v>8.24</v>
      </c>
      <c r="H112" s="5">
        <v>3.66</v>
      </c>
      <c r="I112">
        <v>6.08</v>
      </c>
      <c r="J112">
        <f t="shared" si="4"/>
        <v>11.847752811599051</v>
      </c>
      <c r="K112">
        <f t="shared" si="5"/>
        <v>3.74</v>
      </c>
      <c r="L112">
        <f t="shared" si="6"/>
        <v>3.66</v>
      </c>
      <c r="M112">
        <f t="shared" si="7"/>
        <v>8.24</v>
      </c>
    </row>
    <row r="113" spans="1:13" x14ac:dyDescent="0.25">
      <c r="A113" s="1">
        <v>44652</v>
      </c>
      <c r="B113" s="4">
        <v>369841</v>
      </c>
      <c r="C113" s="4">
        <v>57159</v>
      </c>
      <c r="D113" s="5">
        <v>16.989999999999998</v>
      </c>
      <c r="E113" s="5">
        <v>11.45</v>
      </c>
      <c r="F113" s="5">
        <v>3.97</v>
      </c>
      <c r="G113" s="5">
        <v>8.32</v>
      </c>
      <c r="H113" s="5">
        <v>3.69</v>
      </c>
      <c r="I113">
        <v>6.82</v>
      </c>
      <c r="J113">
        <f t="shared" si="4"/>
        <v>16.248405480093677</v>
      </c>
      <c r="K113">
        <f t="shared" si="5"/>
        <v>3.97</v>
      </c>
      <c r="L113">
        <f t="shared" si="6"/>
        <v>3.69</v>
      </c>
      <c r="M113">
        <f t="shared" si="7"/>
        <v>8.32</v>
      </c>
    </row>
    <row r="114" spans="1:13" x14ac:dyDescent="0.25">
      <c r="A114" s="1">
        <v>44682</v>
      </c>
      <c r="B114" s="4">
        <v>373449</v>
      </c>
      <c r="C114" s="4">
        <v>54553</v>
      </c>
      <c r="D114" s="5">
        <v>13.09</v>
      </c>
      <c r="E114" s="5">
        <v>11.22</v>
      </c>
      <c r="F114" s="5">
        <v>3.52</v>
      </c>
      <c r="G114" s="5">
        <v>8.42</v>
      </c>
      <c r="H114" s="5">
        <v>3.7</v>
      </c>
      <c r="I114">
        <v>6.82</v>
      </c>
      <c r="J114">
        <f t="shared" si="4"/>
        <v>12.851650389484162</v>
      </c>
      <c r="K114">
        <f t="shared" si="5"/>
        <v>3.52</v>
      </c>
      <c r="L114">
        <f t="shared" si="6"/>
        <v>3.7</v>
      </c>
      <c r="M114">
        <f t="shared" si="7"/>
        <v>8.42</v>
      </c>
    </row>
    <row r="115" spans="1:13" x14ac:dyDescent="0.25">
      <c r="A115" s="1">
        <v>44713</v>
      </c>
      <c r="B115" s="4">
        <v>379333</v>
      </c>
      <c r="C115" s="4">
        <v>53643</v>
      </c>
      <c r="D115" s="5">
        <v>11.74</v>
      </c>
      <c r="E115" s="5">
        <v>10.59</v>
      </c>
      <c r="F115" s="5">
        <v>3.78</v>
      </c>
      <c r="G115" s="5">
        <v>8.5299999999999994</v>
      </c>
      <c r="H115" s="5">
        <v>3.72</v>
      </c>
      <c r="I115">
        <v>6.82</v>
      </c>
      <c r="J115">
        <f t="shared" si="4"/>
        <v>11.597522241417538</v>
      </c>
      <c r="K115">
        <f t="shared" si="5"/>
        <v>3.78</v>
      </c>
      <c r="L115">
        <f t="shared" si="6"/>
        <v>3.72</v>
      </c>
      <c r="M115">
        <f t="shared" si="7"/>
        <v>8.5299999999999994</v>
      </c>
    </row>
    <row r="116" spans="1:13" x14ac:dyDescent="0.25">
      <c r="A116" s="1">
        <v>44743</v>
      </c>
      <c r="B116" s="4">
        <v>377894</v>
      </c>
      <c r="C116" s="4">
        <v>53277</v>
      </c>
      <c r="D116" s="5">
        <v>18.22</v>
      </c>
      <c r="E116" s="5">
        <v>7.92</v>
      </c>
      <c r="F116" s="5">
        <v>4.6100000000000003</v>
      </c>
      <c r="G116" s="5">
        <v>8.66</v>
      </c>
      <c r="H116" s="5">
        <v>3.75</v>
      </c>
      <c r="I116">
        <v>7.01</v>
      </c>
      <c r="J116">
        <f t="shared" si="4"/>
        <v>16.947295898842917</v>
      </c>
      <c r="K116">
        <f t="shared" si="5"/>
        <v>4.6100000000000003</v>
      </c>
      <c r="L116">
        <f t="shared" si="6"/>
        <v>3.75</v>
      </c>
      <c r="M116">
        <f t="shared" si="7"/>
        <v>8.66</v>
      </c>
    </row>
    <row r="117" spans="1:13" x14ac:dyDescent="0.25">
      <c r="A117" s="1">
        <v>44774</v>
      </c>
      <c r="B117" s="4">
        <v>382296</v>
      </c>
      <c r="C117" s="4">
        <v>56617</v>
      </c>
      <c r="D117" s="5">
        <v>8.14</v>
      </c>
      <c r="E117" s="5">
        <v>9.59</v>
      </c>
      <c r="F117" s="5">
        <v>3.94</v>
      </c>
      <c r="G117" s="5">
        <v>8.75</v>
      </c>
      <c r="H117" s="5">
        <v>3.77</v>
      </c>
      <c r="I117">
        <v>7.01</v>
      </c>
      <c r="J117">
        <f t="shared" si="4"/>
        <v>8.327040825858429</v>
      </c>
      <c r="K117">
        <f t="shared" si="5"/>
        <v>3.94</v>
      </c>
      <c r="L117">
        <f t="shared" si="6"/>
        <v>3.77</v>
      </c>
      <c r="M117">
        <f t="shared" si="7"/>
        <v>8.75</v>
      </c>
    </row>
    <row r="118" spans="1:13" x14ac:dyDescent="0.25">
      <c r="A118" s="1">
        <v>44805</v>
      </c>
      <c r="B118" s="4">
        <v>383422</v>
      </c>
      <c r="C118" s="4">
        <v>58734</v>
      </c>
      <c r="D118" s="5">
        <v>8.3800000000000008</v>
      </c>
      <c r="E118" s="5">
        <v>10</v>
      </c>
      <c r="F118" s="5">
        <v>4.25</v>
      </c>
      <c r="G118" s="5">
        <v>8.82</v>
      </c>
      <c r="H118" s="5">
        <v>3.81</v>
      </c>
      <c r="I118">
        <v>7.01</v>
      </c>
      <c r="J118">
        <f t="shared" si="4"/>
        <v>8.5951934611313661</v>
      </c>
      <c r="K118">
        <f t="shared" si="5"/>
        <v>4.25</v>
      </c>
      <c r="L118">
        <f t="shared" si="6"/>
        <v>3.81</v>
      </c>
      <c r="M118">
        <f t="shared" si="7"/>
        <v>8.82</v>
      </c>
    </row>
    <row r="119" spans="1:13" x14ac:dyDescent="0.25">
      <c r="A119" s="1">
        <v>44835</v>
      </c>
      <c r="B119" s="4">
        <v>384331</v>
      </c>
      <c r="C119" s="4">
        <v>60165</v>
      </c>
      <c r="D119" s="5">
        <v>9.0399999999999991</v>
      </c>
      <c r="E119" s="5">
        <v>10.52</v>
      </c>
      <c r="F119" s="5">
        <v>4.46</v>
      </c>
      <c r="G119" s="5">
        <v>8.81</v>
      </c>
      <c r="H119" s="5">
        <v>3.81</v>
      </c>
      <c r="I119">
        <v>7.2</v>
      </c>
      <c r="J119">
        <f t="shared" si="4"/>
        <v>9.2403262121593883</v>
      </c>
      <c r="K119">
        <f t="shared" si="5"/>
        <v>4.46</v>
      </c>
      <c r="L119">
        <f t="shared" si="6"/>
        <v>3.81</v>
      </c>
      <c r="M119">
        <f t="shared" si="7"/>
        <v>8.81</v>
      </c>
    </row>
    <row r="120" spans="1:13" x14ac:dyDescent="0.25">
      <c r="A120" s="1">
        <v>44866</v>
      </c>
      <c r="B120" s="4">
        <v>388887</v>
      </c>
      <c r="C120" s="4">
        <v>61080</v>
      </c>
      <c r="D120" s="5">
        <v>11.85</v>
      </c>
      <c r="E120" s="5">
        <v>10.97</v>
      </c>
      <c r="F120" s="5">
        <v>4.26</v>
      </c>
      <c r="G120" s="5">
        <v>8.9600000000000009</v>
      </c>
      <c r="H120" s="5">
        <v>3.89</v>
      </c>
      <c r="I120">
        <v>7.2</v>
      </c>
      <c r="J120">
        <f t="shared" si="4"/>
        <v>11.730545906699826</v>
      </c>
      <c r="K120">
        <f t="shared" si="5"/>
        <v>4.26</v>
      </c>
      <c r="L120">
        <f t="shared" si="6"/>
        <v>3.89</v>
      </c>
      <c r="M120">
        <f t="shared" si="7"/>
        <v>8.9600000000000009</v>
      </c>
    </row>
    <row r="121" spans="1:13" x14ac:dyDescent="0.25">
      <c r="A121" s="1">
        <v>44896</v>
      </c>
      <c r="B121" s="4">
        <v>394685</v>
      </c>
      <c r="C121" s="4">
        <v>61987</v>
      </c>
      <c r="D121" s="5">
        <v>11.86</v>
      </c>
      <c r="E121" s="5">
        <v>11.52</v>
      </c>
      <c r="F121" s="5">
        <v>4.25</v>
      </c>
      <c r="G121" s="5">
        <v>9.02</v>
      </c>
      <c r="H121" s="5">
        <v>3.92</v>
      </c>
      <c r="I121">
        <v>7.2</v>
      </c>
      <c r="J121">
        <f t="shared" si="4"/>
        <v>11.81384963387289</v>
      </c>
      <c r="K121">
        <f t="shared" si="5"/>
        <v>4.25</v>
      </c>
      <c r="L121">
        <f t="shared" si="6"/>
        <v>3.92</v>
      </c>
      <c r="M121">
        <f t="shared" si="7"/>
        <v>9.02</v>
      </c>
    </row>
    <row r="122" spans="1:13" x14ac:dyDescent="0.25">
      <c r="A122" s="1">
        <v>44927</v>
      </c>
      <c r="B122" s="4">
        <v>393241</v>
      </c>
      <c r="C122" s="4">
        <v>62509</v>
      </c>
      <c r="D122" s="5">
        <v>13.59</v>
      </c>
      <c r="E122" s="5">
        <v>12.19</v>
      </c>
      <c r="F122" s="5">
        <v>4.4800000000000004</v>
      </c>
      <c r="G122" s="5">
        <v>9.08</v>
      </c>
      <c r="H122" s="5">
        <v>3.94</v>
      </c>
      <c r="I122">
        <v>7.37</v>
      </c>
      <c r="J122">
        <f t="shared" si="4"/>
        <v>13.397981130005483</v>
      </c>
      <c r="K122">
        <f t="shared" si="5"/>
        <v>4.4800000000000004</v>
      </c>
      <c r="L122">
        <f t="shared" si="6"/>
        <v>3.94</v>
      </c>
      <c r="M122">
        <f t="shared" si="7"/>
        <v>9.08</v>
      </c>
    </row>
    <row r="123" spans="1:13" x14ac:dyDescent="0.25">
      <c r="A123" s="1">
        <v>44958</v>
      </c>
      <c r="B123" s="4">
        <v>393116</v>
      </c>
      <c r="C123" s="4">
        <v>63006</v>
      </c>
      <c r="D123" s="5">
        <v>13.42</v>
      </c>
      <c r="E123" s="5">
        <v>11.77</v>
      </c>
      <c r="F123" s="5">
        <v>4.3</v>
      </c>
      <c r="G123" s="5">
        <v>9.1199999999999992</v>
      </c>
      <c r="H123" s="5">
        <v>3.94</v>
      </c>
      <c r="I123">
        <v>7.37</v>
      </c>
      <c r="J123">
        <f t="shared" si="4"/>
        <v>13.192078742090931</v>
      </c>
      <c r="K123">
        <f t="shared" si="5"/>
        <v>4.3</v>
      </c>
      <c r="L123">
        <f t="shared" si="6"/>
        <v>3.94</v>
      </c>
      <c r="M123">
        <f t="shared" si="7"/>
        <v>9.1199999999999992</v>
      </c>
    </row>
    <row r="124" spans="1:13" x14ac:dyDescent="0.25">
      <c r="A124" s="1">
        <v>44986</v>
      </c>
      <c r="B124" s="4">
        <v>390512</v>
      </c>
      <c r="C124" s="4">
        <v>63316</v>
      </c>
      <c r="D124" s="5">
        <v>14.54</v>
      </c>
      <c r="E124" s="5">
        <v>11.61</v>
      </c>
      <c r="F124" s="5">
        <v>4.67</v>
      </c>
      <c r="G124" s="5">
        <v>9.2200000000000006</v>
      </c>
      <c r="H124" s="5">
        <v>3.97</v>
      </c>
      <c r="I124">
        <v>7.37</v>
      </c>
      <c r="J124">
        <f t="shared" si="4"/>
        <v>14.131219845403985</v>
      </c>
      <c r="K124">
        <f t="shared" si="5"/>
        <v>4.67</v>
      </c>
      <c r="L124">
        <f t="shared" si="6"/>
        <v>3.97</v>
      </c>
      <c r="M124">
        <f t="shared" si="7"/>
        <v>9.2200000000000006</v>
      </c>
    </row>
    <row r="125" spans="1:13" x14ac:dyDescent="0.25">
      <c r="A125" s="1">
        <v>45017</v>
      </c>
      <c r="B125" s="4">
        <v>388975</v>
      </c>
      <c r="C125" s="4">
        <v>63106</v>
      </c>
      <c r="D125" s="5">
        <v>14.9</v>
      </c>
      <c r="E125" s="5">
        <v>12.26</v>
      </c>
      <c r="F125" s="5">
        <v>5.05</v>
      </c>
      <c r="G125" s="5">
        <v>9.2799999999999994</v>
      </c>
      <c r="H125" s="5">
        <v>3.99</v>
      </c>
      <c r="I125">
        <v>7.28</v>
      </c>
      <c r="J125">
        <f t="shared" si="4"/>
        <v>14.531482322858071</v>
      </c>
      <c r="K125">
        <f t="shared" si="5"/>
        <v>5.05</v>
      </c>
      <c r="L125">
        <f t="shared" si="6"/>
        <v>3.99</v>
      </c>
      <c r="M125">
        <f t="shared" si="7"/>
        <v>9.2799999999999994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STP-20230625194900458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 Alves</dc:creator>
  <cp:lastModifiedBy>Patrick Franco Alves</cp:lastModifiedBy>
  <dcterms:created xsi:type="dcterms:W3CDTF">2023-06-25T22:50:04Z</dcterms:created>
  <dcterms:modified xsi:type="dcterms:W3CDTF">2023-06-25T22:58:33Z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2023-06-25T22:50:04Z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8d1f75f6-1f08-45d0-9e6c-803b49260d07</vt:lpwstr>
  </property>
  <property fmtid="{D5CDD505-2E9C-101B-9397-08002B2CF9AE}" pid="8" name="MSIP_Label_6459b2e0-2ec4-47e6-afc1-6e3f8b684f6a_ContentBits">
    <vt:lpwstr>0</vt:lpwstr>
  </property>
</Properties>
</file>