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pibmunic\CEPAL\produto2\"/>
    </mc:Choice>
  </mc:AlternateContent>
  <xr:revisionPtr revIDLastSave="0" documentId="13_ncr:1_{AEB73486-C305-4FF2-8FE7-EB073DB3D645}" xr6:coauthVersionLast="47" xr6:coauthVersionMax="47" xr10:uidLastSave="{00000000-0000-0000-0000-000000000000}"/>
  <bookViews>
    <workbookView xWindow="-120" yWindow="-120" windowWidth="20730" windowHeight="10545" activeTab="2" xr2:uid="{00000000-000D-0000-FFFF-FFFF00000000}"/>
  </bookViews>
  <sheets>
    <sheet name="STP-20230513164407102" sheetId="1" r:id="rId1"/>
    <sheet name="Planilha1" sheetId="2" r:id="rId2"/>
    <sheet name="Planilha3" sheetId="4" r:id="rId3"/>
    <sheet name="Planilha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I18" i="4" s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I74" i="4" s="1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I98" i="4" s="1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I130" i="4" s="1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F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I4" i="4"/>
  <c r="I5" i="4"/>
  <c r="I6" i="4"/>
  <c r="I8" i="4"/>
  <c r="I9" i="4"/>
  <c r="I12" i="4"/>
  <c r="I13" i="4"/>
  <c r="I14" i="4"/>
  <c r="I16" i="4"/>
  <c r="I17" i="4"/>
  <c r="I20" i="4"/>
  <c r="I21" i="4"/>
  <c r="I22" i="4"/>
  <c r="I24" i="4"/>
  <c r="I25" i="4"/>
  <c r="I30" i="4"/>
  <c r="I32" i="4"/>
  <c r="I33" i="4"/>
  <c r="I38" i="4"/>
  <c r="I40" i="4"/>
  <c r="I41" i="4"/>
  <c r="I46" i="4"/>
  <c r="I48" i="4"/>
  <c r="I49" i="4"/>
  <c r="I54" i="4"/>
  <c r="I56" i="4"/>
  <c r="I57" i="4"/>
  <c r="I61" i="4"/>
  <c r="I62" i="4"/>
  <c r="I64" i="4"/>
  <c r="I65" i="4"/>
  <c r="I69" i="4"/>
  <c r="I70" i="4"/>
  <c r="I72" i="4"/>
  <c r="I73" i="4"/>
  <c r="I77" i="4"/>
  <c r="I78" i="4"/>
  <c r="I80" i="4"/>
  <c r="I81" i="4"/>
  <c r="I85" i="4"/>
  <c r="I86" i="4"/>
  <c r="I88" i="4"/>
  <c r="I89" i="4"/>
  <c r="I92" i="4"/>
  <c r="I93" i="4"/>
  <c r="I94" i="4"/>
  <c r="I96" i="4"/>
  <c r="I97" i="4"/>
  <c r="I100" i="4"/>
  <c r="I101" i="4"/>
  <c r="I102" i="4"/>
  <c r="I104" i="4"/>
  <c r="I105" i="4"/>
  <c r="I108" i="4"/>
  <c r="I109" i="4"/>
  <c r="I110" i="4"/>
  <c r="I112" i="4"/>
  <c r="I113" i="4"/>
  <c r="I116" i="4"/>
  <c r="I117" i="4"/>
  <c r="I118" i="4"/>
  <c r="I120" i="4"/>
  <c r="I121" i="4"/>
  <c r="I124" i="4"/>
  <c r="I125" i="4"/>
  <c r="I126" i="4"/>
  <c r="I128" i="4"/>
  <c r="I129" i="4"/>
  <c r="I132" i="4"/>
  <c r="I133" i="4"/>
  <c r="I134" i="4"/>
  <c r="I136" i="4"/>
  <c r="I137" i="4"/>
  <c r="I140" i="4"/>
  <c r="I141" i="4"/>
  <c r="I142" i="4"/>
  <c r="I144" i="4"/>
  <c r="I145" i="4"/>
  <c r="I148" i="4"/>
  <c r="I3" i="4"/>
  <c r="I7" i="4"/>
  <c r="I11" i="4"/>
  <c r="I15" i="4"/>
  <c r="I19" i="4"/>
  <c r="I23" i="4"/>
  <c r="I27" i="4"/>
  <c r="I28" i="4"/>
  <c r="I29" i="4"/>
  <c r="I31" i="4"/>
  <c r="I35" i="4"/>
  <c r="I36" i="4"/>
  <c r="I37" i="4"/>
  <c r="I39" i="4"/>
  <c r="I43" i="4"/>
  <c r="I44" i="4"/>
  <c r="I45" i="4"/>
  <c r="I47" i="4"/>
  <c r="I51" i="4"/>
  <c r="I52" i="4"/>
  <c r="I53" i="4"/>
  <c r="I55" i="4"/>
  <c r="I59" i="4"/>
  <c r="I60" i="4"/>
  <c r="I63" i="4"/>
  <c r="I67" i="4"/>
  <c r="I68" i="4"/>
  <c r="I71" i="4"/>
  <c r="I75" i="4"/>
  <c r="I76" i="4"/>
  <c r="I79" i="4"/>
  <c r="I83" i="4"/>
  <c r="I84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2" i="4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86" i="3"/>
  <c r="I149" i="4" l="1"/>
  <c r="I146" i="4"/>
  <c r="I138" i="4"/>
  <c r="I122" i="4"/>
  <c r="I114" i="4"/>
  <c r="I106" i="4"/>
  <c r="I90" i="4"/>
  <c r="I82" i="4"/>
  <c r="I66" i="4"/>
  <c r="I58" i="4"/>
  <c r="I50" i="4"/>
  <c r="I42" i="4"/>
  <c r="I34" i="4"/>
  <c r="I26" i="4"/>
  <c r="I10" i="4"/>
</calcChain>
</file>

<file path=xl/sharedStrings.xml><?xml version="1.0" encoding="utf-8"?>
<sst xmlns="http://schemas.openxmlformats.org/spreadsheetml/2006/main" count="38" uniqueCount="26">
  <si>
    <t>Data</t>
  </si>
  <si>
    <t>25481 - Taxa média mensal de juros das operações de crédito com recursos direcionados - Total - % a.m.</t>
  </si>
  <si>
    <t>25491 - Taxa média mensal de juros das operações de crédito com recursos direcionados - Pessoas jurídicas - Financiamento agroindustrial com recursos do BNDES - % a.m.</t>
  </si>
  <si>
    <t>25492 - Taxa média mensal de juros das operações de crédito com recursos direcionados - Pessoas jurídicas - Financiamento com recursos do BNDES total - % a.m.</t>
  </si>
  <si>
    <t>25502 - Taxa média mensal de juros das operações de crédito com recursos direcionados - Pessoas físicas - Financiamento agroindustrial com recursos do BNDES - % a.m.</t>
  </si>
  <si>
    <t>25503 - Taxa média mensal de juros das operações de crédito com recursos direcionados - Pessoas físicas - Financiamento com recursos do BNDES total - % a.m.</t>
  </si>
  <si>
    <t>Fonte</t>
  </si>
  <si>
    <t>BCB-DSTAT</t>
  </si>
  <si>
    <t>Total</t>
  </si>
  <si>
    <t xml:space="preserve">Pessoas Jurídicas </t>
  </si>
  <si>
    <t>Pessoas Físicas</t>
  </si>
  <si>
    <t>Pessoas Jurídicas: Agroindustrial</t>
  </si>
  <si>
    <t>Pessoas Físicas: Agroindustrial</t>
  </si>
  <si>
    <t>256 - Taxa de juros de longo prazo - TJLP - % a.a.</t>
  </si>
  <si>
    <t>4390 - Taxa de juros - Selic acumulada no mês - % a.m.</t>
  </si>
  <si>
    <t>Taxa de juros de longo prazo - TJLP (% a.a.)</t>
  </si>
  <si>
    <t>Selic acumulada no mês (% a.m.)</t>
  </si>
  <si>
    <t>Taxa de Longo Prazo (TLP)</t>
  </si>
  <si>
    <t>20540 - Saldo da carteira de crédito - Pessoas jurídicas - Total - R$ (milhões)</t>
  </si>
  <si>
    <t>20541 - Saldo da carteira de crédito - Pessoas físicas - Total - R$ (milhões)</t>
  </si>
  <si>
    <t>20542 - Saldo da carteira de crédito com recursos livres - Total - R$ (milhões)</t>
  </si>
  <si>
    <t>20593 - Saldo da carteira de crédito com recursos direcionados - Total - R$ (milhões)</t>
  </si>
  <si>
    <t>Saldo Total da Carteira de Crédito (R$ milhões)</t>
  </si>
  <si>
    <t>Carteira de Crédito com Recursos Livres (R$ milhões)</t>
  </si>
  <si>
    <t>Carteira de Crédito com Recursos Direcionados (R$ milhões)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</si>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</sst>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 shrinkToFit="1"/>
    </xf>
    <xf numFmtId="164" fontId="0" fillId="0" borderId="0" xfId="0" applyNumberFormat="1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pt-BR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Taxa</a:t>
            </a:r>
            <a:r>
              <a:rPr lang="pt-BR" sz="12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de Juros (a.m. %) das Operações de Crédito do BNDES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9958800676766449E-2"/>
          <c:y val="0.13089989261890447"/>
          <c:w val="0.87122024060652337"/>
          <c:h val="0.46509754831571437"/>
        </c:manualLayout>
      </c:layout>
      <c:lineChart>
        <c:grouping val="standard"/>
        <c:varyColors val="0"/>
        <c:ser>
          <c:idx val="1"/>
          <c:order val="0"/>
          <c:tx>
            <c:strRef>
              <c:f>Planilha1!$C$1</c:f>
              <c:strCache>
                <c:ptCount val="1"/>
                <c:pt idx="0">
                  <c:v>Pessoas Jurídicas: Agroindustrial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Planilha1!$A$2:$A$146</c:f>
              <c:numCache>
                <c:formatCode>mmm\-yy</c:formatCode>
                <c:ptCount val="145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  <c:pt idx="143">
                  <c:v>44958</c:v>
                </c:pt>
                <c:pt idx="144">
                  <c:v>44986</c:v>
                </c:pt>
              </c:numCache>
            </c:numRef>
          </c:cat>
          <c:val>
            <c:numRef>
              <c:f>Planilha1!$C$2:$C$146</c:f>
              <c:numCache>
                <c:formatCode>0.00</c:formatCode>
                <c:ptCount val="145"/>
                <c:pt idx="0">
                  <c:v>0.57999999999999996</c:v>
                </c:pt>
                <c:pt idx="1">
                  <c:v>0.56000000000000005</c:v>
                </c:pt>
                <c:pt idx="2">
                  <c:v>0.73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0.66</c:v>
                </c:pt>
                <c:pt idx="7">
                  <c:v>0.63</c:v>
                </c:pt>
                <c:pt idx="8">
                  <c:v>0.61</c:v>
                </c:pt>
                <c:pt idx="9">
                  <c:v>0.68</c:v>
                </c:pt>
                <c:pt idx="10">
                  <c:v>0.64</c:v>
                </c:pt>
                <c:pt idx="11">
                  <c:v>0.57999999999999996</c:v>
                </c:pt>
                <c:pt idx="12">
                  <c:v>0.7</c:v>
                </c:pt>
                <c:pt idx="13">
                  <c:v>0.72</c:v>
                </c:pt>
                <c:pt idx="14">
                  <c:v>0.66</c:v>
                </c:pt>
                <c:pt idx="15">
                  <c:v>0.67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0.61</c:v>
                </c:pt>
                <c:pt idx="19">
                  <c:v>0.68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0.53</c:v>
                </c:pt>
                <c:pt idx="23">
                  <c:v>0.45</c:v>
                </c:pt>
                <c:pt idx="24">
                  <c:v>0.52</c:v>
                </c:pt>
                <c:pt idx="25">
                  <c:v>0.45</c:v>
                </c:pt>
                <c:pt idx="26">
                  <c:v>0.47</c:v>
                </c:pt>
                <c:pt idx="27">
                  <c:v>0.48</c:v>
                </c:pt>
                <c:pt idx="28">
                  <c:v>0.46</c:v>
                </c:pt>
                <c:pt idx="29">
                  <c:v>0.45</c:v>
                </c:pt>
                <c:pt idx="30">
                  <c:v>0.52</c:v>
                </c:pt>
                <c:pt idx="31">
                  <c:v>0.49</c:v>
                </c:pt>
                <c:pt idx="32">
                  <c:v>0.47</c:v>
                </c:pt>
                <c:pt idx="33">
                  <c:v>0.48</c:v>
                </c:pt>
                <c:pt idx="34">
                  <c:v>0.47</c:v>
                </c:pt>
                <c:pt idx="35">
                  <c:v>0.43</c:v>
                </c:pt>
                <c:pt idx="36">
                  <c:v>0.42</c:v>
                </c:pt>
                <c:pt idx="37">
                  <c:v>0.46</c:v>
                </c:pt>
                <c:pt idx="38">
                  <c:v>0.43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0.52</c:v>
                </c:pt>
                <c:pt idx="43">
                  <c:v>0.5</c:v>
                </c:pt>
                <c:pt idx="44">
                  <c:v>0.43</c:v>
                </c:pt>
                <c:pt idx="45">
                  <c:v>0.52</c:v>
                </c:pt>
                <c:pt idx="46">
                  <c:v>0.5</c:v>
                </c:pt>
                <c:pt idx="47">
                  <c:v>0.52</c:v>
                </c:pt>
                <c:pt idx="48">
                  <c:v>0.51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0.54</c:v>
                </c:pt>
                <c:pt idx="52">
                  <c:v>0.47</c:v>
                </c:pt>
                <c:pt idx="53">
                  <c:v>0.54</c:v>
                </c:pt>
                <c:pt idx="54">
                  <c:v>0.57999999999999996</c:v>
                </c:pt>
                <c:pt idx="55">
                  <c:v>0.66</c:v>
                </c:pt>
                <c:pt idx="56">
                  <c:v>0.65</c:v>
                </c:pt>
                <c:pt idx="57">
                  <c:v>0.64</c:v>
                </c:pt>
                <c:pt idx="58">
                  <c:v>0.74</c:v>
                </c:pt>
                <c:pt idx="59">
                  <c:v>0.69</c:v>
                </c:pt>
                <c:pt idx="60">
                  <c:v>0.59</c:v>
                </c:pt>
                <c:pt idx="61">
                  <c:v>0.63</c:v>
                </c:pt>
                <c:pt idx="62">
                  <c:v>0.56000000000000005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0.59</c:v>
                </c:pt>
                <c:pt idx="66">
                  <c:v>0.72</c:v>
                </c:pt>
                <c:pt idx="67">
                  <c:v>0.68</c:v>
                </c:pt>
                <c:pt idx="68">
                  <c:v>0.65</c:v>
                </c:pt>
                <c:pt idx="69">
                  <c:v>0.65</c:v>
                </c:pt>
                <c:pt idx="70">
                  <c:v>0.64</c:v>
                </c:pt>
                <c:pt idx="71">
                  <c:v>0.64</c:v>
                </c:pt>
                <c:pt idx="72">
                  <c:v>0.75</c:v>
                </c:pt>
                <c:pt idx="73">
                  <c:v>0.66</c:v>
                </c:pt>
                <c:pt idx="74">
                  <c:v>0.64</c:v>
                </c:pt>
                <c:pt idx="75">
                  <c:v>0.65</c:v>
                </c:pt>
                <c:pt idx="76">
                  <c:v>0.7</c:v>
                </c:pt>
                <c:pt idx="77">
                  <c:v>0.74</c:v>
                </c:pt>
                <c:pt idx="78">
                  <c:v>0.68</c:v>
                </c:pt>
                <c:pt idx="79">
                  <c:v>0.72</c:v>
                </c:pt>
                <c:pt idx="80">
                  <c:v>0.62</c:v>
                </c:pt>
                <c:pt idx="81">
                  <c:v>0.61</c:v>
                </c:pt>
                <c:pt idx="82">
                  <c:v>0.64</c:v>
                </c:pt>
                <c:pt idx="83">
                  <c:v>0.67</c:v>
                </c:pt>
                <c:pt idx="84">
                  <c:v>0.67</c:v>
                </c:pt>
                <c:pt idx="85">
                  <c:v>0.71</c:v>
                </c:pt>
                <c:pt idx="86">
                  <c:v>0.69</c:v>
                </c:pt>
                <c:pt idx="87">
                  <c:v>0.7</c:v>
                </c:pt>
                <c:pt idx="88">
                  <c:v>0.71</c:v>
                </c:pt>
                <c:pt idx="89">
                  <c:v>0.6</c:v>
                </c:pt>
                <c:pt idx="90">
                  <c:v>0.56999999999999995</c:v>
                </c:pt>
                <c:pt idx="91">
                  <c:v>0.7</c:v>
                </c:pt>
                <c:pt idx="92">
                  <c:v>0.57999999999999996</c:v>
                </c:pt>
                <c:pt idx="93">
                  <c:v>0.57999999999999996</c:v>
                </c:pt>
                <c:pt idx="94">
                  <c:v>0.59</c:v>
                </c:pt>
                <c:pt idx="95">
                  <c:v>0.56999999999999995</c:v>
                </c:pt>
                <c:pt idx="96">
                  <c:v>0.71</c:v>
                </c:pt>
                <c:pt idx="97">
                  <c:v>0.57999999999999996</c:v>
                </c:pt>
                <c:pt idx="98">
                  <c:v>0.66</c:v>
                </c:pt>
                <c:pt idx="99">
                  <c:v>0.6</c:v>
                </c:pt>
                <c:pt idx="100">
                  <c:v>0.57999999999999996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0.63</c:v>
                </c:pt>
                <c:pt idx="104">
                  <c:v>0.56999999999999995</c:v>
                </c:pt>
                <c:pt idx="105">
                  <c:v>0.56000000000000005</c:v>
                </c:pt>
                <c:pt idx="106">
                  <c:v>0.6</c:v>
                </c:pt>
                <c:pt idx="107">
                  <c:v>0.59</c:v>
                </c:pt>
                <c:pt idx="108">
                  <c:v>0.63</c:v>
                </c:pt>
                <c:pt idx="109">
                  <c:v>0.56999999999999995</c:v>
                </c:pt>
                <c:pt idx="110">
                  <c:v>0.54</c:v>
                </c:pt>
                <c:pt idx="111">
                  <c:v>0.6</c:v>
                </c:pt>
                <c:pt idx="112">
                  <c:v>0.56999999999999995</c:v>
                </c:pt>
                <c:pt idx="113">
                  <c:v>0.61</c:v>
                </c:pt>
                <c:pt idx="114">
                  <c:v>0.59</c:v>
                </c:pt>
                <c:pt idx="115">
                  <c:v>0.65</c:v>
                </c:pt>
                <c:pt idx="116">
                  <c:v>0.61</c:v>
                </c:pt>
                <c:pt idx="117">
                  <c:v>0.64</c:v>
                </c:pt>
                <c:pt idx="118">
                  <c:v>0.67</c:v>
                </c:pt>
                <c:pt idx="119">
                  <c:v>0.55000000000000004</c:v>
                </c:pt>
                <c:pt idx="120">
                  <c:v>0.66</c:v>
                </c:pt>
                <c:pt idx="121">
                  <c:v>0.6</c:v>
                </c:pt>
                <c:pt idx="122">
                  <c:v>0.59</c:v>
                </c:pt>
                <c:pt idx="123">
                  <c:v>0.61</c:v>
                </c:pt>
                <c:pt idx="124">
                  <c:v>0.59</c:v>
                </c:pt>
                <c:pt idx="125">
                  <c:v>0.7</c:v>
                </c:pt>
                <c:pt idx="126">
                  <c:v>0.72</c:v>
                </c:pt>
                <c:pt idx="127">
                  <c:v>0.71</c:v>
                </c:pt>
                <c:pt idx="128">
                  <c:v>0.73</c:v>
                </c:pt>
                <c:pt idx="129">
                  <c:v>0.7</c:v>
                </c:pt>
                <c:pt idx="130">
                  <c:v>0.71</c:v>
                </c:pt>
                <c:pt idx="131">
                  <c:v>0.62</c:v>
                </c:pt>
                <c:pt idx="132">
                  <c:v>0.65</c:v>
                </c:pt>
                <c:pt idx="133">
                  <c:v>0.81</c:v>
                </c:pt>
                <c:pt idx="134">
                  <c:v>0.71</c:v>
                </c:pt>
                <c:pt idx="135">
                  <c:v>0.67</c:v>
                </c:pt>
                <c:pt idx="136">
                  <c:v>0.62</c:v>
                </c:pt>
                <c:pt idx="137">
                  <c:v>0.63</c:v>
                </c:pt>
                <c:pt idx="138">
                  <c:v>0.6</c:v>
                </c:pt>
                <c:pt idx="139">
                  <c:v>0.72</c:v>
                </c:pt>
                <c:pt idx="140">
                  <c:v>0.7</c:v>
                </c:pt>
                <c:pt idx="141">
                  <c:v>0.73</c:v>
                </c:pt>
                <c:pt idx="142">
                  <c:v>0.9</c:v>
                </c:pt>
                <c:pt idx="143">
                  <c:v>0.88</c:v>
                </c:pt>
                <c:pt idx="144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4-4EAB-AD4F-B07956A9F976}"/>
            </c:ext>
          </c:extLst>
        </c:ser>
        <c:ser>
          <c:idx val="2"/>
          <c:order val="1"/>
          <c:tx>
            <c:strRef>
              <c:f>Planilha1!$D$1</c:f>
              <c:strCache>
                <c:ptCount val="1"/>
                <c:pt idx="0">
                  <c:v>Pessoas Jurídicas 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Planilha1!$A$2:$A$146</c:f>
              <c:numCache>
                <c:formatCode>mmm\-yy</c:formatCode>
                <c:ptCount val="145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  <c:pt idx="143">
                  <c:v>44958</c:v>
                </c:pt>
                <c:pt idx="144">
                  <c:v>44986</c:v>
                </c:pt>
              </c:numCache>
            </c:numRef>
          </c:cat>
          <c:val>
            <c:numRef>
              <c:f>Planilha1!$D$2:$D$146</c:f>
              <c:numCache>
                <c:formatCode>0.00</c:formatCode>
                <c:ptCount val="145"/>
                <c:pt idx="0">
                  <c:v>0.76</c:v>
                </c:pt>
                <c:pt idx="1">
                  <c:v>0.81</c:v>
                </c:pt>
                <c:pt idx="2">
                  <c:v>0.83</c:v>
                </c:pt>
                <c:pt idx="3">
                  <c:v>0.8</c:v>
                </c:pt>
                <c:pt idx="4">
                  <c:v>0.77</c:v>
                </c:pt>
                <c:pt idx="5">
                  <c:v>0.82</c:v>
                </c:pt>
                <c:pt idx="6">
                  <c:v>0.81</c:v>
                </c:pt>
                <c:pt idx="7">
                  <c:v>0.79</c:v>
                </c:pt>
                <c:pt idx="8">
                  <c:v>0.75</c:v>
                </c:pt>
                <c:pt idx="9">
                  <c:v>0.76</c:v>
                </c:pt>
                <c:pt idx="10">
                  <c:v>0.87</c:v>
                </c:pt>
                <c:pt idx="11">
                  <c:v>0.83</c:v>
                </c:pt>
                <c:pt idx="12">
                  <c:v>0.84</c:v>
                </c:pt>
                <c:pt idx="13">
                  <c:v>0.87</c:v>
                </c:pt>
                <c:pt idx="14">
                  <c:v>0.79</c:v>
                </c:pt>
                <c:pt idx="15">
                  <c:v>0.73</c:v>
                </c:pt>
                <c:pt idx="16">
                  <c:v>0.68</c:v>
                </c:pt>
                <c:pt idx="17">
                  <c:v>0.68</c:v>
                </c:pt>
                <c:pt idx="18">
                  <c:v>0.65</c:v>
                </c:pt>
                <c:pt idx="19">
                  <c:v>0.62</c:v>
                </c:pt>
                <c:pt idx="20">
                  <c:v>0.6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0.54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0.59</c:v>
                </c:pt>
                <c:pt idx="35">
                  <c:v>0.59</c:v>
                </c:pt>
                <c:pt idx="36">
                  <c:v>0.56999999999999995</c:v>
                </c:pt>
                <c:pt idx="37">
                  <c:v>0.62</c:v>
                </c:pt>
                <c:pt idx="38">
                  <c:v>0.63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0.61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0.65</c:v>
                </c:pt>
                <c:pt idx="47">
                  <c:v>0.69</c:v>
                </c:pt>
                <c:pt idx="48">
                  <c:v>0.65</c:v>
                </c:pt>
                <c:pt idx="49">
                  <c:v>0.7</c:v>
                </c:pt>
                <c:pt idx="50">
                  <c:v>0.71</c:v>
                </c:pt>
                <c:pt idx="51">
                  <c:v>0.72</c:v>
                </c:pt>
                <c:pt idx="52">
                  <c:v>0.75</c:v>
                </c:pt>
                <c:pt idx="53">
                  <c:v>0.77</c:v>
                </c:pt>
                <c:pt idx="54">
                  <c:v>0.74</c:v>
                </c:pt>
                <c:pt idx="55">
                  <c:v>0.8</c:v>
                </c:pt>
                <c:pt idx="56">
                  <c:v>0.79</c:v>
                </c:pt>
                <c:pt idx="57">
                  <c:v>0.75</c:v>
                </c:pt>
                <c:pt idx="58">
                  <c:v>0.93</c:v>
                </c:pt>
                <c:pt idx="59">
                  <c:v>0.94</c:v>
                </c:pt>
                <c:pt idx="60">
                  <c:v>0.94</c:v>
                </c:pt>
                <c:pt idx="61">
                  <c:v>0.91</c:v>
                </c:pt>
                <c:pt idx="62">
                  <c:v>0.94</c:v>
                </c:pt>
                <c:pt idx="63">
                  <c:v>0.91</c:v>
                </c:pt>
                <c:pt idx="64">
                  <c:v>1</c:v>
                </c:pt>
                <c:pt idx="65">
                  <c:v>1.01</c:v>
                </c:pt>
                <c:pt idx="66">
                  <c:v>0.96</c:v>
                </c:pt>
                <c:pt idx="67">
                  <c:v>0.95</c:v>
                </c:pt>
                <c:pt idx="68">
                  <c:v>0.88</c:v>
                </c:pt>
                <c:pt idx="69">
                  <c:v>0.86</c:v>
                </c:pt>
                <c:pt idx="70">
                  <c:v>1.03</c:v>
                </c:pt>
                <c:pt idx="71">
                  <c:v>0.87</c:v>
                </c:pt>
                <c:pt idx="72">
                  <c:v>0.98</c:v>
                </c:pt>
                <c:pt idx="73">
                  <c:v>0.92</c:v>
                </c:pt>
                <c:pt idx="74">
                  <c:v>0.92</c:v>
                </c:pt>
                <c:pt idx="75">
                  <c:v>0.97</c:v>
                </c:pt>
                <c:pt idx="76">
                  <c:v>0.96</c:v>
                </c:pt>
                <c:pt idx="77">
                  <c:v>1.03</c:v>
                </c:pt>
                <c:pt idx="78">
                  <c:v>0.89</c:v>
                </c:pt>
                <c:pt idx="79">
                  <c:v>1.03</c:v>
                </c:pt>
                <c:pt idx="80">
                  <c:v>0.97</c:v>
                </c:pt>
                <c:pt idx="81">
                  <c:v>0.91</c:v>
                </c:pt>
                <c:pt idx="82">
                  <c:v>1.02</c:v>
                </c:pt>
                <c:pt idx="83">
                  <c:v>1.06</c:v>
                </c:pt>
                <c:pt idx="84">
                  <c:v>0.89</c:v>
                </c:pt>
                <c:pt idx="85">
                  <c:v>0.8</c:v>
                </c:pt>
                <c:pt idx="86">
                  <c:v>0.75</c:v>
                </c:pt>
                <c:pt idx="87">
                  <c:v>0.73</c:v>
                </c:pt>
                <c:pt idx="88">
                  <c:v>0.75</c:v>
                </c:pt>
                <c:pt idx="89">
                  <c:v>0.78</c:v>
                </c:pt>
                <c:pt idx="90">
                  <c:v>0.72</c:v>
                </c:pt>
                <c:pt idx="91">
                  <c:v>0.79</c:v>
                </c:pt>
                <c:pt idx="92">
                  <c:v>0.75</c:v>
                </c:pt>
                <c:pt idx="93">
                  <c:v>0.69</c:v>
                </c:pt>
                <c:pt idx="94">
                  <c:v>0.82</c:v>
                </c:pt>
                <c:pt idx="95">
                  <c:v>0.83</c:v>
                </c:pt>
                <c:pt idx="96">
                  <c:v>0.83</c:v>
                </c:pt>
                <c:pt idx="97">
                  <c:v>0.79</c:v>
                </c:pt>
                <c:pt idx="98">
                  <c:v>0.79</c:v>
                </c:pt>
                <c:pt idx="99">
                  <c:v>0.74</c:v>
                </c:pt>
                <c:pt idx="100">
                  <c:v>0.68</c:v>
                </c:pt>
                <c:pt idx="101">
                  <c:v>0.71</c:v>
                </c:pt>
                <c:pt idx="102">
                  <c:v>0.69</c:v>
                </c:pt>
                <c:pt idx="103">
                  <c:v>0.64</c:v>
                </c:pt>
                <c:pt idx="104">
                  <c:v>0.62</c:v>
                </c:pt>
                <c:pt idx="105">
                  <c:v>0.69</c:v>
                </c:pt>
                <c:pt idx="106">
                  <c:v>0.82</c:v>
                </c:pt>
                <c:pt idx="107">
                  <c:v>0.66</c:v>
                </c:pt>
                <c:pt idx="108">
                  <c:v>0.68</c:v>
                </c:pt>
                <c:pt idx="109">
                  <c:v>0.59</c:v>
                </c:pt>
                <c:pt idx="110">
                  <c:v>0.65</c:v>
                </c:pt>
                <c:pt idx="111">
                  <c:v>0.53</c:v>
                </c:pt>
                <c:pt idx="112">
                  <c:v>0.6</c:v>
                </c:pt>
                <c:pt idx="113">
                  <c:v>0.64</c:v>
                </c:pt>
                <c:pt idx="114">
                  <c:v>0.56999999999999995</c:v>
                </c:pt>
                <c:pt idx="115">
                  <c:v>0.68</c:v>
                </c:pt>
                <c:pt idx="116">
                  <c:v>0.69</c:v>
                </c:pt>
                <c:pt idx="117">
                  <c:v>0.91</c:v>
                </c:pt>
                <c:pt idx="118">
                  <c:v>0.85</c:v>
                </c:pt>
                <c:pt idx="119">
                  <c:v>0.73</c:v>
                </c:pt>
                <c:pt idx="120">
                  <c:v>0.72</c:v>
                </c:pt>
                <c:pt idx="121">
                  <c:v>0.74</c:v>
                </c:pt>
                <c:pt idx="122">
                  <c:v>0.65</c:v>
                </c:pt>
                <c:pt idx="123">
                  <c:v>0.75</c:v>
                </c:pt>
                <c:pt idx="124">
                  <c:v>0.81</c:v>
                </c:pt>
                <c:pt idx="125">
                  <c:v>0.9</c:v>
                </c:pt>
                <c:pt idx="126">
                  <c:v>0.83</c:v>
                </c:pt>
                <c:pt idx="127">
                  <c:v>0.95</c:v>
                </c:pt>
                <c:pt idx="128">
                  <c:v>1.02</c:v>
                </c:pt>
                <c:pt idx="129">
                  <c:v>0.93</c:v>
                </c:pt>
                <c:pt idx="130">
                  <c:v>0.89</c:v>
                </c:pt>
                <c:pt idx="131">
                  <c:v>0.9</c:v>
                </c:pt>
                <c:pt idx="132">
                  <c:v>0.96</c:v>
                </c:pt>
                <c:pt idx="133">
                  <c:v>1.32</c:v>
                </c:pt>
                <c:pt idx="134">
                  <c:v>1.03</c:v>
                </c:pt>
                <c:pt idx="135">
                  <c:v>0.93</c:v>
                </c:pt>
                <c:pt idx="136">
                  <c:v>1.4</c:v>
                </c:pt>
                <c:pt idx="137">
                  <c:v>0.65</c:v>
                </c:pt>
                <c:pt idx="138">
                  <c:v>0.67</c:v>
                </c:pt>
                <c:pt idx="139">
                  <c:v>0.72</c:v>
                </c:pt>
                <c:pt idx="140">
                  <c:v>0.94</c:v>
                </c:pt>
                <c:pt idx="141">
                  <c:v>0.94</c:v>
                </c:pt>
                <c:pt idx="142">
                  <c:v>1.07</c:v>
                </c:pt>
                <c:pt idx="143">
                  <c:v>1.05</c:v>
                </c:pt>
                <c:pt idx="144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4-4EAB-AD4F-B07956A9F976}"/>
            </c:ext>
          </c:extLst>
        </c:ser>
        <c:ser>
          <c:idx val="3"/>
          <c:order val="2"/>
          <c:tx>
            <c:strRef>
              <c:f>Planilha1!$E$1</c:f>
              <c:strCache>
                <c:ptCount val="1"/>
                <c:pt idx="0">
                  <c:v>Pessoas Físicas: Agroindustrial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Planilha1!$A$2:$A$146</c:f>
              <c:numCache>
                <c:formatCode>mmm\-yy</c:formatCode>
                <c:ptCount val="145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  <c:pt idx="143">
                  <c:v>44958</c:v>
                </c:pt>
                <c:pt idx="144">
                  <c:v>44986</c:v>
                </c:pt>
              </c:numCache>
            </c:numRef>
          </c:cat>
          <c:val>
            <c:numRef>
              <c:f>Planilha1!$E$2:$E$146</c:f>
              <c:numCache>
                <c:formatCode>0.00</c:formatCode>
                <c:ptCount val="145"/>
                <c:pt idx="0">
                  <c:v>0.48</c:v>
                </c:pt>
                <c:pt idx="1">
                  <c:v>0.48</c:v>
                </c:pt>
                <c:pt idx="2">
                  <c:v>0.53</c:v>
                </c:pt>
                <c:pt idx="3">
                  <c:v>0.5</c:v>
                </c:pt>
                <c:pt idx="4">
                  <c:v>0.53</c:v>
                </c:pt>
                <c:pt idx="5">
                  <c:v>0.55000000000000004</c:v>
                </c:pt>
                <c:pt idx="6">
                  <c:v>0.51</c:v>
                </c:pt>
                <c:pt idx="7">
                  <c:v>0.51</c:v>
                </c:pt>
                <c:pt idx="8">
                  <c:v>0.5</c:v>
                </c:pt>
                <c:pt idx="9">
                  <c:v>0.51</c:v>
                </c:pt>
                <c:pt idx="10">
                  <c:v>0.47</c:v>
                </c:pt>
                <c:pt idx="11">
                  <c:v>0.49</c:v>
                </c:pt>
                <c:pt idx="12">
                  <c:v>0.49</c:v>
                </c:pt>
                <c:pt idx="13">
                  <c:v>0.48</c:v>
                </c:pt>
                <c:pt idx="14">
                  <c:v>0.45</c:v>
                </c:pt>
                <c:pt idx="15">
                  <c:v>0.49</c:v>
                </c:pt>
                <c:pt idx="16">
                  <c:v>0.48</c:v>
                </c:pt>
                <c:pt idx="17">
                  <c:v>0.42</c:v>
                </c:pt>
                <c:pt idx="18">
                  <c:v>0.41</c:v>
                </c:pt>
                <c:pt idx="19">
                  <c:v>0.4</c:v>
                </c:pt>
                <c:pt idx="20">
                  <c:v>0.32</c:v>
                </c:pt>
                <c:pt idx="21">
                  <c:v>0.31</c:v>
                </c:pt>
                <c:pt idx="22">
                  <c:v>0.31</c:v>
                </c:pt>
                <c:pt idx="23">
                  <c:v>0.3</c:v>
                </c:pt>
                <c:pt idx="24">
                  <c:v>0.31</c:v>
                </c:pt>
                <c:pt idx="25">
                  <c:v>0.3</c:v>
                </c:pt>
                <c:pt idx="26">
                  <c:v>0.32</c:v>
                </c:pt>
                <c:pt idx="27">
                  <c:v>0.31</c:v>
                </c:pt>
                <c:pt idx="28">
                  <c:v>0.33</c:v>
                </c:pt>
                <c:pt idx="29">
                  <c:v>0.3</c:v>
                </c:pt>
                <c:pt idx="30">
                  <c:v>0.3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0.33</c:v>
                </c:pt>
                <c:pt idx="36">
                  <c:v>0.36</c:v>
                </c:pt>
                <c:pt idx="37">
                  <c:v>0.35</c:v>
                </c:pt>
                <c:pt idx="38">
                  <c:v>0.33</c:v>
                </c:pt>
                <c:pt idx="39">
                  <c:v>0.33</c:v>
                </c:pt>
                <c:pt idx="40">
                  <c:v>0.37</c:v>
                </c:pt>
                <c:pt idx="41">
                  <c:v>0.38</c:v>
                </c:pt>
                <c:pt idx="42">
                  <c:v>0.37</c:v>
                </c:pt>
                <c:pt idx="43">
                  <c:v>0.35</c:v>
                </c:pt>
                <c:pt idx="44">
                  <c:v>0.33</c:v>
                </c:pt>
                <c:pt idx="45">
                  <c:v>0.37</c:v>
                </c:pt>
                <c:pt idx="46">
                  <c:v>0.37</c:v>
                </c:pt>
                <c:pt idx="47">
                  <c:v>0.37</c:v>
                </c:pt>
                <c:pt idx="48">
                  <c:v>0.39</c:v>
                </c:pt>
                <c:pt idx="49">
                  <c:v>0.38</c:v>
                </c:pt>
                <c:pt idx="50">
                  <c:v>0.38</c:v>
                </c:pt>
                <c:pt idx="51">
                  <c:v>0.37</c:v>
                </c:pt>
                <c:pt idx="52">
                  <c:v>0.49</c:v>
                </c:pt>
                <c:pt idx="53">
                  <c:v>0.48</c:v>
                </c:pt>
                <c:pt idx="54">
                  <c:v>0.53</c:v>
                </c:pt>
                <c:pt idx="55">
                  <c:v>0.52</c:v>
                </c:pt>
                <c:pt idx="56">
                  <c:v>0.54</c:v>
                </c:pt>
                <c:pt idx="57">
                  <c:v>0.54</c:v>
                </c:pt>
                <c:pt idx="58">
                  <c:v>0.55000000000000004</c:v>
                </c:pt>
                <c:pt idx="59">
                  <c:v>0.54</c:v>
                </c:pt>
                <c:pt idx="60">
                  <c:v>0.5</c:v>
                </c:pt>
                <c:pt idx="61">
                  <c:v>0.56000000000000005</c:v>
                </c:pt>
                <c:pt idx="62">
                  <c:v>0.55000000000000004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0.47</c:v>
                </c:pt>
                <c:pt idx="66">
                  <c:v>0.56000000000000005</c:v>
                </c:pt>
                <c:pt idx="67">
                  <c:v>0.62</c:v>
                </c:pt>
                <c:pt idx="68">
                  <c:v>0.62</c:v>
                </c:pt>
                <c:pt idx="69">
                  <c:v>0.62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0.62</c:v>
                </c:pt>
                <c:pt idx="74">
                  <c:v>0.61</c:v>
                </c:pt>
                <c:pt idx="75">
                  <c:v>0.62</c:v>
                </c:pt>
                <c:pt idx="76">
                  <c:v>0.63</c:v>
                </c:pt>
                <c:pt idx="77">
                  <c:v>0.62</c:v>
                </c:pt>
                <c:pt idx="78">
                  <c:v>0.56000000000000005</c:v>
                </c:pt>
                <c:pt idx="79">
                  <c:v>0.59</c:v>
                </c:pt>
                <c:pt idx="80">
                  <c:v>0.54</c:v>
                </c:pt>
                <c:pt idx="81">
                  <c:v>0.54</c:v>
                </c:pt>
                <c:pt idx="82">
                  <c:v>0.5</c:v>
                </c:pt>
                <c:pt idx="83">
                  <c:v>0.54</c:v>
                </c:pt>
                <c:pt idx="84">
                  <c:v>0.54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0.55000000000000004</c:v>
                </c:pt>
                <c:pt idx="88">
                  <c:v>0.59</c:v>
                </c:pt>
                <c:pt idx="89">
                  <c:v>0.56999999999999995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0.52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0.56000000000000005</c:v>
                </c:pt>
                <c:pt idx="97">
                  <c:v>0.57999999999999996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0.49</c:v>
                </c:pt>
                <c:pt idx="101">
                  <c:v>0.6</c:v>
                </c:pt>
                <c:pt idx="102">
                  <c:v>0.62</c:v>
                </c:pt>
                <c:pt idx="103">
                  <c:v>0.62</c:v>
                </c:pt>
                <c:pt idx="104">
                  <c:v>0.56999999999999995</c:v>
                </c:pt>
                <c:pt idx="105">
                  <c:v>0.63</c:v>
                </c:pt>
                <c:pt idx="106">
                  <c:v>0.62</c:v>
                </c:pt>
                <c:pt idx="107">
                  <c:v>0.61</c:v>
                </c:pt>
                <c:pt idx="108">
                  <c:v>0.64</c:v>
                </c:pt>
                <c:pt idx="109">
                  <c:v>0.65</c:v>
                </c:pt>
                <c:pt idx="110">
                  <c:v>0.64</c:v>
                </c:pt>
                <c:pt idx="111">
                  <c:v>0.65</c:v>
                </c:pt>
                <c:pt idx="112">
                  <c:v>0.61</c:v>
                </c:pt>
                <c:pt idx="113">
                  <c:v>0.52</c:v>
                </c:pt>
                <c:pt idx="114">
                  <c:v>0.51</c:v>
                </c:pt>
                <c:pt idx="115">
                  <c:v>0.52</c:v>
                </c:pt>
                <c:pt idx="116">
                  <c:v>0.53</c:v>
                </c:pt>
                <c:pt idx="117">
                  <c:v>0.56000000000000005</c:v>
                </c:pt>
                <c:pt idx="118">
                  <c:v>0.54</c:v>
                </c:pt>
                <c:pt idx="119">
                  <c:v>0.53</c:v>
                </c:pt>
                <c:pt idx="120">
                  <c:v>0.55000000000000004</c:v>
                </c:pt>
                <c:pt idx="121">
                  <c:v>0.56999999999999995</c:v>
                </c:pt>
                <c:pt idx="122">
                  <c:v>0.6</c:v>
                </c:pt>
                <c:pt idx="123">
                  <c:v>0.55000000000000004</c:v>
                </c:pt>
                <c:pt idx="124">
                  <c:v>0.56999999999999995</c:v>
                </c:pt>
                <c:pt idx="125">
                  <c:v>0.55000000000000004</c:v>
                </c:pt>
                <c:pt idx="126">
                  <c:v>0.56999999999999995</c:v>
                </c:pt>
                <c:pt idx="127">
                  <c:v>0.63</c:v>
                </c:pt>
                <c:pt idx="128">
                  <c:v>0.62</c:v>
                </c:pt>
                <c:pt idx="129">
                  <c:v>0.62</c:v>
                </c:pt>
                <c:pt idx="130">
                  <c:v>0.68</c:v>
                </c:pt>
                <c:pt idx="131">
                  <c:v>0.67</c:v>
                </c:pt>
                <c:pt idx="132">
                  <c:v>0.77</c:v>
                </c:pt>
                <c:pt idx="133">
                  <c:v>0.91</c:v>
                </c:pt>
                <c:pt idx="134">
                  <c:v>0.89</c:v>
                </c:pt>
                <c:pt idx="135">
                  <c:v>0.84</c:v>
                </c:pt>
                <c:pt idx="136">
                  <c:v>0.64</c:v>
                </c:pt>
                <c:pt idx="137">
                  <c:v>0.77</c:v>
                </c:pt>
                <c:pt idx="138">
                  <c:v>0.8</c:v>
                </c:pt>
                <c:pt idx="139">
                  <c:v>0.84</c:v>
                </c:pt>
                <c:pt idx="140">
                  <c:v>0.87</c:v>
                </c:pt>
                <c:pt idx="141">
                  <c:v>0.91</c:v>
                </c:pt>
                <c:pt idx="142">
                  <c:v>0.96</c:v>
                </c:pt>
                <c:pt idx="143">
                  <c:v>0.93</c:v>
                </c:pt>
                <c:pt idx="14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4-4EAB-AD4F-B07956A9F976}"/>
            </c:ext>
          </c:extLst>
        </c:ser>
        <c:ser>
          <c:idx val="4"/>
          <c:order val="3"/>
          <c:tx>
            <c:strRef>
              <c:f>Planilha1!$F$1</c:f>
              <c:strCache>
                <c:ptCount val="1"/>
                <c:pt idx="0">
                  <c:v>Pessoas Físicas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Planilha1!$A$2:$A$146</c:f>
              <c:numCache>
                <c:formatCode>mmm\-yy</c:formatCode>
                <c:ptCount val="145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  <c:pt idx="143">
                  <c:v>44958</c:v>
                </c:pt>
                <c:pt idx="144">
                  <c:v>44986</c:v>
                </c:pt>
              </c:numCache>
            </c:numRef>
          </c:cat>
          <c:val>
            <c:numRef>
              <c:f>Planilha1!$F$2:$F$146</c:f>
              <c:numCache>
                <c:formatCode>0.00</c:formatCode>
                <c:ptCount val="145"/>
                <c:pt idx="0">
                  <c:v>0.52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0.55000000000000004</c:v>
                </c:pt>
                <c:pt idx="7">
                  <c:v>0.56000000000000005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0.51</c:v>
                </c:pt>
                <c:pt idx="11">
                  <c:v>0.53</c:v>
                </c:pt>
                <c:pt idx="12">
                  <c:v>0.53</c:v>
                </c:pt>
                <c:pt idx="13">
                  <c:v>0.52</c:v>
                </c:pt>
                <c:pt idx="14">
                  <c:v>0.5</c:v>
                </c:pt>
                <c:pt idx="15">
                  <c:v>0.53</c:v>
                </c:pt>
                <c:pt idx="16">
                  <c:v>0.51</c:v>
                </c:pt>
                <c:pt idx="17">
                  <c:v>0.46</c:v>
                </c:pt>
                <c:pt idx="18">
                  <c:v>0.45</c:v>
                </c:pt>
                <c:pt idx="19">
                  <c:v>0.43</c:v>
                </c:pt>
                <c:pt idx="20">
                  <c:v>0.36</c:v>
                </c:pt>
                <c:pt idx="21">
                  <c:v>0.34</c:v>
                </c:pt>
                <c:pt idx="22">
                  <c:v>0.33</c:v>
                </c:pt>
                <c:pt idx="23">
                  <c:v>0.32</c:v>
                </c:pt>
                <c:pt idx="24">
                  <c:v>0.34</c:v>
                </c:pt>
                <c:pt idx="25">
                  <c:v>0.32</c:v>
                </c:pt>
                <c:pt idx="26">
                  <c:v>0.34</c:v>
                </c:pt>
                <c:pt idx="27">
                  <c:v>0.33</c:v>
                </c:pt>
                <c:pt idx="28">
                  <c:v>0.35</c:v>
                </c:pt>
                <c:pt idx="29">
                  <c:v>0.32</c:v>
                </c:pt>
                <c:pt idx="30">
                  <c:v>0.33</c:v>
                </c:pt>
                <c:pt idx="31">
                  <c:v>0.31</c:v>
                </c:pt>
                <c:pt idx="32">
                  <c:v>0.34</c:v>
                </c:pt>
                <c:pt idx="33">
                  <c:v>0.33</c:v>
                </c:pt>
                <c:pt idx="34">
                  <c:v>0.33</c:v>
                </c:pt>
                <c:pt idx="35">
                  <c:v>0.35</c:v>
                </c:pt>
                <c:pt idx="36">
                  <c:v>0.38</c:v>
                </c:pt>
                <c:pt idx="37">
                  <c:v>0.38</c:v>
                </c:pt>
                <c:pt idx="38">
                  <c:v>0.36</c:v>
                </c:pt>
                <c:pt idx="39">
                  <c:v>0.36</c:v>
                </c:pt>
                <c:pt idx="40">
                  <c:v>0.39</c:v>
                </c:pt>
                <c:pt idx="41">
                  <c:v>0.4</c:v>
                </c:pt>
                <c:pt idx="42">
                  <c:v>0.39</c:v>
                </c:pt>
                <c:pt idx="43">
                  <c:v>0.37</c:v>
                </c:pt>
                <c:pt idx="44">
                  <c:v>0.35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0.39</c:v>
                </c:pt>
                <c:pt idx="49">
                  <c:v>0.38</c:v>
                </c:pt>
                <c:pt idx="50">
                  <c:v>0.38</c:v>
                </c:pt>
                <c:pt idx="51">
                  <c:v>0.37</c:v>
                </c:pt>
                <c:pt idx="52">
                  <c:v>0.49</c:v>
                </c:pt>
                <c:pt idx="53">
                  <c:v>0.5</c:v>
                </c:pt>
                <c:pt idx="54">
                  <c:v>0.54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0.56000000000000005</c:v>
                </c:pt>
                <c:pt idx="59">
                  <c:v>0.55000000000000004</c:v>
                </c:pt>
                <c:pt idx="60">
                  <c:v>0.51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0.59</c:v>
                </c:pt>
                <c:pt idx="64">
                  <c:v>0.6</c:v>
                </c:pt>
                <c:pt idx="65">
                  <c:v>0.49</c:v>
                </c:pt>
                <c:pt idx="66">
                  <c:v>0.56999999999999995</c:v>
                </c:pt>
                <c:pt idx="67">
                  <c:v>0.63</c:v>
                </c:pt>
                <c:pt idx="68">
                  <c:v>0.63</c:v>
                </c:pt>
                <c:pt idx="69">
                  <c:v>0.63</c:v>
                </c:pt>
                <c:pt idx="70">
                  <c:v>0.64</c:v>
                </c:pt>
                <c:pt idx="71">
                  <c:v>0.64</c:v>
                </c:pt>
                <c:pt idx="72">
                  <c:v>0.65</c:v>
                </c:pt>
                <c:pt idx="73">
                  <c:v>0.62</c:v>
                </c:pt>
                <c:pt idx="74">
                  <c:v>0.61</c:v>
                </c:pt>
                <c:pt idx="75">
                  <c:v>0.63</c:v>
                </c:pt>
                <c:pt idx="76">
                  <c:v>0.63</c:v>
                </c:pt>
                <c:pt idx="77">
                  <c:v>0.62</c:v>
                </c:pt>
                <c:pt idx="78">
                  <c:v>0.56000000000000005</c:v>
                </c:pt>
                <c:pt idx="79">
                  <c:v>0.59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</c:v>
                </c:pt>
                <c:pt idx="83">
                  <c:v>0.54</c:v>
                </c:pt>
                <c:pt idx="84">
                  <c:v>0.54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0.55000000000000004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0.53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0.56000000000000005</c:v>
                </c:pt>
                <c:pt idx="97">
                  <c:v>0.56999999999999995</c:v>
                </c:pt>
                <c:pt idx="98">
                  <c:v>0.59</c:v>
                </c:pt>
                <c:pt idx="99">
                  <c:v>0.59</c:v>
                </c:pt>
                <c:pt idx="100">
                  <c:v>0.49</c:v>
                </c:pt>
                <c:pt idx="101">
                  <c:v>0.61</c:v>
                </c:pt>
                <c:pt idx="102">
                  <c:v>0.62</c:v>
                </c:pt>
                <c:pt idx="103">
                  <c:v>0.62</c:v>
                </c:pt>
                <c:pt idx="104">
                  <c:v>0.56999999999999995</c:v>
                </c:pt>
                <c:pt idx="105">
                  <c:v>0.63</c:v>
                </c:pt>
                <c:pt idx="106">
                  <c:v>0.61</c:v>
                </c:pt>
                <c:pt idx="107">
                  <c:v>0.61</c:v>
                </c:pt>
                <c:pt idx="108">
                  <c:v>0.64</c:v>
                </c:pt>
                <c:pt idx="109">
                  <c:v>0.65</c:v>
                </c:pt>
                <c:pt idx="110">
                  <c:v>0.64</c:v>
                </c:pt>
                <c:pt idx="111">
                  <c:v>0.65</c:v>
                </c:pt>
                <c:pt idx="112">
                  <c:v>0.61</c:v>
                </c:pt>
                <c:pt idx="113">
                  <c:v>0.53</c:v>
                </c:pt>
                <c:pt idx="114">
                  <c:v>0.51</c:v>
                </c:pt>
                <c:pt idx="115">
                  <c:v>0.52</c:v>
                </c:pt>
                <c:pt idx="116">
                  <c:v>0.53</c:v>
                </c:pt>
                <c:pt idx="117">
                  <c:v>0.56000000000000005</c:v>
                </c:pt>
                <c:pt idx="118">
                  <c:v>0.54</c:v>
                </c:pt>
                <c:pt idx="119">
                  <c:v>0.54</c:v>
                </c:pt>
                <c:pt idx="120">
                  <c:v>0.55000000000000004</c:v>
                </c:pt>
                <c:pt idx="121">
                  <c:v>0.56999999999999995</c:v>
                </c:pt>
                <c:pt idx="122">
                  <c:v>0.6</c:v>
                </c:pt>
                <c:pt idx="123">
                  <c:v>0.56000000000000005</c:v>
                </c:pt>
                <c:pt idx="124">
                  <c:v>0.56999999999999995</c:v>
                </c:pt>
                <c:pt idx="125">
                  <c:v>0.56000000000000005</c:v>
                </c:pt>
                <c:pt idx="126">
                  <c:v>0.56999999999999995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0.68</c:v>
                </c:pt>
                <c:pt idx="131">
                  <c:v>0.67</c:v>
                </c:pt>
                <c:pt idx="132">
                  <c:v>0.78</c:v>
                </c:pt>
                <c:pt idx="133">
                  <c:v>0.91</c:v>
                </c:pt>
                <c:pt idx="134">
                  <c:v>0.89</c:v>
                </c:pt>
                <c:pt idx="135">
                  <c:v>0.84</c:v>
                </c:pt>
                <c:pt idx="136">
                  <c:v>0.64</c:v>
                </c:pt>
                <c:pt idx="137">
                  <c:v>0.77</c:v>
                </c:pt>
                <c:pt idx="138">
                  <c:v>0.8</c:v>
                </c:pt>
                <c:pt idx="139">
                  <c:v>0.84</c:v>
                </c:pt>
                <c:pt idx="140">
                  <c:v>0.87</c:v>
                </c:pt>
                <c:pt idx="141">
                  <c:v>0.91</c:v>
                </c:pt>
                <c:pt idx="142">
                  <c:v>0.96</c:v>
                </c:pt>
                <c:pt idx="143">
                  <c:v>0.93</c:v>
                </c:pt>
                <c:pt idx="14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4-4EAB-AD4F-B07956A9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51087"/>
        <c:axId val="600764831"/>
      </c:lineChart>
      <c:dateAx>
        <c:axId val="130551087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600764831"/>
        <c:crosses val="autoZero"/>
        <c:auto val="1"/>
        <c:lblOffset val="100"/>
        <c:baseTimeUnit val="months"/>
      </c:dateAx>
      <c:valAx>
        <c:axId val="600764831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30551087"/>
        <c:crosses val="autoZero"/>
        <c:crossBetween val="between"/>
        <c:majorUnit val="0.30000000000000004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604469035965112E-2"/>
          <c:y val="0.78246069392175743"/>
          <c:w val="0.94590219195573522"/>
          <c:h val="0.19571456712782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da Carteira de Crédito: Recursos Livres</a:t>
            </a:r>
            <a:r>
              <a:rPr lang="pt-BR" baseline="0"/>
              <a:t> e Direcionados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3"/>
          <c:tx>
            <c:strRef>
              <c:f>Planilha3!$I$1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Planilha3!$A$2:$A$148</c:f>
              <c:numCache>
                <c:formatCode>mmm\-yy</c:formatCode>
                <c:ptCount val="14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</c:numCache>
            </c:numRef>
          </c:cat>
          <c:val>
            <c:numRef>
              <c:f>Planilha3!$I$2:$I$148</c:f>
              <c:numCache>
                <c:formatCode>General</c:formatCode>
                <c:ptCount val="147"/>
                <c:pt idx="0">
                  <c:v>0.38519564953037477</c:v>
                </c:pt>
                <c:pt idx="1">
                  <c:v>0.38484405469282945</c:v>
                </c:pt>
                <c:pt idx="2">
                  <c:v>0.3829194886791788</c:v>
                </c:pt>
                <c:pt idx="3">
                  <c:v>0.38172187405907643</c:v>
                </c:pt>
                <c:pt idx="4">
                  <c:v>0.38228811651274081</c:v>
                </c:pt>
                <c:pt idx="5">
                  <c:v>0.38276190564174689</c:v>
                </c:pt>
                <c:pt idx="6">
                  <c:v>0.38526255399930598</c:v>
                </c:pt>
                <c:pt idx="7">
                  <c:v>0.38780807436271353</c:v>
                </c:pt>
                <c:pt idx="8">
                  <c:v>0.38938805577697067</c:v>
                </c:pt>
                <c:pt idx="9">
                  <c:v>0.38992022179182612</c:v>
                </c:pt>
                <c:pt idx="10">
                  <c:v>0.39231534356626629</c:v>
                </c:pt>
                <c:pt idx="11">
                  <c:v>0.3944594589943819</c:v>
                </c:pt>
                <c:pt idx="12">
                  <c:v>0.39597036177229322</c:v>
                </c:pt>
                <c:pt idx="13">
                  <c:v>0.39477158959570141</c:v>
                </c:pt>
                <c:pt idx="14">
                  <c:v>0.39443612812855955</c:v>
                </c:pt>
                <c:pt idx="15">
                  <c:v>0.39493825314430703</c:v>
                </c:pt>
                <c:pt idx="16">
                  <c:v>0.39564279448624479</c:v>
                </c:pt>
                <c:pt idx="17">
                  <c:v>0.39495663487553645</c:v>
                </c:pt>
                <c:pt idx="18">
                  <c:v>0.39757114818449463</c:v>
                </c:pt>
                <c:pt idx="19">
                  <c:v>0.39969079214691339</c:v>
                </c:pt>
                <c:pt idx="20">
                  <c:v>0.40073709920453521</c:v>
                </c:pt>
                <c:pt idx="21">
                  <c:v>0.4043166826649563</c:v>
                </c:pt>
                <c:pt idx="22">
                  <c:v>0.40689645025339261</c:v>
                </c:pt>
                <c:pt idx="23">
                  <c:v>0.41038019066535264</c:v>
                </c:pt>
                <c:pt idx="24">
                  <c:v>0.41452519160751683</c:v>
                </c:pt>
                <c:pt idx="25">
                  <c:v>0.4174132623929297</c:v>
                </c:pt>
                <c:pt idx="26">
                  <c:v>0.42001934849624772</c:v>
                </c:pt>
                <c:pt idx="27">
                  <c:v>0.42368506259526278</c:v>
                </c:pt>
                <c:pt idx="28">
                  <c:v>0.42607789831037263</c:v>
                </c:pt>
                <c:pt idx="29">
                  <c:v>0.43072931644161583</c:v>
                </c:pt>
                <c:pt idx="30">
                  <c:v>0.43409739474690262</c:v>
                </c:pt>
                <c:pt idx="31">
                  <c:v>0.43853113069141469</c:v>
                </c:pt>
                <c:pt idx="32">
                  <c:v>0.43754021208493715</c:v>
                </c:pt>
                <c:pt idx="33">
                  <c:v>0.43865218311208526</c:v>
                </c:pt>
                <c:pt idx="34">
                  <c:v>0.44110595450025541</c:v>
                </c:pt>
                <c:pt idx="35">
                  <c:v>0.44481813813011939</c:v>
                </c:pt>
                <c:pt idx="36">
                  <c:v>0.45148420485826884</c:v>
                </c:pt>
                <c:pt idx="37">
                  <c:v>0.45367640476480492</c:v>
                </c:pt>
                <c:pt idx="38">
                  <c:v>0.45512480702426233</c:v>
                </c:pt>
                <c:pt idx="39">
                  <c:v>0.45831287096130507</c:v>
                </c:pt>
                <c:pt idx="40">
                  <c:v>0.45988030800406715</c:v>
                </c:pt>
                <c:pt idx="41">
                  <c:v>0.46103059307674715</c:v>
                </c:pt>
                <c:pt idx="42">
                  <c:v>0.46495638756498064</c:v>
                </c:pt>
                <c:pt idx="43">
                  <c:v>0.46794560891130338</c:v>
                </c:pt>
                <c:pt idx="44">
                  <c:v>0.47124978854300087</c:v>
                </c:pt>
                <c:pt idx="45">
                  <c:v>0.47402538905484498</c:v>
                </c:pt>
                <c:pt idx="46">
                  <c:v>0.47607758912264087</c:v>
                </c:pt>
                <c:pt idx="47">
                  <c:v>0.47795162547523479</c:v>
                </c:pt>
                <c:pt idx="48">
                  <c:v>0.48121592510133315</c:v>
                </c:pt>
                <c:pt idx="49">
                  <c:v>0.48311473567027952</c:v>
                </c:pt>
                <c:pt idx="50">
                  <c:v>0.48467670026033849</c:v>
                </c:pt>
                <c:pt idx="51">
                  <c:v>0.48584674473989214</c:v>
                </c:pt>
                <c:pt idx="52">
                  <c:v>0.48656888627888234</c:v>
                </c:pt>
                <c:pt idx="53">
                  <c:v>0.48566126725419684</c:v>
                </c:pt>
                <c:pt idx="54">
                  <c:v>0.48787343280213341</c:v>
                </c:pt>
                <c:pt idx="55">
                  <c:v>0.48979082928778012</c:v>
                </c:pt>
                <c:pt idx="56">
                  <c:v>0.49141360200876472</c:v>
                </c:pt>
                <c:pt idx="57">
                  <c:v>0.49284081934511881</c:v>
                </c:pt>
                <c:pt idx="58">
                  <c:v>0.49222915648729315</c:v>
                </c:pt>
                <c:pt idx="59">
                  <c:v>0.49178313190338296</c:v>
                </c:pt>
                <c:pt idx="60">
                  <c:v>0.49556220395470996</c:v>
                </c:pt>
                <c:pt idx="61">
                  <c:v>0.49672789445309901</c:v>
                </c:pt>
                <c:pt idx="62">
                  <c:v>0.49668086367872388</c:v>
                </c:pt>
                <c:pt idx="63">
                  <c:v>0.49836407821067702</c:v>
                </c:pt>
                <c:pt idx="64">
                  <c:v>0.49831448843259302</c:v>
                </c:pt>
                <c:pt idx="65">
                  <c:v>0.49900914932691259</c:v>
                </c:pt>
                <c:pt idx="66">
                  <c:v>0.50166789159951919</c:v>
                </c:pt>
                <c:pt idx="67">
                  <c:v>0.50288062683668555</c:v>
                </c:pt>
                <c:pt idx="68">
                  <c:v>0.50276877346282467</c:v>
                </c:pt>
                <c:pt idx="69">
                  <c:v>0.50174060746572635</c:v>
                </c:pt>
                <c:pt idx="70">
                  <c:v>0.50169781685410719</c:v>
                </c:pt>
                <c:pt idx="71">
                  <c:v>0.49914218606720295</c:v>
                </c:pt>
                <c:pt idx="72">
                  <c:v>0.50164705409647592</c:v>
                </c:pt>
                <c:pt idx="73">
                  <c:v>0.50195488994945892</c:v>
                </c:pt>
                <c:pt idx="74">
                  <c:v>0.50154572758565574</c:v>
                </c:pt>
                <c:pt idx="75">
                  <c:v>0.50348347220181078</c:v>
                </c:pt>
                <c:pt idx="76">
                  <c:v>0.50385269243316522</c:v>
                </c:pt>
                <c:pt idx="77">
                  <c:v>0.50230210593829427</c:v>
                </c:pt>
                <c:pt idx="78">
                  <c:v>0.50177059924360468</c:v>
                </c:pt>
                <c:pt idx="79">
                  <c:v>0.49995658937399268</c:v>
                </c:pt>
                <c:pt idx="80">
                  <c:v>0.49879652961836246</c:v>
                </c:pt>
                <c:pt idx="81">
                  <c:v>0.49728729512951503</c:v>
                </c:pt>
                <c:pt idx="82">
                  <c:v>0.49390720960718254</c:v>
                </c:pt>
                <c:pt idx="83">
                  <c:v>0.48746053894708907</c:v>
                </c:pt>
                <c:pt idx="84">
                  <c:v>0.48816623839287132</c:v>
                </c:pt>
                <c:pt idx="85">
                  <c:v>0.48778425872195147</c:v>
                </c:pt>
                <c:pt idx="86">
                  <c:v>0.48395125882808415</c:v>
                </c:pt>
                <c:pt idx="87">
                  <c:v>0.48216581789549207</c:v>
                </c:pt>
                <c:pt idx="88">
                  <c:v>0.47989411065071336</c:v>
                </c:pt>
                <c:pt idx="89">
                  <c:v>0.47631753249049569</c:v>
                </c:pt>
                <c:pt idx="90">
                  <c:v>0.47616882733625887</c:v>
                </c:pt>
                <c:pt idx="91">
                  <c:v>0.47337937229021598</c:v>
                </c:pt>
                <c:pt idx="92">
                  <c:v>0.4713183230828803</c:v>
                </c:pt>
                <c:pt idx="93">
                  <c:v>0.46933333585131565</c:v>
                </c:pt>
                <c:pt idx="94">
                  <c:v>0.46511320969676895</c:v>
                </c:pt>
                <c:pt idx="95">
                  <c:v>0.45941182163657435</c:v>
                </c:pt>
                <c:pt idx="96">
                  <c:v>0.45985543743798418</c:v>
                </c:pt>
                <c:pt idx="97">
                  <c:v>0.45879697419008159</c:v>
                </c:pt>
                <c:pt idx="98">
                  <c:v>0.45519431714023834</c:v>
                </c:pt>
                <c:pt idx="99">
                  <c:v>0.45318419468491122</c:v>
                </c:pt>
                <c:pt idx="100">
                  <c:v>0.4483485111259925</c:v>
                </c:pt>
                <c:pt idx="101">
                  <c:v>0.44279868221907426</c:v>
                </c:pt>
                <c:pt idx="102">
                  <c:v>0.44110391795125703</c:v>
                </c:pt>
                <c:pt idx="103">
                  <c:v>0.43856253527220312</c:v>
                </c:pt>
                <c:pt idx="104">
                  <c:v>0.43470332619825275</c:v>
                </c:pt>
                <c:pt idx="105">
                  <c:v>0.43366318473749449</c:v>
                </c:pt>
                <c:pt idx="106">
                  <c:v>0.42968098410777766</c:v>
                </c:pt>
                <c:pt idx="107">
                  <c:v>0.42160959897257438</c:v>
                </c:pt>
                <c:pt idx="108">
                  <c:v>0.42306713362429688</c:v>
                </c:pt>
                <c:pt idx="109">
                  <c:v>0.42088466288936233</c:v>
                </c:pt>
                <c:pt idx="110">
                  <c:v>0.41205782231773141</c:v>
                </c:pt>
                <c:pt idx="111">
                  <c:v>0.41489593544529113</c:v>
                </c:pt>
                <c:pt idx="112">
                  <c:v>0.41567448785553113</c:v>
                </c:pt>
                <c:pt idx="113">
                  <c:v>0.41638591143278741</c:v>
                </c:pt>
                <c:pt idx="114">
                  <c:v>0.41836068271600935</c:v>
                </c:pt>
                <c:pt idx="115">
                  <c:v>0.42287039509041258</c:v>
                </c:pt>
                <c:pt idx="116">
                  <c:v>0.42631553323599791</c:v>
                </c:pt>
                <c:pt idx="117">
                  <c:v>0.42658729544842777</c:v>
                </c:pt>
                <c:pt idx="118">
                  <c:v>0.42485599748701619</c:v>
                </c:pt>
                <c:pt idx="119">
                  <c:v>0.4232637726684727</c:v>
                </c:pt>
                <c:pt idx="120">
                  <c:v>0.42473682180525124</c:v>
                </c:pt>
                <c:pt idx="121">
                  <c:v>0.42371008294107121</c:v>
                </c:pt>
                <c:pt idx="122">
                  <c:v>0.42108770802901224</c:v>
                </c:pt>
                <c:pt idx="123">
                  <c:v>0.42026170187868217</c:v>
                </c:pt>
                <c:pt idx="124">
                  <c:v>0.41716885432239037</c:v>
                </c:pt>
                <c:pt idx="125">
                  <c:v>0.41476157543097664</c:v>
                </c:pt>
                <c:pt idx="126">
                  <c:v>0.41706170793659419</c:v>
                </c:pt>
                <c:pt idx="127">
                  <c:v>0.41610608334850602</c:v>
                </c:pt>
                <c:pt idx="128">
                  <c:v>0.41382456565625619</c:v>
                </c:pt>
                <c:pt idx="129">
                  <c:v>0.41154157304566813</c:v>
                </c:pt>
                <c:pt idx="130">
                  <c:v>0.406958614806045</c:v>
                </c:pt>
                <c:pt idx="131">
                  <c:v>0.40348709409324207</c:v>
                </c:pt>
                <c:pt idx="132">
                  <c:v>0.40485767052297511</c:v>
                </c:pt>
                <c:pt idx="133">
                  <c:v>0.40328553164224068</c:v>
                </c:pt>
                <c:pt idx="134">
                  <c:v>0.40082052314564087</c:v>
                </c:pt>
                <c:pt idx="135">
                  <c:v>0.39687866747558331</c:v>
                </c:pt>
                <c:pt idx="136">
                  <c:v>0.3954215707629356</c:v>
                </c:pt>
                <c:pt idx="137">
                  <c:v>0.39474405532063805</c:v>
                </c:pt>
                <c:pt idx="138">
                  <c:v>0.39633809423006711</c:v>
                </c:pt>
                <c:pt idx="139">
                  <c:v>0.39885505677335903</c:v>
                </c:pt>
                <c:pt idx="140">
                  <c:v>0.40059677140617755</c:v>
                </c:pt>
                <c:pt idx="141">
                  <c:v>0.40200879751596835</c:v>
                </c:pt>
                <c:pt idx="142">
                  <c:v>0.4037742114190549</c:v>
                </c:pt>
                <c:pt idx="143">
                  <c:v>0.40314786082628767</c:v>
                </c:pt>
                <c:pt idx="144">
                  <c:v>0.40650788193720377</c:v>
                </c:pt>
                <c:pt idx="145">
                  <c:v>0.40931427353822436</c:v>
                </c:pt>
                <c:pt idx="146">
                  <c:v>0.40876451413867171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74-43D1-BA2E-E3F00684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399391"/>
        <c:axId val="1383044399"/>
      </c:barChart>
      <c:lineChart>
        <c:grouping val="standard"/>
        <c:varyColors val="0"/>
        <c:ser>
          <c:idx val="1"/>
          <c:order val="0"/>
          <c:tx>
            <c:strRef>
              <c:f>Planilha3!$F$1</c:f>
              <c:strCache>
                <c:ptCount val="1"/>
                <c:pt idx="0">
                  <c:v>Saldo Total da Carteira de Crédito (R$ milhões)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Planilha3!$A$2:$A$148</c:f>
              <c:numCache>
                <c:formatCode>mmm\-yy</c:formatCode>
                <c:ptCount val="14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</c:numCache>
            </c:numRef>
          </c:cat>
          <c:val>
            <c:numRef>
              <c:f>Planilha3!$F$2:$F$148</c:f>
              <c:numCache>
                <c:formatCode>#,##0</c:formatCode>
                <c:ptCount val="147"/>
                <c:pt idx="0">
                  <c:v>1718711000000</c:v>
                </c:pt>
                <c:pt idx="1">
                  <c:v>1741508000000</c:v>
                </c:pt>
                <c:pt idx="2">
                  <c:v>1759678000000</c:v>
                </c:pt>
                <c:pt idx="3">
                  <c:v>1783487000000</c:v>
                </c:pt>
                <c:pt idx="4">
                  <c:v>1812128000000</c:v>
                </c:pt>
                <c:pt idx="5">
                  <c:v>1840157000000</c:v>
                </c:pt>
                <c:pt idx="6">
                  <c:v>1861598000000</c:v>
                </c:pt>
                <c:pt idx="7">
                  <c:v>1894713000000</c:v>
                </c:pt>
                <c:pt idx="8">
                  <c:v>1935781000000</c:v>
                </c:pt>
                <c:pt idx="9">
                  <c:v>1950658000000</c:v>
                </c:pt>
                <c:pt idx="10">
                  <c:v>1988612000000</c:v>
                </c:pt>
                <c:pt idx="11">
                  <c:v>2033953000000</c:v>
                </c:pt>
                <c:pt idx="12">
                  <c:v>2033185000000</c:v>
                </c:pt>
                <c:pt idx="13">
                  <c:v>2041041000000</c:v>
                </c:pt>
                <c:pt idx="14">
                  <c:v>2078912000000</c:v>
                </c:pt>
                <c:pt idx="15">
                  <c:v>2106585000000</c:v>
                </c:pt>
                <c:pt idx="16">
                  <c:v>2142061000000</c:v>
                </c:pt>
                <c:pt idx="17">
                  <c:v>2175135000000</c:v>
                </c:pt>
                <c:pt idx="18">
                  <c:v>2192888000000</c:v>
                </c:pt>
                <c:pt idx="19">
                  <c:v>2219866000000</c:v>
                </c:pt>
                <c:pt idx="20">
                  <c:v>2244474000000</c:v>
                </c:pt>
                <c:pt idx="21">
                  <c:v>2276285000000</c:v>
                </c:pt>
                <c:pt idx="22">
                  <c:v>2310841000000</c:v>
                </c:pt>
                <c:pt idx="23">
                  <c:v>2368338000000</c:v>
                </c:pt>
                <c:pt idx="24">
                  <c:v>2366165000000</c:v>
                </c:pt>
                <c:pt idx="25">
                  <c:v>2383597000000</c:v>
                </c:pt>
                <c:pt idx="26">
                  <c:v>2427062000000</c:v>
                </c:pt>
                <c:pt idx="27">
                  <c:v>2449147000000</c:v>
                </c:pt>
                <c:pt idx="28">
                  <c:v>2487294000000</c:v>
                </c:pt>
                <c:pt idx="29">
                  <c:v>2531576000000</c:v>
                </c:pt>
                <c:pt idx="30">
                  <c:v>2545127000000</c:v>
                </c:pt>
                <c:pt idx="31">
                  <c:v>2577874000000</c:v>
                </c:pt>
                <c:pt idx="32">
                  <c:v>2597167000000</c:v>
                </c:pt>
                <c:pt idx="33">
                  <c:v>2604241000000</c:v>
                </c:pt>
                <c:pt idx="34">
                  <c:v>2646872000000</c:v>
                </c:pt>
                <c:pt idx="35">
                  <c:v>2711371000000</c:v>
                </c:pt>
                <c:pt idx="36">
                  <c:v>2713271000000</c:v>
                </c:pt>
                <c:pt idx="37">
                  <c:v>2725652000000</c:v>
                </c:pt>
                <c:pt idx="38">
                  <c:v>2752289000000</c:v>
                </c:pt>
                <c:pt idx="39">
                  <c:v>2771347000000</c:v>
                </c:pt>
                <c:pt idx="40">
                  <c:v>2798015000000</c:v>
                </c:pt>
                <c:pt idx="41">
                  <c:v>2824626000000</c:v>
                </c:pt>
                <c:pt idx="42">
                  <c:v>2830844000000</c:v>
                </c:pt>
                <c:pt idx="43">
                  <c:v>2857674000000</c:v>
                </c:pt>
                <c:pt idx="44">
                  <c:v>2896570000000</c:v>
                </c:pt>
                <c:pt idx="45">
                  <c:v>2919447000000</c:v>
                </c:pt>
                <c:pt idx="46">
                  <c:v>2956600000000</c:v>
                </c:pt>
                <c:pt idx="47">
                  <c:v>3017456000000</c:v>
                </c:pt>
                <c:pt idx="48">
                  <c:v>3021469000000</c:v>
                </c:pt>
                <c:pt idx="49">
                  <c:v>3033503000000</c:v>
                </c:pt>
                <c:pt idx="50">
                  <c:v>3070618000000</c:v>
                </c:pt>
                <c:pt idx="51">
                  <c:v>3070707000000</c:v>
                </c:pt>
                <c:pt idx="52">
                  <c:v>3092372000000</c:v>
                </c:pt>
                <c:pt idx="53">
                  <c:v>3109968000000</c:v>
                </c:pt>
                <c:pt idx="54">
                  <c:v>3119102000000</c:v>
                </c:pt>
                <c:pt idx="55">
                  <c:v>3143987000000</c:v>
                </c:pt>
                <c:pt idx="56">
                  <c:v>3174090000000</c:v>
                </c:pt>
                <c:pt idx="57">
                  <c:v>3166773000000</c:v>
                </c:pt>
                <c:pt idx="58">
                  <c:v>3186591000000</c:v>
                </c:pt>
                <c:pt idx="59">
                  <c:v>3229576000000</c:v>
                </c:pt>
                <c:pt idx="60">
                  <c:v>3208124000000</c:v>
                </c:pt>
                <c:pt idx="61">
                  <c:v>3192287000000</c:v>
                </c:pt>
                <c:pt idx="62">
                  <c:v>3170855000000</c:v>
                </c:pt>
                <c:pt idx="63">
                  <c:v>3150823000000</c:v>
                </c:pt>
                <c:pt idx="64">
                  <c:v>3157795000000</c:v>
                </c:pt>
                <c:pt idx="65">
                  <c:v>3140231000000</c:v>
                </c:pt>
                <c:pt idx="66">
                  <c:v>3126702000000</c:v>
                </c:pt>
                <c:pt idx="67">
                  <c:v>3125535000000</c:v>
                </c:pt>
                <c:pt idx="68">
                  <c:v>3121960000000</c:v>
                </c:pt>
                <c:pt idx="69">
                  <c:v>3105525000000</c:v>
                </c:pt>
                <c:pt idx="70">
                  <c:v>3114588000000</c:v>
                </c:pt>
                <c:pt idx="71">
                  <c:v>3117809000000</c:v>
                </c:pt>
                <c:pt idx="72">
                  <c:v>3086116000000</c:v>
                </c:pt>
                <c:pt idx="73">
                  <c:v>3083038000000</c:v>
                </c:pt>
                <c:pt idx="74">
                  <c:v>3090454000000</c:v>
                </c:pt>
                <c:pt idx="75">
                  <c:v>3082413000000</c:v>
                </c:pt>
                <c:pt idx="76">
                  <c:v>3077588000000</c:v>
                </c:pt>
                <c:pt idx="77">
                  <c:v>3090214000000</c:v>
                </c:pt>
                <c:pt idx="78">
                  <c:v>3065064000000</c:v>
                </c:pt>
                <c:pt idx="79">
                  <c:v>3063766000000</c:v>
                </c:pt>
                <c:pt idx="80">
                  <c:v>3063640000000</c:v>
                </c:pt>
                <c:pt idx="81">
                  <c:v>3068524000000</c:v>
                </c:pt>
                <c:pt idx="82">
                  <c:v>3080362000000</c:v>
                </c:pt>
                <c:pt idx="83">
                  <c:v>3105277000000</c:v>
                </c:pt>
                <c:pt idx="84">
                  <c:v>3080973000000</c:v>
                </c:pt>
                <c:pt idx="85">
                  <c:v>3074312000000</c:v>
                </c:pt>
                <c:pt idx="86">
                  <c:v>3094386000000</c:v>
                </c:pt>
                <c:pt idx="87">
                  <c:v>3103899000000</c:v>
                </c:pt>
                <c:pt idx="88">
                  <c:v>3117594000000</c:v>
                </c:pt>
                <c:pt idx="89">
                  <c:v>3138841000000</c:v>
                </c:pt>
                <c:pt idx="90">
                  <c:v>3134445000000</c:v>
                </c:pt>
                <c:pt idx="91">
                  <c:v>3166304000000</c:v>
                </c:pt>
                <c:pt idx="92">
                  <c:v>3181648000000</c:v>
                </c:pt>
                <c:pt idx="93">
                  <c:v>3177147000000</c:v>
                </c:pt>
                <c:pt idx="94">
                  <c:v>3212534000000</c:v>
                </c:pt>
                <c:pt idx="95">
                  <c:v>3265064000000</c:v>
                </c:pt>
                <c:pt idx="96">
                  <c:v>3237076000000</c:v>
                </c:pt>
                <c:pt idx="97">
                  <c:v>3247395000000</c:v>
                </c:pt>
                <c:pt idx="98">
                  <c:v>3273000000000</c:v>
                </c:pt>
                <c:pt idx="99">
                  <c:v>3272570000000</c:v>
                </c:pt>
                <c:pt idx="100">
                  <c:v>3291212000000</c:v>
                </c:pt>
                <c:pt idx="101">
                  <c:v>3301611000000</c:v>
                </c:pt>
                <c:pt idx="102">
                  <c:v>3296187000000</c:v>
                </c:pt>
                <c:pt idx="103">
                  <c:v>3333007000000</c:v>
                </c:pt>
                <c:pt idx="104">
                  <c:v>3368801000000</c:v>
                </c:pt>
                <c:pt idx="105">
                  <c:v>3380310000000</c:v>
                </c:pt>
                <c:pt idx="106">
                  <c:v>3423121000000</c:v>
                </c:pt>
                <c:pt idx="107">
                  <c:v>3475872000000</c:v>
                </c:pt>
                <c:pt idx="108">
                  <c:v>3465268000000</c:v>
                </c:pt>
                <c:pt idx="109">
                  <c:v>3484672000000</c:v>
                </c:pt>
                <c:pt idx="110">
                  <c:v>3583599000000</c:v>
                </c:pt>
                <c:pt idx="111">
                  <c:v>3583689000000</c:v>
                </c:pt>
                <c:pt idx="112">
                  <c:v>3595958000000</c:v>
                </c:pt>
                <c:pt idx="113">
                  <c:v>3622966000000</c:v>
                </c:pt>
                <c:pt idx="114">
                  <c:v>3670223000000</c:v>
                </c:pt>
                <c:pt idx="115">
                  <c:v>3741903000000</c:v>
                </c:pt>
                <c:pt idx="116">
                  <c:v>3820466000000</c:v>
                </c:pt>
                <c:pt idx="117">
                  <c:v>3878484000000</c:v>
                </c:pt>
                <c:pt idx="118">
                  <c:v>3957049000000</c:v>
                </c:pt>
                <c:pt idx="119">
                  <c:v>4021334000000</c:v>
                </c:pt>
                <c:pt idx="120">
                  <c:v>4018665000000</c:v>
                </c:pt>
                <c:pt idx="121">
                  <c:v>4045764000000</c:v>
                </c:pt>
                <c:pt idx="122">
                  <c:v>4106819000000</c:v>
                </c:pt>
                <c:pt idx="123">
                  <c:v>4127521000000</c:v>
                </c:pt>
                <c:pt idx="124">
                  <c:v>4175398000000</c:v>
                </c:pt>
                <c:pt idx="125">
                  <c:v>4212003000000</c:v>
                </c:pt>
                <c:pt idx="126">
                  <c:v>4270018000000</c:v>
                </c:pt>
                <c:pt idx="127">
                  <c:v>4344433000000</c:v>
                </c:pt>
                <c:pt idx="128">
                  <c:v>4438823000000</c:v>
                </c:pt>
                <c:pt idx="129">
                  <c:v>4509316000000</c:v>
                </c:pt>
                <c:pt idx="130">
                  <c:v>4594880000000</c:v>
                </c:pt>
                <c:pt idx="131">
                  <c:v>4679369000000</c:v>
                </c:pt>
                <c:pt idx="132">
                  <c:v>4678827000000</c:v>
                </c:pt>
                <c:pt idx="133">
                  <c:v>4722706000000</c:v>
                </c:pt>
                <c:pt idx="134">
                  <c:v>4787921000000</c:v>
                </c:pt>
                <c:pt idx="135">
                  <c:v>4826208000000</c:v>
                </c:pt>
                <c:pt idx="136">
                  <c:v>4880189000000</c:v>
                </c:pt>
                <c:pt idx="137">
                  <c:v>4958005000000</c:v>
                </c:pt>
                <c:pt idx="138">
                  <c:v>4993247000000</c:v>
                </c:pt>
                <c:pt idx="139">
                  <c:v>5065404000000</c:v>
                </c:pt>
                <c:pt idx="140">
                  <c:v>5155743000000</c:v>
                </c:pt>
                <c:pt idx="141">
                  <c:v>5206697000000</c:v>
                </c:pt>
                <c:pt idx="142">
                  <c:v>5258211000000</c:v>
                </c:pt>
                <c:pt idx="143">
                  <c:v>5336640000000</c:v>
                </c:pt>
                <c:pt idx="144">
                  <c:v>5322930000000</c:v>
                </c:pt>
                <c:pt idx="145">
                  <c:v>5321918000000</c:v>
                </c:pt>
                <c:pt idx="146">
                  <c:v>5361324000000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4-43D1-BA2E-E3F0068477AB}"/>
            </c:ext>
          </c:extLst>
        </c:ser>
        <c:ser>
          <c:idx val="2"/>
          <c:order val="1"/>
          <c:tx>
            <c:strRef>
              <c:f>Planilha3!$G$1</c:f>
              <c:strCache>
                <c:ptCount val="1"/>
                <c:pt idx="0">
                  <c:v>Carteira de Crédito com Recursos Livres (R$ milhões)</c:v>
                </c:pt>
              </c:strCache>
            </c:strRef>
          </c:tx>
          <c:spPr>
            <a:ln w="41275" cap="rnd">
              <a:solidFill>
                <a:schemeClr val="bg2">
                  <a:lumMod val="1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Planilha3!$A$2:$A$148</c:f>
              <c:numCache>
                <c:formatCode>mmm\-yy</c:formatCode>
                <c:ptCount val="14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</c:numCache>
            </c:numRef>
          </c:cat>
          <c:val>
            <c:numRef>
              <c:f>Planilha3!$G$2:$G$148</c:f>
              <c:numCache>
                <c:formatCode>#,##0</c:formatCode>
                <c:ptCount val="147"/>
                <c:pt idx="0">
                  <c:v>1056671000000</c:v>
                </c:pt>
                <c:pt idx="1">
                  <c:v>1071299000000</c:v>
                </c:pt>
                <c:pt idx="2">
                  <c:v>1085864000000</c:v>
                </c:pt>
                <c:pt idx="3">
                  <c:v>1102691000000</c:v>
                </c:pt>
                <c:pt idx="4">
                  <c:v>1119373000000</c:v>
                </c:pt>
                <c:pt idx="5">
                  <c:v>1135815000000</c:v>
                </c:pt>
                <c:pt idx="6">
                  <c:v>1144393000000</c:v>
                </c:pt>
                <c:pt idx="7">
                  <c:v>1159928000000</c:v>
                </c:pt>
                <c:pt idx="8">
                  <c:v>1182011000000</c:v>
                </c:pt>
                <c:pt idx="9">
                  <c:v>1190057000000</c:v>
                </c:pt>
                <c:pt idx="10">
                  <c:v>1208449000000</c:v>
                </c:pt>
                <c:pt idx="11">
                  <c:v>1231641000000</c:v>
                </c:pt>
                <c:pt idx="12">
                  <c:v>1228104000000</c:v>
                </c:pt>
                <c:pt idx="13">
                  <c:v>1235296000000</c:v>
                </c:pt>
                <c:pt idx="14">
                  <c:v>1258914000000</c:v>
                </c:pt>
                <c:pt idx="15">
                  <c:v>1274615000000</c:v>
                </c:pt>
                <c:pt idx="16">
                  <c:v>1294570000000</c:v>
                </c:pt>
                <c:pt idx="17">
                  <c:v>1316052000000</c:v>
                </c:pt>
                <c:pt idx="18">
                  <c:v>1321059000000</c:v>
                </c:pt>
                <c:pt idx="19">
                  <c:v>1332606000000</c:v>
                </c:pt>
                <c:pt idx="20">
                  <c:v>1345030000000</c:v>
                </c:pt>
                <c:pt idx="21">
                  <c:v>1355946000000</c:v>
                </c:pt>
                <c:pt idx="22">
                  <c:v>1370568000000</c:v>
                </c:pt>
                <c:pt idx="23">
                  <c:v>1396419000000</c:v>
                </c:pt>
                <c:pt idx="24">
                  <c:v>1385330000000</c:v>
                </c:pt>
                <c:pt idx="25">
                  <c:v>1388652000000</c:v>
                </c:pt>
                <c:pt idx="26">
                  <c:v>1407650000000</c:v>
                </c:pt>
                <c:pt idx="27">
                  <c:v>1411480000000</c:v>
                </c:pt>
                <c:pt idx="28">
                  <c:v>1427513000000</c:v>
                </c:pt>
                <c:pt idx="29">
                  <c:v>1441152000000</c:v>
                </c:pt>
                <c:pt idx="30">
                  <c:v>1440294000000</c:v>
                </c:pt>
                <c:pt idx="31">
                  <c:v>1447396000000</c:v>
                </c:pt>
                <c:pt idx="32">
                  <c:v>1460803000000</c:v>
                </c:pt>
                <c:pt idx="33">
                  <c:v>1461885000000</c:v>
                </c:pt>
                <c:pt idx="34">
                  <c:v>1479322000000</c:v>
                </c:pt>
                <c:pt idx="35">
                  <c:v>1505304000000</c:v>
                </c:pt>
                <c:pt idx="36">
                  <c:v>1488273000000</c:v>
                </c:pt>
                <c:pt idx="37">
                  <c:v>1489089000000</c:v>
                </c:pt>
                <c:pt idx="38">
                  <c:v>1499654000000</c:v>
                </c:pt>
                <c:pt idx="39">
                  <c:v>1501203000000</c:v>
                </c:pt>
                <c:pt idx="40">
                  <c:v>1511263000000</c:v>
                </c:pt>
                <c:pt idx="41">
                  <c:v>1522387000000</c:v>
                </c:pt>
                <c:pt idx="42">
                  <c:v>1514625000000</c:v>
                </c:pt>
                <c:pt idx="43">
                  <c:v>1520438000000</c:v>
                </c:pt>
                <c:pt idx="44">
                  <c:v>1531562000000</c:v>
                </c:pt>
                <c:pt idx="45">
                  <c:v>1535555000000</c:v>
                </c:pt>
                <c:pt idx="46">
                  <c:v>1549029000000</c:v>
                </c:pt>
                <c:pt idx="47">
                  <c:v>1575258000000</c:v>
                </c:pt>
                <c:pt idx="48">
                  <c:v>1567490000000</c:v>
                </c:pt>
                <c:pt idx="49">
                  <c:v>1567973000000</c:v>
                </c:pt>
                <c:pt idx="50">
                  <c:v>1582361000000</c:v>
                </c:pt>
                <c:pt idx="51">
                  <c:v>1578815000000</c:v>
                </c:pt>
                <c:pt idx="52">
                  <c:v>1587721000000</c:v>
                </c:pt>
                <c:pt idx="53">
                  <c:v>1599576000000</c:v>
                </c:pt>
                <c:pt idx="54">
                  <c:v>1597375000000</c:v>
                </c:pt>
                <c:pt idx="55">
                  <c:v>1604091000000</c:v>
                </c:pt>
                <c:pt idx="56">
                  <c:v>1614299000000</c:v>
                </c:pt>
                <c:pt idx="57">
                  <c:v>1606059000000</c:v>
                </c:pt>
                <c:pt idx="58">
                  <c:v>1618058000000</c:v>
                </c:pt>
                <c:pt idx="59">
                  <c:v>1641325000000</c:v>
                </c:pt>
                <c:pt idx="60">
                  <c:v>1618298000000</c:v>
                </c:pt>
                <c:pt idx="61">
                  <c:v>1606589000000</c:v>
                </c:pt>
                <c:pt idx="62">
                  <c:v>1595951000000</c:v>
                </c:pt>
                <c:pt idx="63">
                  <c:v>1580566000000</c:v>
                </c:pt>
                <c:pt idx="64">
                  <c:v>1584220000000</c:v>
                </c:pt>
                <c:pt idx="65">
                  <c:v>1573227000000</c:v>
                </c:pt>
                <c:pt idx="66">
                  <c:v>1558136000000</c:v>
                </c:pt>
                <c:pt idx="67">
                  <c:v>1553764000000</c:v>
                </c:pt>
                <c:pt idx="68">
                  <c:v>1552336000000</c:v>
                </c:pt>
                <c:pt idx="69">
                  <c:v>1547357000000</c:v>
                </c:pt>
                <c:pt idx="70">
                  <c:v>1552006000000</c:v>
                </c:pt>
                <c:pt idx="71">
                  <c:v>1561579000000</c:v>
                </c:pt>
                <c:pt idx="72">
                  <c:v>1537976000000</c:v>
                </c:pt>
                <c:pt idx="73">
                  <c:v>1535492000000</c:v>
                </c:pt>
                <c:pt idx="74">
                  <c:v>1540450000000</c:v>
                </c:pt>
                <c:pt idx="75">
                  <c:v>1530470000000</c:v>
                </c:pt>
                <c:pt idx="76">
                  <c:v>1526937000000</c:v>
                </c:pt>
                <c:pt idx="77">
                  <c:v>1537993000000</c:v>
                </c:pt>
                <c:pt idx="78">
                  <c:v>1527105000000</c:v>
                </c:pt>
                <c:pt idx="79">
                  <c:v>1532015000000</c:v>
                </c:pt>
                <c:pt idx="80">
                  <c:v>1535507000000</c:v>
                </c:pt>
                <c:pt idx="81">
                  <c:v>1542586000000</c:v>
                </c:pt>
                <c:pt idx="82">
                  <c:v>1558949000000</c:v>
                </c:pt>
                <c:pt idx="83">
                  <c:v>1591577000000</c:v>
                </c:pt>
                <c:pt idx="84">
                  <c:v>1576947000000</c:v>
                </c:pt>
                <c:pt idx="85">
                  <c:v>1574711000000</c:v>
                </c:pt>
                <c:pt idx="86">
                  <c:v>1596854000000</c:v>
                </c:pt>
                <c:pt idx="87">
                  <c:v>1607305000000</c:v>
                </c:pt>
                <c:pt idx="88">
                  <c:v>1621478000000</c:v>
                </c:pt>
                <c:pt idx="89">
                  <c:v>1643757000000</c:v>
                </c:pt>
                <c:pt idx="90">
                  <c:v>1641920000000</c:v>
                </c:pt>
                <c:pt idx="91">
                  <c:v>1667441000000</c:v>
                </c:pt>
                <c:pt idx="92">
                  <c:v>1682078000000</c:v>
                </c:pt>
                <c:pt idx="93">
                  <c:v>1686005000000</c:v>
                </c:pt>
                <c:pt idx="94">
                  <c:v>1718343000000</c:v>
                </c:pt>
                <c:pt idx="95">
                  <c:v>1765054000000</c:v>
                </c:pt>
                <c:pt idx="96">
                  <c:v>1748489000000</c:v>
                </c:pt>
                <c:pt idx="97">
                  <c:v>1757500000000</c:v>
                </c:pt>
                <c:pt idx="98">
                  <c:v>1783149000000</c:v>
                </c:pt>
                <c:pt idx="99">
                  <c:v>1789493000000</c:v>
                </c:pt>
                <c:pt idx="100">
                  <c:v>1815602000000</c:v>
                </c:pt>
                <c:pt idx="101">
                  <c:v>1839662000000</c:v>
                </c:pt>
                <c:pt idx="102">
                  <c:v>1842226000000</c:v>
                </c:pt>
                <c:pt idx="103">
                  <c:v>1871275000000</c:v>
                </c:pt>
                <c:pt idx="104">
                  <c:v>1904373000000</c:v>
                </c:pt>
                <c:pt idx="105">
                  <c:v>1914394000000</c:v>
                </c:pt>
                <c:pt idx="106">
                  <c:v>1952272000000</c:v>
                </c:pt>
                <c:pt idx="107">
                  <c:v>2010411000000</c:v>
                </c:pt>
                <c:pt idx="108">
                  <c:v>1999228000000</c:v>
                </c:pt>
                <c:pt idx="109">
                  <c:v>2018027000000</c:v>
                </c:pt>
                <c:pt idx="110">
                  <c:v>2106949000000</c:v>
                </c:pt>
                <c:pt idx="111">
                  <c:v>2096831000000</c:v>
                </c:pt>
                <c:pt idx="112">
                  <c:v>2101210000000</c:v>
                </c:pt>
                <c:pt idx="113">
                  <c:v>2114414000000</c:v>
                </c:pt>
                <c:pt idx="114">
                  <c:v>2134747000000</c:v>
                </c:pt>
                <c:pt idx="115">
                  <c:v>2159563000000</c:v>
                </c:pt>
                <c:pt idx="116">
                  <c:v>2191742000000</c:v>
                </c:pt>
                <c:pt idx="117">
                  <c:v>2223972000000</c:v>
                </c:pt>
                <c:pt idx="118">
                  <c:v>2275873000000</c:v>
                </c:pt>
                <c:pt idx="119">
                  <c:v>2319249000000</c:v>
                </c:pt>
                <c:pt idx="120">
                  <c:v>2311790000000</c:v>
                </c:pt>
                <c:pt idx="121">
                  <c:v>2331534000000</c:v>
                </c:pt>
                <c:pt idx="122">
                  <c:v>2377488000000</c:v>
                </c:pt>
                <c:pt idx="123">
                  <c:v>2392882000000</c:v>
                </c:pt>
                <c:pt idx="124">
                  <c:v>2433552000000</c:v>
                </c:pt>
                <c:pt idx="125">
                  <c:v>2465025000000</c:v>
                </c:pt>
                <c:pt idx="126">
                  <c:v>2489158000000</c:v>
                </c:pt>
                <c:pt idx="127">
                  <c:v>2536688000000</c:v>
                </c:pt>
                <c:pt idx="128">
                  <c:v>2601930000000</c:v>
                </c:pt>
                <c:pt idx="129">
                  <c:v>2653545000000</c:v>
                </c:pt>
                <c:pt idx="130">
                  <c:v>2724954000000</c:v>
                </c:pt>
                <c:pt idx="131">
                  <c:v>2791303000000</c:v>
                </c:pt>
                <c:pt idx="132">
                  <c:v>2784568000000</c:v>
                </c:pt>
                <c:pt idx="133">
                  <c:v>2818107000000</c:v>
                </c:pt>
                <c:pt idx="134">
                  <c:v>2868825000000</c:v>
                </c:pt>
                <c:pt idx="135">
                  <c:v>2910789000000</c:v>
                </c:pt>
                <c:pt idx="136">
                  <c:v>2950457000000</c:v>
                </c:pt>
                <c:pt idx="137">
                  <c:v>3000862000000</c:v>
                </c:pt>
                <c:pt idx="138">
                  <c:v>3014233000000</c:v>
                </c:pt>
                <c:pt idx="139">
                  <c:v>3045042000000</c:v>
                </c:pt>
                <c:pt idx="140">
                  <c:v>3090370000000</c:v>
                </c:pt>
                <c:pt idx="141">
                  <c:v>3113558000000</c:v>
                </c:pt>
                <c:pt idx="142">
                  <c:v>3135081000000</c:v>
                </c:pt>
                <c:pt idx="143">
                  <c:v>3185184000000</c:v>
                </c:pt>
                <c:pt idx="144">
                  <c:v>3159118000000</c:v>
                </c:pt>
                <c:pt idx="145">
                  <c:v>3143580000000</c:v>
                </c:pt>
                <c:pt idx="146">
                  <c:v>3169805000000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4-43D1-BA2E-E3F0068477AB}"/>
            </c:ext>
          </c:extLst>
        </c:ser>
        <c:ser>
          <c:idx val="3"/>
          <c:order val="2"/>
          <c:tx>
            <c:strRef>
              <c:f>Planilha3!$H$1</c:f>
              <c:strCache>
                <c:ptCount val="1"/>
                <c:pt idx="0">
                  <c:v>Carteira de Crédito com Recursos Direcionados (R$ milhões)</c:v>
                </c:pt>
              </c:strCache>
            </c:strRef>
          </c:tx>
          <c:spPr>
            <a:ln w="444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Planilha3!$A$2:$A$148</c:f>
              <c:numCache>
                <c:formatCode>mmm\-yy</c:formatCode>
                <c:ptCount val="147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</c:numCache>
            </c:numRef>
          </c:cat>
          <c:val>
            <c:numRef>
              <c:f>Planilha3!$H$2:$H$148</c:f>
              <c:numCache>
                <c:formatCode>#,##0</c:formatCode>
                <c:ptCount val="147"/>
                <c:pt idx="0">
                  <c:v>662040000000</c:v>
                </c:pt>
                <c:pt idx="1">
                  <c:v>670209000000</c:v>
                </c:pt>
                <c:pt idx="2">
                  <c:v>673815000000</c:v>
                </c:pt>
                <c:pt idx="3">
                  <c:v>680796000000</c:v>
                </c:pt>
                <c:pt idx="4">
                  <c:v>692755000000</c:v>
                </c:pt>
                <c:pt idx="5">
                  <c:v>704342000000</c:v>
                </c:pt>
                <c:pt idx="6">
                  <c:v>717204000000</c:v>
                </c:pt>
                <c:pt idx="7">
                  <c:v>734785000000</c:v>
                </c:pt>
                <c:pt idx="8">
                  <c:v>753770000000</c:v>
                </c:pt>
                <c:pt idx="9">
                  <c:v>760601000000</c:v>
                </c:pt>
                <c:pt idx="10">
                  <c:v>780163000000</c:v>
                </c:pt>
                <c:pt idx="11">
                  <c:v>802312000000</c:v>
                </c:pt>
                <c:pt idx="12">
                  <c:v>805081000000</c:v>
                </c:pt>
                <c:pt idx="13">
                  <c:v>805745000000</c:v>
                </c:pt>
                <c:pt idx="14">
                  <c:v>819998000000</c:v>
                </c:pt>
                <c:pt idx="15">
                  <c:v>831971000000</c:v>
                </c:pt>
                <c:pt idx="16">
                  <c:v>847491000000</c:v>
                </c:pt>
                <c:pt idx="17">
                  <c:v>859084000000</c:v>
                </c:pt>
                <c:pt idx="18">
                  <c:v>871829000000</c:v>
                </c:pt>
                <c:pt idx="19">
                  <c:v>887260000000</c:v>
                </c:pt>
                <c:pt idx="20">
                  <c:v>899444000000</c:v>
                </c:pt>
                <c:pt idx="21">
                  <c:v>920340000000</c:v>
                </c:pt>
                <c:pt idx="22">
                  <c:v>940273000000</c:v>
                </c:pt>
                <c:pt idx="23">
                  <c:v>971919000000</c:v>
                </c:pt>
                <c:pt idx="24">
                  <c:v>980835000000</c:v>
                </c:pt>
                <c:pt idx="25">
                  <c:v>994945000000</c:v>
                </c:pt>
                <c:pt idx="26">
                  <c:v>1019413000000</c:v>
                </c:pt>
                <c:pt idx="27">
                  <c:v>1037667000000</c:v>
                </c:pt>
                <c:pt idx="28">
                  <c:v>1059781000000</c:v>
                </c:pt>
                <c:pt idx="29">
                  <c:v>1090424000000</c:v>
                </c:pt>
                <c:pt idx="30">
                  <c:v>1104833000000</c:v>
                </c:pt>
                <c:pt idx="31">
                  <c:v>1130478000000</c:v>
                </c:pt>
                <c:pt idx="32">
                  <c:v>1136365000000</c:v>
                </c:pt>
                <c:pt idx="33">
                  <c:v>1142356000000</c:v>
                </c:pt>
                <c:pt idx="34">
                  <c:v>1167551000000</c:v>
                </c:pt>
                <c:pt idx="35">
                  <c:v>1206067000000</c:v>
                </c:pt>
                <c:pt idx="36">
                  <c:v>1224999000000</c:v>
                </c:pt>
                <c:pt idx="37">
                  <c:v>1236564000000</c:v>
                </c:pt>
                <c:pt idx="38">
                  <c:v>1252635000000</c:v>
                </c:pt>
                <c:pt idx="39">
                  <c:v>1270144000000</c:v>
                </c:pt>
                <c:pt idx="40">
                  <c:v>1286752000000</c:v>
                </c:pt>
                <c:pt idx="41">
                  <c:v>1302239000000</c:v>
                </c:pt>
                <c:pt idx="42">
                  <c:v>1316219000000</c:v>
                </c:pt>
                <c:pt idx="43">
                  <c:v>1337236000000</c:v>
                </c:pt>
                <c:pt idx="44">
                  <c:v>1365008000000</c:v>
                </c:pt>
                <c:pt idx="45">
                  <c:v>1383892000000</c:v>
                </c:pt>
                <c:pt idx="46">
                  <c:v>1407571000000</c:v>
                </c:pt>
                <c:pt idx="47">
                  <c:v>1442198000000</c:v>
                </c:pt>
                <c:pt idx="48">
                  <c:v>1453979000000</c:v>
                </c:pt>
                <c:pt idx="49">
                  <c:v>1465530000000</c:v>
                </c:pt>
                <c:pt idx="50">
                  <c:v>1488257000000</c:v>
                </c:pt>
                <c:pt idx="51">
                  <c:v>1491893000000</c:v>
                </c:pt>
                <c:pt idx="52">
                  <c:v>1504652000000</c:v>
                </c:pt>
                <c:pt idx="53">
                  <c:v>1510391000000</c:v>
                </c:pt>
                <c:pt idx="54">
                  <c:v>1521727000000</c:v>
                </c:pt>
                <c:pt idx="55">
                  <c:v>1539896000000</c:v>
                </c:pt>
                <c:pt idx="56">
                  <c:v>1559791000000</c:v>
                </c:pt>
                <c:pt idx="57">
                  <c:v>1560715000000</c:v>
                </c:pt>
                <c:pt idx="58">
                  <c:v>1568533000000</c:v>
                </c:pt>
                <c:pt idx="59">
                  <c:v>1588251000000</c:v>
                </c:pt>
                <c:pt idx="60">
                  <c:v>1589825000000</c:v>
                </c:pt>
                <c:pt idx="61">
                  <c:v>1585698000000</c:v>
                </c:pt>
                <c:pt idx="62">
                  <c:v>1574903000000</c:v>
                </c:pt>
                <c:pt idx="63">
                  <c:v>1570257000000</c:v>
                </c:pt>
                <c:pt idx="64">
                  <c:v>1573575000000</c:v>
                </c:pt>
                <c:pt idx="65">
                  <c:v>1567004000000</c:v>
                </c:pt>
                <c:pt idx="66">
                  <c:v>1568566000000</c:v>
                </c:pt>
                <c:pt idx="67">
                  <c:v>1571771000000</c:v>
                </c:pt>
                <c:pt idx="68">
                  <c:v>1569624000000</c:v>
                </c:pt>
                <c:pt idx="69">
                  <c:v>1558168000000</c:v>
                </c:pt>
                <c:pt idx="70">
                  <c:v>1562582000000</c:v>
                </c:pt>
                <c:pt idx="71">
                  <c:v>1556230000000</c:v>
                </c:pt>
                <c:pt idx="72">
                  <c:v>1548141000000</c:v>
                </c:pt>
                <c:pt idx="73">
                  <c:v>1547546000000</c:v>
                </c:pt>
                <c:pt idx="74">
                  <c:v>1550004000000</c:v>
                </c:pt>
                <c:pt idx="75">
                  <c:v>1551944000000</c:v>
                </c:pt>
                <c:pt idx="76">
                  <c:v>1550651000000</c:v>
                </c:pt>
                <c:pt idx="77">
                  <c:v>1552221000000</c:v>
                </c:pt>
                <c:pt idx="78">
                  <c:v>1537959000000</c:v>
                </c:pt>
                <c:pt idx="79">
                  <c:v>1531750000000</c:v>
                </c:pt>
                <c:pt idx="80">
                  <c:v>1528133000000</c:v>
                </c:pt>
                <c:pt idx="81">
                  <c:v>1525938000000</c:v>
                </c:pt>
                <c:pt idx="82">
                  <c:v>1521413000000</c:v>
                </c:pt>
                <c:pt idx="83">
                  <c:v>1513700000000</c:v>
                </c:pt>
                <c:pt idx="84">
                  <c:v>1504027000000</c:v>
                </c:pt>
                <c:pt idx="85">
                  <c:v>1499601000000</c:v>
                </c:pt>
                <c:pt idx="86">
                  <c:v>1497532000000</c:v>
                </c:pt>
                <c:pt idx="87">
                  <c:v>1496594000000</c:v>
                </c:pt>
                <c:pt idx="88">
                  <c:v>1496115000000</c:v>
                </c:pt>
                <c:pt idx="89">
                  <c:v>1495085000000</c:v>
                </c:pt>
                <c:pt idx="90">
                  <c:v>1492525000000</c:v>
                </c:pt>
                <c:pt idx="91">
                  <c:v>1498863000000</c:v>
                </c:pt>
                <c:pt idx="92">
                  <c:v>1499569000000</c:v>
                </c:pt>
                <c:pt idx="93">
                  <c:v>1491141000000</c:v>
                </c:pt>
                <c:pt idx="94">
                  <c:v>1494192000000</c:v>
                </c:pt>
                <c:pt idx="95">
                  <c:v>1500009000000</c:v>
                </c:pt>
                <c:pt idx="96">
                  <c:v>1488587000000</c:v>
                </c:pt>
                <c:pt idx="97">
                  <c:v>1489895000000</c:v>
                </c:pt>
                <c:pt idx="98">
                  <c:v>1489851000000</c:v>
                </c:pt>
                <c:pt idx="99">
                  <c:v>1483077000000</c:v>
                </c:pt>
                <c:pt idx="100">
                  <c:v>1475610000000</c:v>
                </c:pt>
                <c:pt idx="101">
                  <c:v>1461949000000</c:v>
                </c:pt>
                <c:pt idx="102">
                  <c:v>1453961000000</c:v>
                </c:pt>
                <c:pt idx="103">
                  <c:v>1461732000000</c:v>
                </c:pt>
                <c:pt idx="104">
                  <c:v>1464429000000</c:v>
                </c:pt>
                <c:pt idx="105">
                  <c:v>1465916000000</c:v>
                </c:pt>
                <c:pt idx="106">
                  <c:v>1470850000000</c:v>
                </c:pt>
                <c:pt idx="107">
                  <c:v>1465461000000</c:v>
                </c:pt>
                <c:pt idx="108">
                  <c:v>1466041000000</c:v>
                </c:pt>
                <c:pt idx="109">
                  <c:v>1466645000000</c:v>
                </c:pt>
                <c:pt idx="110">
                  <c:v>1476650000000</c:v>
                </c:pt>
                <c:pt idx="111">
                  <c:v>1486858000000</c:v>
                </c:pt>
                <c:pt idx="112">
                  <c:v>1494748000000</c:v>
                </c:pt>
                <c:pt idx="113">
                  <c:v>1508552000000</c:v>
                </c:pt>
                <c:pt idx="114">
                  <c:v>1535477000000</c:v>
                </c:pt>
                <c:pt idx="115">
                  <c:v>1582340000000</c:v>
                </c:pt>
                <c:pt idx="116">
                  <c:v>1628724000000</c:v>
                </c:pt>
                <c:pt idx="117">
                  <c:v>1654512000000</c:v>
                </c:pt>
                <c:pt idx="118">
                  <c:v>1681176000000</c:v>
                </c:pt>
                <c:pt idx="119">
                  <c:v>1702085000000</c:v>
                </c:pt>
                <c:pt idx="120">
                  <c:v>1706875000000</c:v>
                </c:pt>
                <c:pt idx="121">
                  <c:v>1714231000000</c:v>
                </c:pt>
                <c:pt idx="122">
                  <c:v>1729331000000</c:v>
                </c:pt>
                <c:pt idx="123">
                  <c:v>1734639000000</c:v>
                </c:pt>
                <c:pt idx="124">
                  <c:v>1741846000000</c:v>
                </c:pt>
                <c:pt idx="125">
                  <c:v>1746977000000</c:v>
                </c:pt>
                <c:pt idx="126">
                  <c:v>1780861000000</c:v>
                </c:pt>
                <c:pt idx="127">
                  <c:v>1807745000000</c:v>
                </c:pt>
                <c:pt idx="128">
                  <c:v>1836894000000</c:v>
                </c:pt>
                <c:pt idx="129">
                  <c:v>1855771000000</c:v>
                </c:pt>
                <c:pt idx="130">
                  <c:v>1869926000000</c:v>
                </c:pt>
                <c:pt idx="131">
                  <c:v>1888065000000</c:v>
                </c:pt>
                <c:pt idx="132">
                  <c:v>1894259000000</c:v>
                </c:pt>
                <c:pt idx="133">
                  <c:v>1904599000000</c:v>
                </c:pt>
                <c:pt idx="134">
                  <c:v>1919097000000</c:v>
                </c:pt>
                <c:pt idx="135">
                  <c:v>1915419000000</c:v>
                </c:pt>
                <c:pt idx="136">
                  <c:v>1929732000000</c:v>
                </c:pt>
                <c:pt idx="137">
                  <c:v>1957143000000</c:v>
                </c:pt>
                <c:pt idx="138">
                  <c:v>1979014000000</c:v>
                </c:pt>
                <c:pt idx="139">
                  <c:v>2020362000000</c:v>
                </c:pt>
                <c:pt idx="140">
                  <c:v>2065374000000</c:v>
                </c:pt>
                <c:pt idx="141">
                  <c:v>2093138000000</c:v>
                </c:pt>
                <c:pt idx="142">
                  <c:v>2123130000000</c:v>
                </c:pt>
                <c:pt idx="143">
                  <c:v>2151455000000</c:v>
                </c:pt>
                <c:pt idx="144">
                  <c:v>2163813000000</c:v>
                </c:pt>
                <c:pt idx="145">
                  <c:v>2178337000000</c:v>
                </c:pt>
                <c:pt idx="146">
                  <c:v>2191519000000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4-43D1-BA2E-E3F00684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050159"/>
        <c:axId val="123656959"/>
      </c:lineChart>
      <c:dateAx>
        <c:axId val="14050501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56959"/>
        <c:crosses val="autoZero"/>
        <c:auto val="1"/>
        <c:lblOffset val="100"/>
        <c:baseTimeUnit val="months"/>
      </c:dateAx>
      <c:valAx>
        <c:axId val="1236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050159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13830443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399391"/>
        <c:crosses val="max"/>
        <c:crossBetween val="between"/>
      </c:valAx>
      <c:dateAx>
        <c:axId val="78239939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83044399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pt-BR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Evolução da TJLP e da Taxa SELIC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Planilha2!$D$1</c:f>
              <c:strCache>
                <c:ptCount val="1"/>
                <c:pt idx="0">
                  <c:v>Taxa de juros de longo prazo - TJLP (% a.a.)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mmm\-yy</c:formatCode>
                <c:ptCount val="1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6.75</c:v>
                </c:pt>
                <c:pt idx="85">
                  <c:v>6.75</c:v>
                </c:pt>
                <c:pt idx="86">
                  <c:v>6.75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6.56</c:v>
                </c:pt>
                <c:pt idx="91">
                  <c:v>6.56</c:v>
                </c:pt>
                <c:pt idx="92">
                  <c:v>6.56</c:v>
                </c:pt>
                <c:pt idx="93">
                  <c:v>6.98</c:v>
                </c:pt>
                <c:pt idx="94">
                  <c:v>6.98</c:v>
                </c:pt>
                <c:pt idx="95">
                  <c:v>6.98</c:v>
                </c:pt>
                <c:pt idx="96">
                  <c:v>7.03</c:v>
                </c:pt>
                <c:pt idx="97">
                  <c:v>7.03</c:v>
                </c:pt>
                <c:pt idx="98">
                  <c:v>7.03</c:v>
                </c:pt>
                <c:pt idx="99">
                  <c:v>6.26</c:v>
                </c:pt>
                <c:pt idx="100">
                  <c:v>6.26</c:v>
                </c:pt>
                <c:pt idx="101">
                  <c:v>6.26</c:v>
                </c:pt>
                <c:pt idx="102">
                  <c:v>5.95</c:v>
                </c:pt>
                <c:pt idx="103">
                  <c:v>5.95</c:v>
                </c:pt>
                <c:pt idx="104">
                  <c:v>5.95</c:v>
                </c:pt>
                <c:pt idx="105">
                  <c:v>5.57</c:v>
                </c:pt>
                <c:pt idx="106">
                  <c:v>5.57</c:v>
                </c:pt>
                <c:pt idx="107">
                  <c:v>5.57</c:v>
                </c:pt>
                <c:pt idx="108">
                  <c:v>5.09</c:v>
                </c:pt>
                <c:pt idx="109">
                  <c:v>5.09</c:v>
                </c:pt>
                <c:pt idx="110">
                  <c:v>5.09</c:v>
                </c:pt>
                <c:pt idx="111">
                  <c:v>4.9400000000000004</c:v>
                </c:pt>
                <c:pt idx="112">
                  <c:v>4.9400000000000004</c:v>
                </c:pt>
                <c:pt idx="113">
                  <c:v>4.9400000000000004</c:v>
                </c:pt>
                <c:pt idx="114">
                  <c:v>4.91</c:v>
                </c:pt>
                <c:pt idx="115">
                  <c:v>4.91</c:v>
                </c:pt>
                <c:pt idx="116">
                  <c:v>4.91</c:v>
                </c:pt>
                <c:pt idx="117">
                  <c:v>4.55</c:v>
                </c:pt>
                <c:pt idx="118">
                  <c:v>4.55</c:v>
                </c:pt>
                <c:pt idx="119">
                  <c:v>4.55</c:v>
                </c:pt>
                <c:pt idx="120">
                  <c:v>4.3899999999999997</c:v>
                </c:pt>
                <c:pt idx="121">
                  <c:v>4.3899999999999997</c:v>
                </c:pt>
                <c:pt idx="122">
                  <c:v>4.3899999999999997</c:v>
                </c:pt>
                <c:pt idx="123">
                  <c:v>4.6100000000000003</c:v>
                </c:pt>
                <c:pt idx="124">
                  <c:v>4.6100000000000003</c:v>
                </c:pt>
                <c:pt idx="125">
                  <c:v>4.6100000000000003</c:v>
                </c:pt>
                <c:pt idx="126">
                  <c:v>4.88</c:v>
                </c:pt>
                <c:pt idx="127">
                  <c:v>4.88</c:v>
                </c:pt>
                <c:pt idx="128">
                  <c:v>4.88</c:v>
                </c:pt>
                <c:pt idx="129">
                  <c:v>5.32</c:v>
                </c:pt>
                <c:pt idx="130">
                  <c:v>5.32</c:v>
                </c:pt>
                <c:pt idx="131">
                  <c:v>5.32</c:v>
                </c:pt>
                <c:pt idx="132">
                  <c:v>6.08</c:v>
                </c:pt>
                <c:pt idx="133">
                  <c:v>6.08</c:v>
                </c:pt>
                <c:pt idx="134">
                  <c:v>6.08</c:v>
                </c:pt>
                <c:pt idx="135">
                  <c:v>6.82</c:v>
                </c:pt>
                <c:pt idx="136">
                  <c:v>6.82</c:v>
                </c:pt>
                <c:pt idx="137">
                  <c:v>6.82</c:v>
                </c:pt>
                <c:pt idx="138">
                  <c:v>7.01</c:v>
                </c:pt>
                <c:pt idx="139">
                  <c:v>7.01</c:v>
                </c:pt>
                <c:pt idx="140">
                  <c:v>7.01</c:v>
                </c:pt>
                <c:pt idx="141">
                  <c:v>7.2</c:v>
                </c:pt>
                <c:pt idx="142">
                  <c:v>7.2</c:v>
                </c:pt>
                <c:pt idx="143">
                  <c:v>7.2</c:v>
                </c:pt>
                <c:pt idx="144">
                  <c:v>7.37</c:v>
                </c:pt>
                <c:pt idx="145">
                  <c:v>7.37</c:v>
                </c:pt>
                <c:pt idx="146">
                  <c:v>7.37</c:v>
                </c:pt>
                <c:pt idx="147">
                  <c:v>7.28</c:v>
                </c:pt>
                <c:pt idx="148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C-49B9-9E67-6BB779820483}"/>
            </c:ext>
          </c:extLst>
        </c:ser>
        <c:ser>
          <c:idx val="1"/>
          <c:order val="1"/>
          <c:tx>
            <c:strRef>
              <c:f>Planilha2!$E$1</c:f>
              <c:strCache>
                <c:ptCount val="1"/>
                <c:pt idx="0">
                  <c:v>Selic acumulada no mês (% a.m.)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mmm\-yy</c:formatCode>
                <c:ptCount val="1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</c:numCache>
            </c:numRef>
          </c:cat>
          <c:val>
            <c:numRef>
              <c:f>Planilha2!$E$2:$E$150</c:f>
              <c:numCache>
                <c:formatCode>General</c:formatCode>
                <c:ptCount val="149"/>
                <c:pt idx="0">
                  <c:v>0.86</c:v>
                </c:pt>
                <c:pt idx="1">
                  <c:v>0.84</c:v>
                </c:pt>
                <c:pt idx="2">
                  <c:v>0.92</c:v>
                </c:pt>
                <c:pt idx="3">
                  <c:v>0.84</c:v>
                </c:pt>
                <c:pt idx="4">
                  <c:v>0.99</c:v>
                </c:pt>
                <c:pt idx="5">
                  <c:v>0.96</c:v>
                </c:pt>
                <c:pt idx="6">
                  <c:v>0.97</c:v>
                </c:pt>
                <c:pt idx="7">
                  <c:v>1.07</c:v>
                </c:pt>
                <c:pt idx="8">
                  <c:v>0.94</c:v>
                </c:pt>
                <c:pt idx="9">
                  <c:v>0.88</c:v>
                </c:pt>
                <c:pt idx="10">
                  <c:v>0.86</c:v>
                </c:pt>
                <c:pt idx="11">
                  <c:v>0.91</c:v>
                </c:pt>
                <c:pt idx="12">
                  <c:v>0.89</c:v>
                </c:pt>
                <c:pt idx="13">
                  <c:v>0.75</c:v>
                </c:pt>
                <c:pt idx="14">
                  <c:v>0.82</c:v>
                </c:pt>
                <c:pt idx="15">
                  <c:v>0.71</c:v>
                </c:pt>
                <c:pt idx="16">
                  <c:v>0.74</c:v>
                </c:pt>
                <c:pt idx="17">
                  <c:v>0.64</c:v>
                </c:pt>
                <c:pt idx="18">
                  <c:v>0.68</c:v>
                </c:pt>
                <c:pt idx="19">
                  <c:v>0.69</c:v>
                </c:pt>
                <c:pt idx="20">
                  <c:v>0.54</c:v>
                </c:pt>
                <c:pt idx="21">
                  <c:v>0.61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0.49</c:v>
                </c:pt>
                <c:pt idx="26">
                  <c:v>0.55000000000000004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0.72</c:v>
                </c:pt>
                <c:pt idx="31">
                  <c:v>0.71</c:v>
                </c:pt>
                <c:pt idx="32">
                  <c:v>0.71</c:v>
                </c:pt>
                <c:pt idx="33">
                  <c:v>0.81</c:v>
                </c:pt>
                <c:pt idx="34">
                  <c:v>0.72</c:v>
                </c:pt>
                <c:pt idx="35">
                  <c:v>0.79</c:v>
                </c:pt>
                <c:pt idx="36">
                  <c:v>0.85</c:v>
                </c:pt>
                <c:pt idx="37">
                  <c:v>0.79</c:v>
                </c:pt>
                <c:pt idx="38">
                  <c:v>0.77</c:v>
                </c:pt>
                <c:pt idx="39">
                  <c:v>0.82</c:v>
                </c:pt>
                <c:pt idx="40">
                  <c:v>0.87</c:v>
                </c:pt>
                <c:pt idx="41">
                  <c:v>0.82</c:v>
                </c:pt>
                <c:pt idx="42">
                  <c:v>0.95</c:v>
                </c:pt>
                <c:pt idx="43">
                  <c:v>0.87</c:v>
                </c:pt>
                <c:pt idx="44">
                  <c:v>0.91</c:v>
                </c:pt>
                <c:pt idx="45">
                  <c:v>0.95</c:v>
                </c:pt>
                <c:pt idx="46">
                  <c:v>0.84</c:v>
                </c:pt>
                <c:pt idx="47">
                  <c:v>0.96</c:v>
                </c:pt>
                <c:pt idx="48">
                  <c:v>0.94</c:v>
                </c:pt>
                <c:pt idx="49">
                  <c:v>0.82</c:v>
                </c:pt>
                <c:pt idx="50">
                  <c:v>1.04</c:v>
                </c:pt>
                <c:pt idx="51">
                  <c:v>0.95</c:v>
                </c:pt>
                <c:pt idx="52">
                  <c:v>0.99</c:v>
                </c:pt>
                <c:pt idx="53">
                  <c:v>1.07</c:v>
                </c:pt>
                <c:pt idx="54">
                  <c:v>1.18</c:v>
                </c:pt>
                <c:pt idx="55">
                  <c:v>1.1100000000000001</c:v>
                </c:pt>
                <c:pt idx="56">
                  <c:v>1.1100000000000001</c:v>
                </c:pt>
                <c:pt idx="57">
                  <c:v>1.1100000000000001</c:v>
                </c:pt>
                <c:pt idx="58">
                  <c:v>1.06</c:v>
                </c:pt>
                <c:pt idx="59">
                  <c:v>1.1599999999999999</c:v>
                </c:pt>
                <c:pt idx="60">
                  <c:v>1.06</c:v>
                </c:pt>
                <c:pt idx="61">
                  <c:v>1</c:v>
                </c:pt>
                <c:pt idx="62">
                  <c:v>1.1599999999999999</c:v>
                </c:pt>
                <c:pt idx="63">
                  <c:v>1.06</c:v>
                </c:pt>
                <c:pt idx="64">
                  <c:v>1.1100000000000001</c:v>
                </c:pt>
                <c:pt idx="65">
                  <c:v>1.1599999999999999</c:v>
                </c:pt>
                <c:pt idx="66">
                  <c:v>1.1100000000000001</c:v>
                </c:pt>
                <c:pt idx="67">
                  <c:v>1.22</c:v>
                </c:pt>
                <c:pt idx="68">
                  <c:v>1.1100000000000001</c:v>
                </c:pt>
                <c:pt idx="69">
                  <c:v>1.05</c:v>
                </c:pt>
                <c:pt idx="70">
                  <c:v>1.04</c:v>
                </c:pt>
                <c:pt idx="71">
                  <c:v>1.1200000000000001</c:v>
                </c:pt>
                <c:pt idx="72">
                  <c:v>1.0900000000000001</c:v>
                </c:pt>
                <c:pt idx="73">
                  <c:v>0.87</c:v>
                </c:pt>
                <c:pt idx="74">
                  <c:v>1.05</c:v>
                </c:pt>
                <c:pt idx="75">
                  <c:v>0.79</c:v>
                </c:pt>
                <c:pt idx="76">
                  <c:v>0.93</c:v>
                </c:pt>
                <c:pt idx="77">
                  <c:v>0.81</c:v>
                </c:pt>
                <c:pt idx="78">
                  <c:v>0.8</c:v>
                </c:pt>
                <c:pt idx="79">
                  <c:v>0.8</c:v>
                </c:pt>
                <c:pt idx="80">
                  <c:v>0.64</c:v>
                </c:pt>
                <c:pt idx="81">
                  <c:v>0.64</c:v>
                </c:pt>
                <c:pt idx="82">
                  <c:v>0.56999999999999995</c:v>
                </c:pt>
                <c:pt idx="83">
                  <c:v>0.54</c:v>
                </c:pt>
                <c:pt idx="84">
                  <c:v>0.57999999999999996</c:v>
                </c:pt>
                <c:pt idx="85">
                  <c:v>0.47</c:v>
                </c:pt>
                <c:pt idx="86">
                  <c:v>0.53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0.54</c:v>
                </c:pt>
                <c:pt idx="91">
                  <c:v>0.56999999999999995</c:v>
                </c:pt>
                <c:pt idx="92">
                  <c:v>0.47</c:v>
                </c:pt>
                <c:pt idx="93">
                  <c:v>0.54</c:v>
                </c:pt>
                <c:pt idx="94">
                  <c:v>0.49</c:v>
                </c:pt>
                <c:pt idx="95">
                  <c:v>0.49</c:v>
                </c:pt>
                <c:pt idx="96">
                  <c:v>0.54</c:v>
                </c:pt>
                <c:pt idx="97">
                  <c:v>0.49</c:v>
                </c:pt>
                <c:pt idx="98">
                  <c:v>0.47</c:v>
                </c:pt>
                <c:pt idx="99">
                  <c:v>0.52</c:v>
                </c:pt>
                <c:pt idx="100">
                  <c:v>0.54</c:v>
                </c:pt>
                <c:pt idx="101">
                  <c:v>0.47</c:v>
                </c:pt>
                <c:pt idx="102">
                  <c:v>0.56999999999999995</c:v>
                </c:pt>
                <c:pt idx="103">
                  <c:v>0.5</c:v>
                </c:pt>
                <c:pt idx="104">
                  <c:v>0.46</c:v>
                </c:pt>
                <c:pt idx="105">
                  <c:v>0.48</c:v>
                </c:pt>
                <c:pt idx="106">
                  <c:v>0.38</c:v>
                </c:pt>
                <c:pt idx="107">
                  <c:v>0.37</c:v>
                </c:pt>
                <c:pt idx="108">
                  <c:v>0.38</c:v>
                </c:pt>
                <c:pt idx="109">
                  <c:v>0.28999999999999998</c:v>
                </c:pt>
                <c:pt idx="110">
                  <c:v>0.34</c:v>
                </c:pt>
                <c:pt idx="111">
                  <c:v>0.28000000000000003</c:v>
                </c:pt>
                <c:pt idx="112">
                  <c:v>0.24</c:v>
                </c:pt>
                <c:pt idx="113">
                  <c:v>0.21</c:v>
                </c:pt>
                <c:pt idx="114">
                  <c:v>0.19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0.15</c:v>
                </c:pt>
                <c:pt idx="121">
                  <c:v>0.13</c:v>
                </c:pt>
                <c:pt idx="122">
                  <c:v>0.2</c:v>
                </c:pt>
                <c:pt idx="123">
                  <c:v>0.21</c:v>
                </c:pt>
                <c:pt idx="124">
                  <c:v>0.27</c:v>
                </c:pt>
                <c:pt idx="125">
                  <c:v>0.31</c:v>
                </c:pt>
                <c:pt idx="126">
                  <c:v>0.36</c:v>
                </c:pt>
                <c:pt idx="127">
                  <c:v>0.43</c:v>
                </c:pt>
                <c:pt idx="128">
                  <c:v>0.44</c:v>
                </c:pt>
                <c:pt idx="129">
                  <c:v>0.49</c:v>
                </c:pt>
                <c:pt idx="130">
                  <c:v>0.59</c:v>
                </c:pt>
                <c:pt idx="131">
                  <c:v>0.77</c:v>
                </c:pt>
                <c:pt idx="132">
                  <c:v>0.73</c:v>
                </c:pt>
                <c:pt idx="133">
                  <c:v>0.76</c:v>
                </c:pt>
                <c:pt idx="134">
                  <c:v>0.93</c:v>
                </c:pt>
                <c:pt idx="135">
                  <c:v>0.83</c:v>
                </c:pt>
                <c:pt idx="136">
                  <c:v>1.03</c:v>
                </c:pt>
                <c:pt idx="137">
                  <c:v>1.02</c:v>
                </c:pt>
                <c:pt idx="138">
                  <c:v>1.03</c:v>
                </c:pt>
                <c:pt idx="139">
                  <c:v>1.17</c:v>
                </c:pt>
                <c:pt idx="140">
                  <c:v>1.07</c:v>
                </c:pt>
                <c:pt idx="141">
                  <c:v>1.02</c:v>
                </c:pt>
                <c:pt idx="142">
                  <c:v>1.02</c:v>
                </c:pt>
                <c:pt idx="143">
                  <c:v>1.1200000000000001</c:v>
                </c:pt>
                <c:pt idx="144">
                  <c:v>1.1200000000000001</c:v>
                </c:pt>
                <c:pt idx="145">
                  <c:v>0.92</c:v>
                </c:pt>
                <c:pt idx="146">
                  <c:v>1.17</c:v>
                </c:pt>
                <c:pt idx="147">
                  <c:v>0.92</c:v>
                </c:pt>
                <c:pt idx="148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C-49B9-9E67-6BB779820483}"/>
            </c:ext>
          </c:extLst>
        </c:ser>
        <c:ser>
          <c:idx val="2"/>
          <c:order val="2"/>
          <c:tx>
            <c:strRef>
              <c:f>Planilha2!$F$1</c:f>
              <c:strCache>
                <c:ptCount val="1"/>
                <c:pt idx="0">
                  <c:v>Taxa de Longo Prazo (TLP)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mmm\-yy</c:formatCode>
                <c:ptCount val="14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</c:numCache>
            </c:numRef>
          </c:cat>
          <c:val>
            <c:numRef>
              <c:f>Planilha2!$F$2:$F$150</c:f>
              <c:numCache>
                <c:formatCode>General</c:formatCode>
                <c:ptCount val="149"/>
                <c:pt idx="84">
                  <c:v>4.74</c:v>
                </c:pt>
                <c:pt idx="85">
                  <c:v>4.8099999999999996</c:v>
                </c:pt>
                <c:pt idx="86">
                  <c:v>4.75</c:v>
                </c:pt>
                <c:pt idx="87">
                  <c:v>4.59</c:v>
                </c:pt>
                <c:pt idx="88">
                  <c:v>4.47</c:v>
                </c:pt>
                <c:pt idx="89">
                  <c:v>4.5199999999999996</c:v>
                </c:pt>
                <c:pt idx="90">
                  <c:v>4.87</c:v>
                </c:pt>
                <c:pt idx="91">
                  <c:v>5.27</c:v>
                </c:pt>
                <c:pt idx="92">
                  <c:v>5.49</c:v>
                </c:pt>
                <c:pt idx="93">
                  <c:v>5.56</c:v>
                </c:pt>
                <c:pt idx="94">
                  <c:v>5.43</c:v>
                </c:pt>
                <c:pt idx="95">
                  <c:v>5.22</c:v>
                </c:pt>
                <c:pt idx="96">
                  <c:v>4.84</c:v>
                </c:pt>
                <c:pt idx="97">
                  <c:v>4.5199999999999996</c:v>
                </c:pt>
                <c:pt idx="98">
                  <c:v>4.3099999999999996</c:v>
                </c:pt>
                <c:pt idx="99">
                  <c:v>4.09</c:v>
                </c:pt>
                <c:pt idx="100">
                  <c:v>4.04</c:v>
                </c:pt>
                <c:pt idx="101">
                  <c:v>4</c:v>
                </c:pt>
                <c:pt idx="102">
                  <c:v>3.83</c:v>
                </c:pt>
                <c:pt idx="103">
                  <c:v>3.41</c:v>
                </c:pt>
                <c:pt idx="104">
                  <c:v>3.08</c:v>
                </c:pt>
                <c:pt idx="105">
                  <c:v>2.9</c:v>
                </c:pt>
                <c:pt idx="106">
                  <c:v>2.72</c:v>
                </c:pt>
                <c:pt idx="107">
                  <c:v>2.54</c:v>
                </c:pt>
                <c:pt idx="108">
                  <c:v>2.4</c:v>
                </c:pt>
                <c:pt idx="109">
                  <c:v>2.42</c:v>
                </c:pt>
                <c:pt idx="110">
                  <c:v>2.4700000000000002</c:v>
                </c:pt>
                <c:pt idx="111">
                  <c:v>2.67</c:v>
                </c:pt>
                <c:pt idx="112">
                  <c:v>2.86</c:v>
                </c:pt>
                <c:pt idx="113">
                  <c:v>3.05</c:v>
                </c:pt>
                <c:pt idx="114">
                  <c:v>2.79</c:v>
                </c:pt>
                <c:pt idx="115">
                  <c:v>2.4</c:v>
                </c:pt>
                <c:pt idx="116">
                  <c:v>2.0699999999999998</c:v>
                </c:pt>
                <c:pt idx="117">
                  <c:v>2.02</c:v>
                </c:pt>
                <c:pt idx="118">
                  <c:v>2.21</c:v>
                </c:pt>
                <c:pt idx="119">
                  <c:v>2.4700000000000002</c:v>
                </c:pt>
                <c:pt idx="120">
                  <c:v>2.5299999999999998</c:v>
                </c:pt>
                <c:pt idx="121">
                  <c:v>2.52</c:v>
                </c:pt>
                <c:pt idx="122">
                  <c:v>2.5</c:v>
                </c:pt>
                <c:pt idx="123">
                  <c:v>2.81</c:v>
                </c:pt>
                <c:pt idx="124">
                  <c:v>3.19</c:v>
                </c:pt>
                <c:pt idx="125">
                  <c:v>3.46</c:v>
                </c:pt>
                <c:pt idx="126">
                  <c:v>3.6</c:v>
                </c:pt>
                <c:pt idx="127">
                  <c:v>3.65</c:v>
                </c:pt>
                <c:pt idx="128">
                  <c:v>3.95</c:v>
                </c:pt>
                <c:pt idx="129">
                  <c:v>4.26</c:v>
                </c:pt>
                <c:pt idx="130">
                  <c:v>4.62</c:v>
                </c:pt>
                <c:pt idx="131">
                  <c:v>4.9400000000000004</c:v>
                </c:pt>
                <c:pt idx="132">
                  <c:v>5.09</c:v>
                </c:pt>
                <c:pt idx="133">
                  <c:v>5.22</c:v>
                </c:pt>
                <c:pt idx="134">
                  <c:v>5.24</c:v>
                </c:pt>
                <c:pt idx="135">
                  <c:v>5.43</c:v>
                </c:pt>
                <c:pt idx="136">
                  <c:v>5.44</c:v>
                </c:pt>
                <c:pt idx="137">
                  <c:v>5.5</c:v>
                </c:pt>
                <c:pt idx="138">
                  <c:v>5.48</c:v>
                </c:pt>
                <c:pt idx="139">
                  <c:v>5.7</c:v>
                </c:pt>
                <c:pt idx="140">
                  <c:v>5.75</c:v>
                </c:pt>
                <c:pt idx="141">
                  <c:v>5.79</c:v>
                </c:pt>
                <c:pt idx="142">
                  <c:v>5.68</c:v>
                </c:pt>
                <c:pt idx="143">
                  <c:v>5.75</c:v>
                </c:pt>
                <c:pt idx="144">
                  <c:v>5.93</c:v>
                </c:pt>
                <c:pt idx="145">
                  <c:v>6.08</c:v>
                </c:pt>
                <c:pt idx="146">
                  <c:v>6.15</c:v>
                </c:pt>
                <c:pt idx="147">
                  <c:v>6.05</c:v>
                </c:pt>
                <c:pt idx="148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C-49B9-9E67-6BB779820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578431"/>
        <c:axId val="1501851263"/>
      </c:lineChart>
      <c:dateAx>
        <c:axId val="15115784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501851263"/>
        <c:crosses val="autoZero"/>
        <c:auto val="1"/>
        <c:lblOffset val="100"/>
        <c:baseTimeUnit val="months"/>
      </c:dateAx>
      <c:valAx>
        <c:axId val="15018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5115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286807</xdr:rowOff>
    </xdr:from>
    <xdr:to>
      <xdr:col>10</xdr:col>
      <xdr:colOff>211667</xdr:colOff>
      <xdr:row>20</xdr:row>
      <xdr:rowOff>179916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CDC054-FE0B-84DA-1E54-6948C0874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666750</xdr:rowOff>
    </xdr:from>
    <xdr:to>
      <xdr:col>18</xdr:col>
      <xdr:colOff>561975</xdr:colOff>
      <xdr:row>14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169BF3-833A-9187-DDE6-0C21CC90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226785</xdr:colOff>
      <xdr:row>0</xdr:row>
      <xdr:rowOff>707723</xdr:rowOff>
    </xdr:from>
    <xdr:to>
      <xdr:col>21</xdr:col>
      <xdr:colOff>518583</xdr:colOff>
      <xdr:row>20</xdr:row>
      <xdr:rowOff>121708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C5F273-358D-87E5-6375-CC068A566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40603</v>
      </c>
      <c r="B2">
        <v>0.76</v>
      </c>
      <c r="C2">
        <v>0.57999999999999996</v>
      </c>
      <c r="D2">
        <v>0.76</v>
      </c>
      <c r="E2">
        <v>0.48</v>
      </c>
      <c r="F2">
        <v>0.52</v>
      </c>
    </row>
    <row r="3" spans="1:6" x14ac:dyDescent="0.25">
      <c r="A3" s="1">
        <v>40634</v>
      </c>
      <c r="B3">
        <v>0.77</v>
      </c>
      <c r="C3">
        <v>0.56000000000000005</v>
      </c>
      <c r="D3">
        <v>0.81</v>
      </c>
      <c r="E3">
        <v>0.48</v>
      </c>
      <c r="F3">
        <v>0.52</v>
      </c>
    </row>
    <row r="4" spans="1:6" x14ac:dyDescent="0.25">
      <c r="A4" s="1">
        <v>40664</v>
      </c>
      <c r="B4">
        <v>0.8</v>
      </c>
      <c r="C4">
        <v>0.73</v>
      </c>
      <c r="D4">
        <v>0.83</v>
      </c>
      <c r="E4">
        <v>0.53</v>
      </c>
      <c r="F4">
        <v>0.56000000000000005</v>
      </c>
    </row>
    <row r="5" spans="1:6" x14ac:dyDescent="0.25">
      <c r="A5" s="1">
        <v>40695</v>
      </c>
      <c r="B5">
        <v>0.77</v>
      </c>
      <c r="C5">
        <v>0.6</v>
      </c>
      <c r="D5">
        <v>0.8</v>
      </c>
      <c r="E5">
        <v>0.5</v>
      </c>
      <c r="F5">
        <v>0.53</v>
      </c>
    </row>
    <row r="6" spans="1:6" x14ac:dyDescent="0.25">
      <c r="A6" s="1">
        <v>40725</v>
      </c>
      <c r="B6">
        <v>0.77</v>
      </c>
      <c r="C6">
        <v>0.6</v>
      </c>
      <c r="D6">
        <v>0.77</v>
      </c>
      <c r="E6">
        <v>0.53</v>
      </c>
      <c r="F6">
        <v>0.56999999999999995</v>
      </c>
    </row>
    <row r="7" spans="1:6" x14ac:dyDescent="0.25">
      <c r="A7" s="1">
        <v>40756</v>
      </c>
      <c r="B7">
        <v>0.8</v>
      </c>
      <c r="C7">
        <v>0.6</v>
      </c>
      <c r="D7">
        <v>0.82</v>
      </c>
      <c r="E7">
        <v>0.55000000000000004</v>
      </c>
      <c r="F7">
        <v>0.57999999999999996</v>
      </c>
    </row>
    <row r="8" spans="1:6" x14ac:dyDescent="0.25">
      <c r="A8" s="1">
        <v>40787</v>
      </c>
      <c r="B8">
        <v>0.77</v>
      </c>
      <c r="C8">
        <v>0.66</v>
      </c>
      <c r="D8">
        <v>0.81</v>
      </c>
      <c r="E8">
        <v>0.51</v>
      </c>
      <c r="F8">
        <v>0.55000000000000004</v>
      </c>
    </row>
    <row r="9" spans="1:6" x14ac:dyDescent="0.25">
      <c r="A9" s="1">
        <v>40817</v>
      </c>
      <c r="B9">
        <v>0.77</v>
      </c>
      <c r="C9">
        <v>0.63</v>
      </c>
      <c r="D9">
        <v>0.79</v>
      </c>
      <c r="E9">
        <v>0.51</v>
      </c>
      <c r="F9">
        <v>0.56000000000000005</v>
      </c>
    </row>
    <row r="10" spans="1:6" x14ac:dyDescent="0.25">
      <c r="A10" s="1">
        <v>40848</v>
      </c>
      <c r="B10">
        <v>0.73</v>
      </c>
      <c r="C10">
        <v>0.61</v>
      </c>
      <c r="D10">
        <v>0.75</v>
      </c>
      <c r="E10">
        <v>0.5</v>
      </c>
      <c r="F10">
        <v>0.54</v>
      </c>
    </row>
    <row r="11" spans="1:6" x14ac:dyDescent="0.25">
      <c r="A11" s="1">
        <v>40878</v>
      </c>
      <c r="B11">
        <v>0.74</v>
      </c>
      <c r="C11">
        <v>0.68</v>
      </c>
      <c r="D11">
        <v>0.76</v>
      </c>
      <c r="E11">
        <v>0.51</v>
      </c>
      <c r="F11">
        <v>0.55000000000000004</v>
      </c>
    </row>
    <row r="12" spans="1:6" x14ac:dyDescent="0.25">
      <c r="A12" s="1">
        <v>40909</v>
      </c>
      <c r="B12">
        <v>0.79</v>
      </c>
      <c r="C12">
        <v>0.64</v>
      </c>
      <c r="D12">
        <v>0.87</v>
      </c>
      <c r="E12">
        <v>0.47</v>
      </c>
      <c r="F12">
        <v>0.51</v>
      </c>
    </row>
    <row r="13" spans="1:6" x14ac:dyDescent="0.25">
      <c r="A13" s="1">
        <v>40940</v>
      </c>
      <c r="B13">
        <v>0.76</v>
      </c>
      <c r="C13">
        <v>0.57999999999999996</v>
      </c>
      <c r="D13">
        <v>0.83</v>
      </c>
      <c r="E13">
        <v>0.49</v>
      </c>
      <c r="F13">
        <v>0.53</v>
      </c>
    </row>
    <row r="14" spans="1:6" x14ac:dyDescent="0.25">
      <c r="A14" s="1">
        <v>40969</v>
      </c>
      <c r="B14">
        <v>0.76</v>
      </c>
      <c r="C14">
        <v>0.7</v>
      </c>
      <c r="D14">
        <v>0.84</v>
      </c>
      <c r="E14">
        <v>0.49</v>
      </c>
      <c r="F14">
        <v>0.53</v>
      </c>
    </row>
    <row r="15" spans="1:6" x14ac:dyDescent="0.25">
      <c r="A15" s="1">
        <v>41000</v>
      </c>
      <c r="B15">
        <v>0.77</v>
      </c>
      <c r="C15">
        <v>0.72</v>
      </c>
      <c r="D15">
        <v>0.87</v>
      </c>
      <c r="E15">
        <v>0.48</v>
      </c>
      <c r="F15">
        <v>0.52</v>
      </c>
    </row>
    <row r="16" spans="1:6" x14ac:dyDescent="0.25">
      <c r="A16" s="1">
        <v>41030</v>
      </c>
      <c r="B16">
        <v>0.72</v>
      </c>
      <c r="C16">
        <v>0.66</v>
      </c>
      <c r="D16">
        <v>0.79</v>
      </c>
      <c r="E16">
        <v>0.45</v>
      </c>
      <c r="F16">
        <v>0.5</v>
      </c>
    </row>
    <row r="17" spans="1:6" x14ac:dyDescent="0.25">
      <c r="A17" s="1">
        <v>41061</v>
      </c>
      <c r="B17">
        <v>0.68</v>
      </c>
      <c r="C17">
        <v>0.67</v>
      </c>
      <c r="D17">
        <v>0.73</v>
      </c>
      <c r="E17">
        <v>0.49</v>
      </c>
      <c r="F17">
        <v>0.53</v>
      </c>
    </row>
    <row r="18" spans="1:6" x14ac:dyDescent="0.25">
      <c r="A18" s="1">
        <v>41091</v>
      </c>
      <c r="B18">
        <v>0.64</v>
      </c>
      <c r="C18">
        <v>0.57999999999999996</v>
      </c>
      <c r="D18">
        <v>0.68</v>
      </c>
      <c r="E18">
        <v>0.48</v>
      </c>
      <c r="F18">
        <v>0.51</v>
      </c>
    </row>
    <row r="19" spans="1:6" x14ac:dyDescent="0.25">
      <c r="A19" s="1">
        <v>41122</v>
      </c>
      <c r="B19">
        <v>0.64</v>
      </c>
      <c r="C19">
        <v>0.59</v>
      </c>
      <c r="D19">
        <v>0.68</v>
      </c>
      <c r="E19">
        <v>0.42</v>
      </c>
      <c r="F19">
        <v>0.46</v>
      </c>
    </row>
    <row r="20" spans="1:6" x14ac:dyDescent="0.25">
      <c r="A20" s="1">
        <v>41153</v>
      </c>
      <c r="B20">
        <v>0.62</v>
      </c>
      <c r="C20">
        <v>0.61</v>
      </c>
      <c r="D20">
        <v>0.65</v>
      </c>
      <c r="E20">
        <v>0.41</v>
      </c>
      <c r="F20">
        <v>0.45</v>
      </c>
    </row>
    <row r="21" spans="1:6" x14ac:dyDescent="0.25">
      <c r="A21" s="1">
        <v>41183</v>
      </c>
      <c r="B21">
        <v>0.61</v>
      </c>
      <c r="C21">
        <v>0.68</v>
      </c>
      <c r="D21">
        <v>0.62</v>
      </c>
      <c r="E21">
        <v>0.4</v>
      </c>
      <c r="F21">
        <v>0.43</v>
      </c>
    </row>
    <row r="22" spans="1:6" x14ac:dyDescent="0.25">
      <c r="A22" s="1">
        <v>41214</v>
      </c>
      <c r="B22">
        <v>0.6</v>
      </c>
      <c r="C22">
        <v>0.55000000000000004</v>
      </c>
      <c r="D22">
        <v>0.6</v>
      </c>
      <c r="E22">
        <v>0.32</v>
      </c>
      <c r="F22">
        <v>0.36</v>
      </c>
    </row>
    <row r="23" spans="1:6" x14ac:dyDescent="0.25">
      <c r="A23" s="1">
        <v>41244</v>
      </c>
      <c r="B23">
        <v>0.56999999999999995</v>
      </c>
      <c r="C23">
        <v>0.56999999999999995</v>
      </c>
      <c r="D23">
        <v>0.56000000000000005</v>
      </c>
      <c r="E23">
        <v>0.31</v>
      </c>
      <c r="F23">
        <v>0.34</v>
      </c>
    </row>
    <row r="24" spans="1:6" x14ac:dyDescent="0.25">
      <c r="A24" s="1">
        <v>41275</v>
      </c>
      <c r="B24">
        <v>0.59</v>
      </c>
      <c r="C24">
        <v>0.53</v>
      </c>
      <c r="D24">
        <v>0.59</v>
      </c>
      <c r="E24">
        <v>0.31</v>
      </c>
      <c r="F24">
        <v>0.33</v>
      </c>
    </row>
    <row r="25" spans="1:6" x14ac:dyDescent="0.25">
      <c r="A25" s="1">
        <v>41306</v>
      </c>
      <c r="B25">
        <v>0.57999999999999996</v>
      </c>
      <c r="C25">
        <v>0.45</v>
      </c>
      <c r="D25">
        <v>0.57999999999999996</v>
      </c>
      <c r="E25">
        <v>0.3</v>
      </c>
      <c r="F25">
        <v>0.32</v>
      </c>
    </row>
    <row r="26" spans="1:6" x14ac:dyDescent="0.25">
      <c r="A26" s="1">
        <v>41334</v>
      </c>
      <c r="B26">
        <v>0.57999999999999996</v>
      </c>
      <c r="C26">
        <v>0.52</v>
      </c>
      <c r="D26">
        <v>0.57999999999999996</v>
      </c>
      <c r="E26">
        <v>0.31</v>
      </c>
      <c r="F26">
        <v>0.34</v>
      </c>
    </row>
    <row r="27" spans="1:6" x14ac:dyDescent="0.25">
      <c r="A27" s="1">
        <v>41365</v>
      </c>
      <c r="B27">
        <v>0.56999999999999995</v>
      </c>
      <c r="C27">
        <v>0.45</v>
      </c>
      <c r="D27">
        <v>0.54</v>
      </c>
      <c r="E27">
        <v>0.3</v>
      </c>
      <c r="F27">
        <v>0.32</v>
      </c>
    </row>
    <row r="28" spans="1:6" x14ac:dyDescent="0.25">
      <c r="A28" s="1">
        <v>41395</v>
      </c>
      <c r="B28">
        <v>0.56000000000000005</v>
      </c>
      <c r="C28">
        <v>0.47</v>
      </c>
      <c r="D28">
        <v>0.53</v>
      </c>
      <c r="E28">
        <v>0.32</v>
      </c>
      <c r="F28">
        <v>0.34</v>
      </c>
    </row>
    <row r="29" spans="1:6" x14ac:dyDescent="0.25">
      <c r="A29" s="1">
        <v>41426</v>
      </c>
      <c r="B29">
        <v>0.56999999999999995</v>
      </c>
      <c r="C29">
        <v>0.48</v>
      </c>
      <c r="D29">
        <v>0.56000000000000005</v>
      </c>
      <c r="E29">
        <v>0.31</v>
      </c>
      <c r="F29">
        <v>0.33</v>
      </c>
    </row>
    <row r="30" spans="1:6" x14ac:dyDescent="0.25">
      <c r="A30" s="1">
        <v>41456</v>
      </c>
      <c r="B30">
        <v>0.57999999999999996</v>
      </c>
      <c r="C30">
        <v>0.46</v>
      </c>
      <c r="D30">
        <v>0.54</v>
      </c>
      <c r="E30">
        <v>0.33</v>
      </c>
      <c r="F30">
        <v>0.35</v>
      </c>
    </row>
    <row r="31" spans="1:6" x14ac:dyDescent="0.25">
      <c r="A31" s="1">
        <v>41487</v>
      </c>
      <c r="B31">
        <v>0.57999999999999996</v>
      </c>
      <c r="C31">
        <v>0.45</v>
      </c>
      <c r="D31">
        <v>0.55000000000000004</v>
      </c>
      <c r="E31">
        <v>0.3</v>
      </c>
      <c r="F31">
        <v>0.32</v>
      </c>
    </row>
    <row r="32" spans="1:6" x14ac:dyDescent="0.25">
      <c r="A32" s="1">
        <v>41518</v>
      </c>
      <c r="B32">
        <v>0.57999999999999996</v>
      </c>
      <c r="C32">
        <v>0.52</v>
      </c>
      <c r="D32">
        <v>0.55000000000000004</v>
      </c>
      <c r="E32">
        <v>0.3</v>
      </c>
      <c r="F32">
        <v>0.33</v>
      </c>
    </row>
    <row r="33" spans="1:6" x14ac:dyDescent="0.25">
      <c r="A33" s="1">
        <v>41548</v>
      </c>
      <c r="B33">
        <v>0.6</v>
      </c>
      <c r="C33">
        <v>0.49</v>
      </c>
      <c r="D33">
        <v>0.54</v>
      </c>
      <c r="E33">
        <v>0.28999999999999998</v>
      </c>
      <c r="F33">
        <v>0.31</v>
      </c>
    </row>
    <row r="34" spans="1:6" x14ac:dyDescent="0.25">
      <c r="A34" s="1">
        <v>41579</v>
      </c>
      <c r="B34">
        <v>0.6</v>
      </c>
      <c r="C34">
        <v>0.47</v>
      </c>
      <c r="D34">
        <v>0.55000000000000004</v>
      </c>
      <c r="E34">
        <v>0.31</v>
      </c>
      <c r="F34">
        <v>0.34</v>
      </c>
    </row>
    <row r="35" spans="1:6" x14ac:dyDescent="0.25">
      <c r="A35" s="1">
        <v>41609</v>
      </c>
      <c r="B35">
        <v>0.6</v>
      </c>
      <c r="C35">
        <v>0.48</v>
      </c>
      <c r="D35">
        <v>0.55000000000000004</v>
      </c>
      <c r="E35">
        <v>0.31</v>
      </c>
      <c r="F35">
        <v>0.33</v>
      </c>
    </row>
    <row r="36" spans="1:6" x14ac:dyDescent="0.25">
      <c r="A36" s="1">
        <v>41640</v>
      </c>
      <c r="B36">
        <v>0.63</v>
      </c>
      <c r="C36">
        <v>0.47</v>
      </c>
      <c r="D36">
        <v>0.59</v>
      </c>
      <c r="E36">
        <v>0.31</v>
      </c>
      <c r="F36">
        <v>0.33</v>
      </c>
    </row>
    <row r="37" spans="1:6" x14ac:dyDescent="0.25">
      <c r="A37" s="1">
        <v>41671</v>
      </c>
      <c r="B37">
        <v>0.61</v>
      </c>
      <c r="C37">
        <v>0.43</v>
      </c>
      <c r="D37">
        <v>0.59</v>
      </c>
      <c r="E37">
        <v>0.33</v>
      </c>
      <c r="F37">
        <v>0.35</v>
      </c>
    </row>
    <row r="38" spans="1:6" x14ac:dyDescent="0.25">
      <c r="A38" s="1">
        <v>41699</v>
      </c>
      <c r="B38">
        <v>0.64</v>
      </c>
      <c r="C38">
        <v>0.42</v>
      </c>
      <c r="D38">
        <v>0.56999999999999995</v>
      </c>
      <c r="E38">
        <v>0.36</v>
      </c>
      <c r="F38">
        <v>0.38</v>
      </c>
    </row>
    <row r="39" spans="1:6" x14ac:dyDescent="0.25">
      <c r="A39" s="1">
        <v>41730</v>
      </c>
      <c r="B39">
        <v>0.64</v>
      </c>
      <c r="C39">
        <v>0.46</v>
      </c>
      <c r="D39">
        <v>0.62</v>
      </c>
      <c r="E39">
        <v>0.35</v>
      </c>
      <c r="F39">
        <v>0.38</v>
      </c>
    </row>
    <row r="40" spans="1:6" x14ac:dyDescent="0.25">
      <c r="A40" s="1">
        <v>41760</v>
      </c>
      <c r="B40">
        <v>0.66</v>
      </c>
      <c r="C40">
        <v>0.43</v>
      </c>
      <c r="D40">
        <v>0.63</v>
      </c>
      <c r="E40">
        <v>0.33</v>
      </c>
      <c r="F40">
        <v>0.36</v>
      </c>
    </row>
    <row r="41" spans="1:6" x14ac:dyDescent="0.25">
      <c r="A41" s="1">
        <v>41791</v>
      </c>
      <c r="B41">
        <v>0.63</v>
      </c>
      <c r="C41">
        <v>0.4</v>
      </c>
      <c r="D41">
        <v>0.56999999999999995</v>
      </c>
      <c r="E41">
        <v>0.33</v>
      </c>
      <c r="F41">
        <v>0.36</v>
      </c>
    </row>
    <row r="42" spans="1:6" x14ac:dyDescent="0.25">
      <c r="A42" s="1">
        <v>41821</v>
      </c>
      <c r="B42">
        <v>0.66</v>
      </c>
      <c r="C42">
        <v>0.41</v>
      </c>
      <c r="D42">
        <v>0.57999999999999996</v>
      </c>
      <c r="E42">
        <v>0.37</v>
      </c>
      <c r="F42">
        <v>0.39</v>
      </c>
    </row>
    <row r="43" spans="1:6" x14ac:dyDescent="0.25">
      <c r="A43" s="1">
        <v>41852</v>
      </c>
      <c r="B43">
        <v>0.65</v>
      </c>
      <c r="C43">
        <v>0.42</v>
      </c>
      <c r="D43">
        <v>0.57999999999999996</v>
      </c>
      <c r="E43">
        <v>0.38</v>
      </c>
      <c r="F43">
        <v>0.4</v>
      </c>
    </row>
    <row r="44" spans="1:6" x14ac:dyDescent="0.25">
      <c r="A44" s="1">
        <v>41883</v>
      </c>
      <c r="B44">
        <v>0.65</v>
      </c>
      <c r="C44">
        <v>0.52</v>
      </c>
      <c r="D44">
        <v>0.61</v>
      </c>
      <c r="E44">
        <v>0.37</v>
      </c>
      <c r="F44">
        <v>0.39</v>
      </c>
    </row>
    <row r="45" spans="1:6" x14ac:dyDescent="0.25">
      <c r="A45" s="1">
        <v>41913</v>
      </c>
      <c r="B45">
        <v>0.64</v>
      </c>
      <c r="C45">
        <v>0.5</v>
      </c>
      <c r="D45">
        <v>0.57999999999999996</v>
      </c>
      <c r="E45">
        <v>0.35</v>
      </c>
      <c r="F45">
        <v>0.37</v>
      </c>
    </row>
    <row r="46" spans="1:6" x14ac:dyDescent="0.25">
      <c r="A46" s="1">
        <v>41944</v>
      </c>
      <c r="B46">
        <v>0.64</v>
      </c>
      <c r="C46">
        <v>0.43</v>
      </c>
      <c r="D46">
        <v>0.57999999999999996</v>
      </c>
      <c r="E46">
        <v>0.33</v>
      </c>
      <c r="F46">
        <v>0.35</v>
      </c>
    </row>
    <row r="47" spans="1:6" x14ac:dyDescent="0.25">
      <c r="A47" s="1">
        <v>41974</v>
      </c>
      <c r="B47">
        <v>0.63</v>
      </c>
      <c r="C47">
        <v>0.52</v>
      </c>
      <c r="D47">
        <v>0.57999999999999996</v>
      </c>
      <c r="E47">
        <v>0.37</v>
      </c>
      <c r="F47">
        <v>0.38</v>
      </c>
    </row>
    <row r="48" spans="1:6" x14ac:dyDescent="0.25">
      <c r="A48" s="1">
        <v>42005</v>
      </c>
      <c r="B48">
        <v>0.67</v>
      </c>
      <c r="C48">
        <v>0.5</v>
      </c>
      <c r="D48">
        <v>0.65</v>
      </c>
      <c r="E48">
        <v>0.37</v>
      </c>
      <c r="F48">
        <v>0.38</v>
      </c>
    </row>
    <row r="49" spans="1:6" x14ac:dyDescent="0.25">
      <c r="A49" s="1">
        <v>42036</v>
      </c>
      <c r="B49">
        <v>0.67</v>
      </c>
      <c r="C49">
        <v>0.52</v>
      </c>
      <c r="D49">
        <v>0.69</v>
      </c>
      <c r="E49">
        <v>0.37</v>
      </c>
      <c r="F49">
        <v>0.38</v>
      </c>
    </row>
    <row r="50" spans="1:6" x14ac:dyDescent="0.25">
      <c r="A50" s="1">
        <v>42064</v>
      </c>
      <c r="B50">
        <v>0.69</v>
      </c>
      <c r="C50">
        <v>0.51</v>
      </c>
      <c r="D50">
        <v>0.65</v>
      </c>
      <c r="E50">
        <v>0.39</v>
      </c>
      <c r="F50">
        <v>0.39</v>
      </c>
    </row>
    <row r="51" spans="1:6" x14ac:dyDescent="0.25">
      <c r="A51" s="1">
        <v>42095</v>
      </c>
      <c r="B51">
        <v>0.71</v>
      </c>
      <c r="C51">
        <v>0.5</v>
      </c>
      <c r="D51">
        <v>0.7</v>
      </c>
      <c r="E51">
        <v>0.38</v>
      </c>
      <c r="F51">
        <v>0.38</v>
      </c>
    </row>
    <row r="52" spans="1:6" x14ac:dyDescent="0.25">
      <c r="A52" s="1">
        <v>42125</v>
      </c>
      <c r="B52">
        <v>0.73</v>
      </c>
      <c r="C52">
        <v>0.55000000000000004</v>
      </c>
      <c r="D52">
        <v>0.71</v>
      </c>
      <c r="E52">
        <v>0.38</v>
      </c>
      <c r="F52">
        <v>0.38</v>
      </c>
    </row>
    <row r="53" spans="1:6" x14ac:dyDescent="0.25">
      <c r="A53" s="1">
        <v>42156</v>
      </c>
      <c r="B53">
        <v>0.74</v>
      </c>
      <c r="C53">
        <v>0.54</v>
      </c>
      <c r="D53">
        <v>0.72</v>
      </c>
      <c r="E53">
        <v>0.37</v>
      </c>
      <c r="F53">
        <v>0.37</v>
      </c>
    </row>
    <row r="54" spans="1:6" x14ac:dyDescent="0.25">
      <c r="A54" s="1">
        <v>42186</v>
      </c>
      <c r="B54">
        <v>0.79</v>
      </c>
      <c r="C54">
        <v>0.47</v>
      </c>
      <c r="D54">
        <v>0.75</v>
      </c>
      <c r="E54">
        <v>0.49</v>
      </c>
      <c r="F54">
        <v>0.49</v>
      </c>
    </row>
    <row r="55" spans="1:6" x14ac:dyDescent="0.25">
      <c r="A55" s="1">
        <v>42217</v>
      </c>
      <c r="B55">
        <v>0.8</v>
      </c>
      <c r="C55">
        <v>0.54</v>
      </c>
      <c r="D55">
        <v>0.77</v>
      </c>
      <c r="E55">
        <v>0.48</v>
      </c>
      <c r="F55">
        <v>0.5</v>
      </c>
    </row>
    <row r="56" spans="1:6" x14ac:dyDescent="0.25">
      <c r="A56" s="1">
        <v>42248</v>
      </c>
      <c r="B56">
        <v>0.78</v>
      </c>
      <c r="C56">
        <v>0.57999999999999996</v>
      </c>
      <c r="D56">
        <v>0.74</v>
      </c>
      <c r="E56">
        <v>0.53</v>
      </c>
      <c r="F56">
        <v>0.54</v>
      </c>
    </row>
    <row r="57" spans="1:6" x14ac:dyDescent="0.25">
      <c r="A57" s="1">
        <v>42278</v>
      </c>
      <c r="B57">
        <v>0.81</v>
      </c>
      <c r="C57">
        <v>0.66</v>
      </c>
      <c r="D57">
        <v>0.8</v>
      </c>
      <c r="E57">
        <v>0.52</v>
      </c>
      <c r="F57">
        <v>0.54</v>
      </c>
    </row>
    <row r="58" spans="1:6" x14ac:dyDescent="0.25">
      <c r="A58" s="1">
        <v>42309</v>
      </c>
      <c r="B58">
        <v>0.81</v>
      </c>
      <c r="C58">
        <v>0.65</v>
      </c>
      <c r="D58">
        <v>0.79</v>
      </c>
      <c r="E58">
        <v>0.54</v>
      </c>
      <c r="F58">
        <v>0.55000000000000004</v>
      </c>
    </row>
    <row r="59" spans="1:6" x14ac:dyDescent="0.25">
      <c r="A59" s="1">
        <v>42339</v>
      </c>
      <c r="B59">
        <v>0.78</v>
      </c>
      <c r="C59">
        <v>0.64</v>
      </c>
      <c r="D59">
        <v>0.75</v>
      </c>
      <c r="E59">
        <v>0.54</v>
      </c>
      <c r="F59">
        <v>0.55000000000000004</v>
      </c>
    </row>
    <row r="60" spans="1:6" x14ac:dyDescent="0.25">
      <c r="A60" s="1">
        <v>42370</v>
      </c>
      <c r="B60">
        <v>0.85</v>
      </c>
      <c r="C60">
        <v>0.74</v>
      </c>
      <c r="D60">
        <v>0.93</v>
      </c>
      <c r="E60">
        <v>0.55000000000000004</v>
      </c>
      <c r="F60">
        <v>0.56000000000000005</v>
      </c>
    </row>
    <row r="61" spans="1:6" x14ac:dyDescent="0.25">
      <c r="A61" s="1">
        <v>42401</v>
      </c>
      <c r="B61">
        <v>0.85</v>
      </c>
      <c r="C61">
        <v>0.69</v>
      </c>
      <c r="D61">
        <v>0.94</v>
      </c>
      <c r="E61">
        <v>0.54</v>
      </c>
      <c r="F61">
        <v>0.55000000000000004</v>
      </c>
    </row>
    <row r="62" spans="1:6" x14ac:dyDescent="0.25">
      <c r="A62" s="1">
        <v>42430</v>
      </c>
      <c r="B62">
        <v>0.87</v>
      </c>
      <c r="C62">
        <v>0.59</v>
      </c>
      <c r="D62">
        <v>0.94</v>
      </c>
      <c r="E62">
        <v>0.5</v>
      </c>
      <c r="F62">
        <v>0.51</v>
      </c>
    </row>
    <row r="63" spans="1:6" x14ac:dyDescent="0.25">
      <c r="A63" s="1">
        <v>42461</v>
      </c>
      <c r="B63">
        <v>0.85</v>
      </c>
      <c r="C63">
        <v>0.63</v>
      </c>
      <c r="D63">
        <v>0.91</v>
      </c>
      <c r="E63">
        <v>0.56000000000000005</v>
      </c>
      <c r="F63">
        <v>0.56000000000000005</v>
      </c>
    </row>
    <row r="64" spans="1:6" x14ac:dyDescent="0.25">
      <c r="A64" s="1">
        <v>42491</v>
      </c>
      <c r="B64">
        <v>0.88</v>
      </c>
      <c r="C64">
        <v>0.56000000000000005</v>
      </c>
      <c r="D64">
        <v>0.94</v>
      </c>
      <c r="E64">
        <v>0.55000000000000004</v>
      </c>
      <c r="F64">
        <v>0.56000000000000005</v>
      </c>
    </row>
    <row r="65" spans="1:6" x14ac:dyDescent="0.25">
      <c r="A65" s="1">
        <v>42522</v>
      </c>
      <c r="B65">
        <v>0.88</v>
      </c>
      <c r="C65">
        <v>0.54</v>
      </c>
      <c r="D65">
        <v>0.91</v>
      </c>
      <c r="E65">
        <v>0.57999999999999996</v>
      </c>
      <c r="F65">
        <v>0.59</v>
      </c>
    </row>
    <row r="66" spans="1:6" x14ac:dyDescent="0.25">
      <c r="A66" s="1">
        <v>42552</v>
      </c>
      <c r="B66">
        <v>0.91</v>
      </c>
      <c r="C66">
        <v>0.55000000000000004</v>
      </c>
      <c r="D66">
        <v>1</v>
      </c>
      <c r="E66">
        <v>0.59</v>
      </c>
      <c r="F66">
        <v>0.6</v>
      </c>
    </row>
    <row r="67" spans="1:6" x14ac:dyDescent="0.25">
      <c r="A67" s="1">
        <v>42583</v>
      </c>
      <c r="B67">
        <v>0.91</v>
      </c>
      <c r="C67">
        <v>0.59</v>
      </c>
      <c r="D67">
        <v>1.01</v>
      </c>
      <c r="E67">
        <v>0.47</v>
      </c>
      <c r="F67">
        <v>0.49</v>
      </c>
    </row>
    <row r="68" spans="1:6" x14ac:dyDescent="0.25">
      <c r="A68" s="1">
        <v>42614</v>
      </c>
      <c r="B68">
        <v>0.89</v>
      </c>
      <c r="C68">
        <v>0.72</v>
      </c>
      <c r="D68">
        <v>0.96</v>
      </c>
      <c r="E68">
        <v>0.56000000000000005</v>
      </c>
      <c r="F68">
        <v>0.56999999999999995</v>
      </c>
    </row>
    <row r="69" spans="1:6" x14ac:dyDescent="0.25">
      <c r="A69" s="1">
        <v>42644</v>
      </c>
      <c r="B69">
        <v>0.88</v>
      </c>
      <c r="C69">
        <v>0.68</v>
      </c>
      <c r="D69">
        <v>0.95</v>
      </c>
      <c r="E69">
        <v>0.62</v>
      </c>
      <c r="F69">
        <v>0.63</v>
      </c>
    </row>
    <row r="70" spans="1:6" x14ac:dyDescent="0.25">
      <c r="A70" s="1">
        <v>42675</v>
      </c>
      <c r="B70">
        <v>0.86</v>
      </c>
      <c r="C70">
        <v>0.65</v>
      </c>
      <c r="D70">
        <v>0.88</v>
      </c>
      <c r="E70">
        <v>0.62</v>
      </c>
      <c r="F70">
        <v>0.63</v>
      </c>
    </row>
    <row r="71" spans="1:6" x14ac:dyDescent="0.25">
      <c r="A71" s="1">
        <v>42705</v>
      </c>
      <c r="B71">
        <v>0.86</v>
      </c>
      <c r="C71">
        <v>0.65</v>
      </c>
      <c r="D71">
        <v>0.86</v>
      </c>
      <c r="E71">
        <v>0.62</v>
      </c>
      <c r="F71">
        <v>0.63</v>
      </c>
    </row>
    <row r="72" spans="1:6" x14ac:dyDescent="0.25">
      <c r="A72" s="1">
        <v>42736</v>
      </c>
      <c r="B72">
        <v>0.91</v>
      </c>
      <c r="C72">
        <v>0.64</v>
      </c>
      <c r="D72">
        <v>1.03</v>
      </c>
      <c r="E72">
        <v>0.64</v>
      </c>
      <c r="F72">
        <v>0.64</v>
      </c>
    </row>
    <row r="73" spans="1:6" x14ac:dyDescent="0.25">
      <c r="A73" s="1">
        <v>42767</v>
      </c>
      <c r="B73">
        <v>0.79</v>
      </c>
      <c r="C73">
        <v>0.64</v>
      </c>
      <c r="D73">
        <v>0.87</v>
      </c>
      <c r="E73">
        <v>0.64</v>
      </c>
      <c r="F73">
        <v>0.64</v>
      </c>
    </row>
    <row r="74" spans="1:6" x14ac:dyDescent="0.25">
      <c r="A74" s="1">
        <v>42795</v>
      </c>
      <c r="B74">
        <v>0.85</v>
      </c>
      <c r="C74">
        <v>0.75</v>
      </c>
      <c r="D74">
        <v>0.98</v>
      </c>
      <c r="E74">
        <v>0.64</v>
      </c>
      <c r="F74">
        <v>0.65</v>
      </c>
    </row>
    <row r="75" spans="1:6" x14ac:dyDescent="0.25">
      <c r="A75" s="1">
        <v>42826</v>
      </c>
      <c r="B75">
        <v>0.8</v>
      </c>
      <c r="C75">
        <v>0.66</v>
      </c>
      <c r="D75">
        <v>0.92</v>
      </c>
      <c r="E75">
        <v>0.62</v>
      </c>
      <c r="F75">
        <v>0.62</v>
      </c>
    </row>
    <row r="76" spans="1:6" x14ac:dyDescent="0.25">
      <c r="A76" s="1">
        <v>42856</v>
      </c>
      <c r="B76">
        <v>0.83</v>
      </c>
      <c r="C76">
        <v>0.64</v>
      </c>
      <c r="D76">
        <v>0.92</v>
      </c>
      <c r="E76">
        <v>0.61</v>
      </c>
      <c r="F76">
        <v>0.61</v>
      </c>
    </row>
    <row r="77" spans="1:6" x14ac:dyDescent="0.25">
      <c r="A77" s="1">
        <v>42887</v>
      </c>
      <c r="B77">
        <v>0.82</v>
      </c>
      <c r="C77">
        <v>0.65</v>
      </c>
      <c r="D77">
        <v>0.97</v>
      </c>
      <c r="E77">
        <v>0.62</v>
      </c>
      <c r="F77">
        <v>0.63</v>
      </c>
    </row>
    <row r="78" spans="1:6" x14ac:dyDescent="0.25">
      <c r="A78" s="1">
        <v>42917</v>
      </c>
      <c r="B78">
        <v>0.81</v>
      </c>
      <c r="C78">
        <v>0.7</v>
      </c>
      <c r="D78">
        <v>0.96</v>
      </c>
      <c r="E78">
        <v>0.63</v>
      </c>
      <c r="F78">
        <v>0.63</v>
      </c>
    </row>
    <row r="79" spans="1:6" x14ac:dyDescent="0.25">
      <c r="A79" s="1">
        <v>42948</v>
      </c>
      <c r="B79">
        <v>0.8</v>
      </c>
      <c r="C79">
        <v>0.74</v>
      </c>
      <c r="D79">
        <v>1.03</v>
      </c>
      <c r="E79">
        <v>0.62</v>
      </c>
      <c r="F79">
        <v>0.62</v>
      </c>
    </row>
    <row r="80" spans="1:6" x14ac:dyDescent="0.25">
      <c r="A80" s="1">
        <v>42979</v>
      </c>
      <c r="B80">
        <v>0.75</v>
      </c>
      <c r="C80">
        <v>0.68</v>
      </c>
      <c r="D80">
        <v>0.89</v>
      </c>
      <c r="E80">
        <v>0.56000000000000005</v>
      </c>
      <c r="F80">
        <v>0.56000000000000005</v>
      </c>
    </row>
    <row r="81" spans="1:6" x14ac:dyDescent="0.25">
      <c r="A81" s="1">
        <v>43009</v>
      </c>
      <c r="B81">
        <v>0.8</v>
      </c>
      <c r="C81">
        <v>0.72</v>
      </c>
      <c r="D81">
        <v>1.03</v>
      </c>
      <c r="E81">
        <v>0.59</v>
      </c>
      <c r="F81">
        <v>0.59</v>
      </c>
    </row>
    <row r="82" spans="1:6" x14ac:dyDescent="0.25">
      <c r="A82" s="1">
        <v>43040</v>
      </c>
      <c r="B82">
        <v>0.75</v>
      </c>
      <c r="C82">
        <v>0.62</v>
      </c>
      <c r="D82">
        <v>0.97</v>
      </c>
      <c r="E82">
        <v>0.54</v>
      </c>
      <c r="F82">
        <v>0.55000000000000004</v>
      </c>
    </row>
    <row r="83" spans="1:6" x14ac:dyDescent="0.25">
      <c r="A83" s="1">
        <v>43070</v>
      </c>
      <c r="B83">
        <v>0.74</v>
      </c>
      <c r="C83">
        <v>0.61</v>
      </c>
      <c r="D83">
        <v>0.91</v>
      </c>
      <c r="E83">
        <v>0.54</v>
      </c>
      <c r="F83">
        <v>0.55000000000000004</v>
      </c>
    </row>
    <row r="84" spans="1:6" x14ac:dyDescent="0.25">
      <c r="A84" s="1">
        <v>43101</v>
      </c>
      <c r="B84">
        <v>0.78</v>
      </c>
      <c r="C84">
        <v>0.64</v>
      </c>
      <c r="D84">
        <v>1.02</v>
      </c>
      <c r="E84">
        <v>0.5</v>
      </c>
      <c r="F84">
        <v>0.5</v>
      </c>
    </row>
    <row r="85" spans="1:6" x14ac:dyDescent="0.25">
      <c r="A85" s="1">
        <v>43132</v>
      </c>
      <c r="B85">
        <v>0.79</v>
      </c>
      <c r="C85">
        <v>0.67</v>
      </c>
      <c r="D85">
        <v>1.06</v>
      </c>
      <c r="E85">
        <v>0.54</v>
      </c>
      <c r="F85">
        <v>0.54</v>
      </c>
    </row>
    <row r="86" spans="1:6" x14ac:dyDescent="0.25">
      <c r="A86" s="1">
        <v>43160</v>
      </c>
      <c r="B86">
        <v>0.73</v>
      </c>
      <c r="C86">
        <v>0.67</v>
      </c>
      <c r="D86">
        <v>0.89</v>
      </c>
      <c r="E86">
        <v>0.54</v>
      </c>
      <c r="F86">
        <v>0.54</v>
      </c>
    </row>
    <row r="87" spans="1:6" x14ac:dyDescent="0.25">
      <c r="A87" s="1">
        <v>43191</v>
      </c>
      <c r="B87">
        <v>0.7</v>
      </c>
      <c r="C87">
        <v>0.71</v>
      </c>
      <c r="D87">
        <v>0.8</v>
      </c>
      <c r="E87">
        <v>0.56000000000000005</v>
      </c>
      <c r="F87">
        <v>0.56000000000000005</v>
      </c>
    </row>
    <row r="88" spans="1:6" x14ac:dyDescent="0.25">
      <c r="A88" s="1">
        <v>43221</v>
      </c>
      <c r="B88">
        <v>0.69</v>
      </c>
      <c r="C88">
        <v>0.69</v>
      </c>
      <c r="D88">
        <v>0.75</v>
      </c>
      <c r="E88">
        <v>0.56000000000000005</v>
      </c>
      <c r="F88">
        <v>0.56000000000000005</v>
      </c>
    </row>
    <row r="89" spans="1:6" x14ac:dyDescent="0.25">
      <c r="A89" s="1">
        <v>43252</v>
      </c>
      <c r="B89">
        <v>0.68</v>
      </c>
      <c r="C89">
        <v>0.7</v>
      </c>
      <c r="D89">
        <v>0.73</v>
      </c>
      <c r="E89">
        <v>0.55000000000000004</v>
      </c>
      <c r="F89">
        <v>0.55000000000000004</v>
      </c>
    </row>
    <row r="90" spans="1:6" x14ac:dyDescent="0.25">
      <c r="A90" s="1">
        <v>43282</v>
      </c>
      <c r="B90">
        <v>0.68</v>
      </c>
      <c r="C90">
        <v>0.71</v>
      </c>
      <c r="D90">
        <v>0.75</v>
      </c>
      <c r="E90">
        <v>0.59</v>
      </c>
      <c r="F90">
        <v>0.57999999999999996</v>
      </c>
    </row>
    <row r="91" spans="1:6" x14ac:dyDescent="0.25">
      <c r="A91" s="1">
        <v>43313</v>
      </c>
      <c r="B91">
        <v>0.68</v>
      </c>
      <c r="C91">
        <v>0.6</v>
      </c>
      <c r="D91">
        <v>0.78</v>
      </c>
      <c r="E91">
        <v>0.56999999999999995</v>
      </c>
      <c r="F91">
        <v>0.56999999999999995</v>
      </c>
    </row>
    <row r="92" spans="1:6" x14ac:dyDescent="0.25">
      <c r="A92" s="1">
        <v>43344</v>
      </c>
      <c r="B92">
        <v>0.66</v>
      </c>
      <c r="C92">
        <v>0.56999999999999995</v>
      </c>
      <c r="D92">
        <v>0.72</v>
      </c>
      <c r="E92">
        <v>0.55000000000000004</v>
      </c>
      <c r="F92">
        <v>0.55000000000000004</v>
      </c>
    </row>
    <row r="93" spans="1:6" x14ac:dyDescent="0.25">
      <c r="A93" s="1">
        <v>43374</v>
      </c>
      <c r="B93">
        <v>0.68</v>
      </c>
      <c r="C93">
        <v>0.7</v>
      </c>
      <c r="D93">
        <v>0.79</v>
      </c>
      <c r="E93">
        <v>0.55000000000000004</v>
      </c>
      <c r="F93">
        <v>0.55000000000000004</v>
      </c>
    </row>
    <row r="94" spans="1:6" x14ac:dyDescent="0.25">
      <c r="A94" s="1">
        <v>43405</v>
      </c>
      <c r="B94">
        <v>0.67</v>
      </c>
      <c r="C94">
        <v>0.57999999999999996</v>
      </c>
      <c r="D94">
        <v>0.75</v>
      </c>
      <c r="E94">
        <v>0.55000000000000004</v>
      </c>
      <c r="F94">
        <v>0.55000000000000004</v>
      </c>
    </row>
    <row r="95" spans="1:6" x14ac:dyDescent="0.25">
      <c r="A95" s="1">
        <v>43435</v>
      </c>
      <c r="B95">
        <v>0.65</v>
      </c>
      <c r="C95">
        <v>0.57999999999999996</v>
      </c>
      <c r="D95">
        <v>0.69</v>
      </c>
      <c r="E95">
        <v>0.52</v>
      </c>
      <c r="F95">
        <v>0.53</v>
      </c>
    </row>
    <row r="96" spans="1:6" x14ac:dyDescent="0.25">
      <c r="A96" s="1">
        <v>43466</v>
      </c>
      <c r="B96">
        <v>0.7</v>
      </c>
      <c r="C96">
        <v>0.59</v>
      </c>
      <c r="D96">
        <v>0.82</v>
      </c>
      <c r="E96">
        <v>0.55000000000000004</v>
      </c>
      <c r="F96">
        <v>0.55000000000000004</v>
      </c>
    </row>
    <row r="97" spans="1:6" x14ac:dyDescent="0.25">
      <c r="A97" s="1">
        <v>43497</v>
      </c>
      <c r="B97">
        <v>0.68</v>
      </c>
      <c r="C97">
        <v>0.56999999999999995</v>
      </c>
      <c r="D97">
        <v>0.83</v>
      </c>
      <c r="E97">
        <v>0.56000000000000005</v>
      </c>
      <c r="F97">
        <v>0.56000000000000005</v>
      </c>
    </row>
    <row r="98" spans="1:6" x14ac:dyDescent="0.25">
      <c r="A98" s="1">
        <v>43525</v>
      </c>
      <c r="B98">
        <v>0.69</v>
      </c>
      <c r="C98">
        <v>0.71</v>
      </c>
      <c r="D98">
        <v>0.83</v>
      </c>
      <c r="E98">
        <v>0.56000000000000005</v>
      </c>
      <c r="F98">
        <v>0.56000000000000005</v>
      </c>
    </row>
    <row r="99" spans="1:6" x14ac:dyDescent="0.25">
      <c r="A99" s="1">
        <v>43556</v>
      </c>
      <c r="B99">
        <v>0.68</v>
      </c>
      <c r="C99">
        <v>0.57999999999999996</v>
      </c>
      <c r="D99">
        <v>0.79</v>
      </c>
      <c r="E99">
        <v>0.57999999999999996</v>
      </c>
      <c r="F99">
        <v>0.56999999999999995</v>
      </c>
    </row>
    <row r="100" spans="1:6" x14ac:dyDescent="0.25">
      <c r="A100" s="1">
        <v>43586</v>
      </c>
      <c r="B100">
        <v>0.68</v>
      </c>
      <c r="C100">
        <v>0.66</v>
      </c>
      <c r="D100">
        <v>0.79</v>
      </c>
      <c r="E100">
        <v>0.57999999999999996</v>
      </c>
      <c r="F100">
        <v>0.59</v>
      </c>
    </row>
    <row r="101" spans="1:6" x14ac:dyDescent="0.25">
      <c r="A101" s="1">
        <v>43617</v>
      </c>
      <c r="B101">
        <v>0.66</v>
      </c>
      <c r="C101">
        <v>0.6</v>
      </c>
      <c r="D101">
        <v>0.74</v>
      </c>
      <c r="E101">
        <v>0.57999999999999996</v>
      </c>
      <c r="F101">
        <v>0.59</v>
      </c>
    </row>
    <row r="102" spans="1:6" x14ac:dyDescent="0.25">
      <c r="A102" s="1">
        <v>43647</v>
      </c>
      <c r="B102">
        <v>0.65</v>
      </c>
      <c r="C102">
        <v>0.57999999999999996</v>
      </c>
      <c r="D102">
        <v>0.68</v>
      </c>
      <c r="E102">
        <v>0.49</v>
      </c>
      <c r="F102">
        <v>0.49</v>
      </c>
    </row>
    <row r="103" spans="1:6" x14ac:dyDescent="0.25">
      <c r="A103" s="1">
        <v>43678</v>
      </c>
      <c r="B103">
        <v>0.67</v>
      </c>
      <c r="C103">
        <v>0.55000000000000004</v>
      </c>
      <c r="D103">
        <v>0.71</v>
      </c>
      <c r="E103">
        <v>0.6</v>
      </c>
      <c r="F103">
        <v>0.61</v>
      </c>
    </row>
    <row r="104" spans="1:6" x14ac:dyDescent="0.25">
      <c r="A104" s="1">
        <v>43709</v>
      </c>
      <c r="B104">
        <v>0.64</v>
      </c>
      <c r="C104">
        <v>0.6</v>
      </c>
      <c r="D104">
        <v>0.69</v>
      </c>
      <c r="E104">
        <v>0.62</v>
      </c>
      <c r="F104">
        <v>0.62</v>
      </c>
    </row>
    <row r="105" spans="1:6" x14ac:dyDescent="0.25">
      <c r="A105" s="1">
        <v>43739</v>
      </c>
      <c r="B105">
        <v>0.62</v>
      </c>
      <c r="C105">
        <v>0.63</v>
      </c>
      <c r="D105">
        <v>0.64</v>
      </c>
      <c r="E105">
        <v>0.62</v>
      </c>
      <c r="F105">
        <v>0.62</v>
      </c>
    </row>
    <row r="106" spans="1:6" x14ac:dyDescent="0.25">
      <c r="A106" s="1">
        <v>43770</v>
      </c>
      <c r="B106">
        <v>0.6</v>
      </c>
      <c r="C106">
        <v>0.56999999999999995</v>
      </c>
      <c r="D106">
        <v>0.62</v>
      </c>
      <c r="E106">
        <v>0.56999999999999995</v>
      </c>
      <c r="F106">
        <v>0.56999999999999995</v>
      </c>
    </row>
    <row r="107" spans="1:6" x14ac:dyDescent="0.25">
      <c r="A107" s="1">
        <v>43800</v>
      </c>
      <c r="B107">
        <v>0.62</v>
      </c>
      <c r="C107">
        <v>0.56000000000000005</v>
      </c>
      <c r="D107">
        <v>0.69</v>
      </c>
      <c r="E107">
        <v>0.63</v>
      </c>
      <c r="F107">
        <v>0.63</v>
      </c>
    </row>
    <row r="108" spans="1:6" x14ac:dyDescent="0.25">
      <c r="A108" s="1">
        <v>43831</v>
      </c>
      <c r="B108">
        <v>0.66</v>
      </c>
      <c r="C108">
        <v>0.6</v>
      </c>
      <c r="D108">
        <v>0.82</v>
      </c>
      <c r="E108">
        <v>0.62</v>
      </c>
      <c r="F108">
        <v>0.61</v>
      </c>
    </row>
    <row r="109" spans="1:6" x14ac:dyDescent="0.25">
      <c r="A109" s="1">
        <v>43862</v>
      </c>
      <c r="B109">
        <v>0.62</v>
      </c>
      <c r="C109">
        <v>0.59</v>
      </c>
      <c r="D109">
        <v>0.66</v>
      </c>
      <c r="E109">
        <v>0.61</v>
      </c>
      <c r="F109">
        <v>0.61</v>
      </c>
    </row>
    <row r="110" spans="1:6" x14ac:dyDescent="0.25">
      <c r="A110" s="1">
        <v>43891</v>
      </c>
      <c r="B110">
        <v>0.61</v>
      </c>
      <c r="C110">
        <v>0.63</v>
      </c>
      <c r="D110">
        <v>0.68</v>
      </c>
      <c r="E110">
        <v>0.64</v>
      </c>
      <c r="F110">
        <v>0.64</v>
      </c>
    </row>
    <row r="111" spans="1:6" x14ac:dyDescent="0.25">
      <c r="A111" s="1">
        <v>43922</v>
      </c>
      <c r="B111">
        <v>0.59</v>
      </c>
      <c r="C111">
        <v>0.56999999999999995</v>
      </c>
      <c r="D111">
        <v>0.59</v>
      </c>
      <c r="E111">
        <v>0.65</v>
      </c>
      <c r="F111">
        <v>0.65</v>
      </c>
    </row>
    <row r="112" spans="1:6" x14ac:dyDescent="0.25">
      <c r="A112" s="1">
        <v>43952</v>
      </c>
      <c r="B112">
        <v>0.61</v>
      </c>
      <c r="C112">
        <v>0.54</v>
      </c>
      <c r="D112">
        <v>0.65</v>
      </c>
      <c r="E112">
        <v>0.64</v>
      </c>
      <c r="F112">
        <v>0.64</v>
      </c>
    </row>
    <row r="113" spans="1:6" x14ac:dyDescent="0.25">
      <c r="A113" s="1">
        <v>43983</v>
      </c>
      <c r="B113">
        <v>0.56999999999999995</v>
      </c>
      <c r="C113">
        <v>0.6</v>
      </c>
      <c r="D113">
        <v>0.53</v>
      </c>
      <c r="E113">
        <v>0.65</v>
      </c>
      <c r="F113">
        <v>0.65</v>
      </c>
    </row>
    <row r="114" spans="1:6" x14ac:dyDescent="0.25">
      <c r="A114" s="1">
        <v>44013</v>
      </c>
      <c r="B114">
        <v>0.57999999999999996</v>
      </c>
      <c r="C114">
        <v>0.56999999999999995</v>
      </c>
      <c r="D114">
        <v>0.6</v>
      </c>
      <c r="E114">
        <v>0.61</v>
      </c>
      <c r="F114">
        <v>0.61</v>
      </c>
    </row>
    <row r="115" spans="1:6" x14ac:dyDescent="0.25">
      <c r="A115" s="1">
        <v>44044</v>
      </c>
      <c r="B115">
        <v>0.57999999999999996</v>
      </c>
      <c r="C115">
        <v>0.61</v>
      </c>
      <c r="D115">
        <v>0.64</v>
      </c>
      <c r="E115">
        <v>0.52</v>
      </c>
      <c r="F115">
        <v>0.53</v>
      </c>
    </row>
    <row r="116" spans="1:6" x14ac:dyDescent="0.25">
      <c r="A116" s="1">
        <v>44075</v>
      </c>
      <c r="B116">
        <v>0.56000000000000005</v>
      </c>
      <c r="C116">
        <v>0.59</v>
      </c>
      <c r="D116">
        <v>0.56999999999999995</v>
      </c>
      <c r="E116">
        <v>0.51</v>
      </c>
      <c r="F116">
        <v>0.51</v>
      </c>
    </row>
    <row r="117" spans="1:6" x14ac:dyDescent="0.25">
      <c r="A117" s="1">
        <v>44105</v>
      </c>
      <c r="B117">
        <v>0.57999999999999996</v>
      </c>
      <c r="C117">
        <v>0.65</v>
      </c>
      <c r="D117">
        <v>0.68</v>
      </c>
      <c r="E117">
        <v>0.52</v>
      </c>
      <c r="F117">
        <v>0.52</v>
      </c>
    </row>
    <row r="118" spans="1:6" x14ac:dyDescent="0.25">
      <c r="A118" s="1">
        <v>44136</v>
      </c>
      <c r="B118">
        <v>0.59</v>
      </c>
      <c r="C118">
        <v>0.61</v>
      </c>
      <c r="D118">
        <v>0.69</v>
      </c>
      <c r="E118">
        <v>0.53</v>
      </c>
      <c r="F118">
        <v>0.53</v>
      </c>
    </row>
    <row r="119" spans="1:6" x14ac:dyDescent="0.25">
      <c r="A119" s="1">
        <v>44166</v>
      </c>
      <c r="B119">
        <v>0.64</v>
      </c>
      <c r="C119">
        <v>0.64</v>
      </c>
      <c r="D119">
        <v>0.91</v>
      </c>
      <c r="E119">
        <v>0.56000000000000005</v>
      </c>
      <c r="F119">
        <v>0.56000000000000005</v>
      </c>
    </row>
    <row r="120" spans="1:6" x14ac:dyDescent="0.25">
      <c r="A120" s="1">
        <v>44197</v>
      </c>
      <c r="B120">
        <v>0.62</v>
      </c>
      <c r="C120">
        <v>0.67</v>
      </c>
      <c r="D120">
        <v>0.85</v>
      </c>
      <c r="E120">
        <v>0.54</v>
      </c>
      <c r="F120">
        <v>0.54</v>
      </c>
    </row>
    <row r="121" spans="1:6" x14ac:dyDescent="0.25">
      <c r="A121" s="1">
        <v>44228</v>
      </c>
      <c r="B121">
        <v>0.59</v>
      </c>
      <c r="C121">
        <v>0.55000000000000004</v>
      </c>
      <c r="D121">
        <v>0.73</v>
      </c>
      <c r="E121">
        <v>0.53</v>
      </c>
      <c r="F121">
        <v>0.54</v>
      </c>
    </row>
    <row r="122" spans="1:6" x14ac:dyDescent="0.25">
      <c r="A122" s="1">
        <v>44256</v>
      </c>
      <c r="B122">
        <v>0.59</v>
      </c>
      <c r="C122">
        <v>0.66</v>
      </c>
      <c r="D122">
        <v>0.72</v>
      </c>
      <c r="E122">
        <v>0.55000000000000004</v>
      </c>
      <c r="F122">
        <v>0.55000000000000004</v>
      </c>
    </row>
    <row r="123" spans="1:6" x14ac:dyDescent="0.25">
      <c r="A123" s="1">
        <v>44287</v>
      </c>
      <c r="B123">
        <v>0.59</v>
      </c>
      <c r="C123">
        <v>0.6</v>
      </c>
      <c r="D123">
        <v>0.74</v>
      </c>
      <c r="E123">
        <v>0.56999999999999995</v>
      </c>
      <c r="F123">
        <v>0.56999999999999995</v>
      </c>
    </row>
    <row r="124" spans="1:6" x14ac:dyDescent="0.25">
      <c r="A124" s="1">
        <v>44317</v>
      </c>
      <c r="B124">
        <v>0.56999999999999995</v>
      </c>
      <c r="C124">
        <v>0.59</v>
      </c>
      <c r="D124">
        <v>0.65</v>
      </c>
      <c r="E124">
        <v>0.6</v>
      </c>
      <c r="F124">
        <v>0.6</v>
      </c>
    </row>
    <row r="125" spans="1:6" x14ac:dyDescent="0.25">
      <c r="A125" s="1">
        <v>44348</v>
      </c>
      <c r="B125">
        <v>0.59</v>
      </c>
      <c r="C125">
        <v>0.61</v>
      </c>
      <c r="D125">
        <v>0.75</v>
      </c>
      <c r="E125">
        <v>0.55000000000000004</v>
      </c>
      <c r="F125">
        <v>0.56000000000000005</v>
      </c>
    </row>
    <row r="126" spans="1:6" x14ac:dyDescent="0.25">
      <c r="A126" s="1">
        <v>44378</v>
      </c>
      <c r="B126">
        <v>0.62</v>
      </c>
      <c r="C126">
        <v>0.59</v>
      </c>
      <c r="D126">
        <v>0.81</v>
      </c>
      <c r="E126">
        <v>0.56999999999999995</v>
      </c>
      <c r="F126">
        <v>0.56999999999999995</v>
      </c>
    </row>
    <row r="127" spans="1:6" x14ac:dyDescent="0.25">
      <c r="A127" s="1">
        <v>44409</v>
      </c>
      <c r="B127">
        <v>0.65</v>
      </c>
      <c r="C127">
        <v>0.7</v>
      </c>
      <c r="D127">
        <v>0.9</v>
      </c>
      <c r="E127">
        <v>0.55000000000000004</v>
      </c>
      <c r="F127">
        <v>0.56000000000000005</v>
      </c>
    </row>
    <row r="128" spans="1:6" x14ac:dyDescent="0.25">
      <c r="A128" s="1">
        <v>44440</v>
      </c>
      <c r="B128">
        <v>0.65</v>
      </c>
      <c r="C128">
        <v>0.72</v>
      </c>
      <c r="D128">
        <v>0.83</v>
      </c>
      <c r="E128">
        <v>0.56999999999999995</v>
      </c>
      <c r="F128">
        <v>0.56999999999999995</v>
      </c>
    </row>
    <row r="129" spans="1:6" x14ac:dyDescent="0.25">
      <c r="A129" s="1">
        <v>44470</v>
      </c>
      <c r="B129">
        <v>0.69</v>
      </c>
      <c r="C129">
        <v>0.71</v>
      </c>
      <c r="D129">
        <v>0.95</v>
      </c>
      <c r="E129">
        <v>0.63</v>
      </c>
      <c r="F129">
        <v>0.63</v>
      </c>
    </row>
    <row r="130" spans="1:6" x14ac:dyDescent="0.25">
      <c r="A130" s="1">
        <v>44501</v>
      </c>
      <c r="B130">
        <v>0.72</v>
      </c>
      <c r="C130">
        <v>0.73</v>
      </c>
      <c r="D130">
        <v>1.02</v>
      </c>
      <c r="E130">
        <v>0.62</v>
      </c>
      <c r="F130">
        <v>0.63</v>
      </c>
    </row>
    <row r="131" spans="1:6" x14ac:dyDescent="0.25">
      <c r="A131" s="1">
        <v>44531</v>
      </c>
      <c r="B131">
        <v>0.76</v>
      </c>
      <c r="C131">
        <v>0.7</v>
      </c>
      <c r="D131">
        <v>0.93</v>
      </c>
      <c r="E131">
        <v>0.62</v>
      </c>
      <c r="F131">
        <v>0.63</v>
      </c>
    </row>
    <row r="132" spans="1:6" x14ac:dyDescent="0.25">
      <c r="A132" s="1">
        <v>44562</v>
      </c>
      <c r="B132">
        <v>0.78</v>
      </c>
      <c r="C132">
        <v>0.71</v>
      </c>
      <c r="D132">
        <v>0.89</v>
      </c>
      <c r="E132">
        <v>0.68</v>
      </c>
      <c r="F132">
        <v>0.68</v>
      </c>
    </row>
    <row r="133" spans="1:6" x14ac:dyDescent="0.25">
      <c r="A133" s="1">
        <v>44593</v>
      </c>
      <c r="B133">
        <v>0.73</v>
      </c>
      <c r="C133">
        <v>0.62</v>
      </c>
      <c r="D133">
        <v>0.9</v>
      </c>
      <c r="E133">
        <v>0.67</v>
      </c>
      <c r="F133">
        <v>0.67</v>
      </c>
    </row>
    <row r="134" spans="1:6" x14ac:dyDescent="0.25">
      <c r="A134" s="1">
        <v>44621</v>
      </c>
      <c r="B134">
        <v>0.81</v>
      </c>
      <c r="C134">
        <v>0.65</v>
      </c>
      <c r="D134">
        <v>0.96</v>
      </c>
      <c r="E134">
        <v>0.77</v>
      </c>
      <c r="F134">
        <v>0.78</v>
      </c>
    </row>
    <row r="135" spans="1:6" x14ac:dyDescent="0.25">
      <c r="A135" s="1">
        <v>44652</v>
      </c>
      <c r="B135">
        <v>0.9</v>
      </c>
      <c r="C135">
        <v>0.81</v>
      </c>
      <c r="D135">
        <v>1.32</v>
      </c>
      <c r="E135">
        <v>0.91</v>
      </c>
      <c r="F135">
        <v>0.91</v>
      </c>
    </row>
    <row r="136" spans="1:6" x14ac:dyDescent="0.25">
      <c r="A136" s="1">
        <v>44682</v>
      </c>
      <c r="B136">
        <v>0.87</v>
      </c>
      <c r="C136">
        <v>0.71</v>
      </c>
      <c r="D136">
        <v>1.03</v>
      </c>
      <c r="E136">
        <v>0.89</v>
      </c>
      <c r="F136">
        <v>0.89</v>
      </c>
    </row>
    <row r="137" spans="1:6" x14ac:dyDescent="0.25">
      <c r="A137" s="1">
        <v>44713</v>
      </c>
      <c r="B137">
        <v>0.85</v>
      </c>
      <c r="C137">
        <v>0.67</v>
      </c>
      <c r="D137">
        <v>0.93</v>
      </c>
      <c r="E137">
        <v>0.84</v>
      </c>
      <c r="F137">
        <v>0.84</v>
      </c>
    </row>
    <row r="138" spans="1:6" x14ac:dyDescent="0.25">
      <c r="A138" s="1">
        <v>44743</v>
      </c>
      <c r="B138">
        <v>0.96</v>
      </c>
      <c r="C138">
        <v>0.62</v>
      </c>
      <c r="D138">
        <v>1.4</v>
      </c>
      <c r="E138">
        <v>0.64</v>
      </c>
      <c r="F138">
        <v>0.64</v>
      </c>
    </row>
    <row r="139" spans="1:6" x14ac:dyDescent="0.25">
      <c r="A139" s="1">
        <v>44774</v>
      </c>
      <c r="B139">
        <v>0.82</v>
      </c>
      <c r="C139">
        <v>0.63</v>
      </c>
      <c r="D139">
        <v>0.65</v>
      </c>
      <c r="E139">
        <v>0.77</v>
      </c>
      <c r="F139">
        <v>0.77</v>
      </c>
    </row>
    <row r="140" spans="1:6" x14ac:dyDescent="0.25">
      <c r="A140" s="1">
        <v>44805</v>
      </c>
      <c r="B140">
        <v>0.84</v>
      </c>
      <c r="C140">
        <v>0.6</v>
      </c>
      <c r="D140">
        <v>0.67</v>
      </c>
      <c r="E140">
        <v>0.8</v>
      </c>
      <c r="F140">
        <v>0.8</v>
      </c>
    </row>
    <row r="141" spans="1:6" x14ac:dyDescent="0.25">
      <c r="A141" s="1">
        <v>44835</v>
      </c>
      <c r="B141">
        <v>0.85</v>
      </c>
      <c r="C141">
        <v>0.72</v>
      </c>
      <c r="D141">
        <v>0.72</v>
      </c>
      <c r="E141">
        <v>0.84</v>
      </c>
      <c r="F141">
        <v>0.84</v>
      </c>
    </row>
    <row r="142" spans="1:6" x14ac:dyDescent="0.25">
      <c r="A142" s="1">
        <v>44866</v>
      </c>
      <c r="B142">
        <v>0.9</v>
      </c>
      <c r="C142">
        <v>0.7</v>
      </c>
      <c r="D142">
        <v>0.94</v>
      </c>
      <c r="E142">
        <v>0.87</v>
      </c>
      <c r="F142">
        <v>0.87</v>
      </c>
    </row>
    <row r="143" spans="1:6" x14ac:dyDescent="0.25">
      <c r="A143" s="1">
        <v>44896</v>
      </c>
      <c r="B143">
        <v>0.92</v>
      </c>
      <c r="C143">
        <v>0.73</v>
      </c>
      <c r="D143">
        <v>0.94</v>
      </c>
      <c r="E143">
        <v>0.91</v>
      </c>
      <c r="F143">
        <v>0.91</v>
      </c>
    </row>
    <row r="144" spans="1:6" x14ac:dyDescent="0.25">
      <c r="A144" s="1">
        <v>44927</v>
      </c>
      <c r="B144">
        <v>0.94</v>
      </c>
      <c r="C144">
        <v>0.9</v>
      </c>
      <c r="D144">
        <v>1.07</v>
      </c>
      <c r="E144">
        <v>0.96</v>
      </c>
      <c r="F144">
        <v>0.96</v>
      </c>
    </row>
    <row r="145" spans="1:6" x14ac:dyDescent="0.25">
      <c r="A145" s="1">
        <v>44958</v>
      </c>
      <c r="B145">
        <v>0.87</v>
      </c>
      <c r="C145">
        <v>0.88</v>
      </c>
      <c r="D145">
        <v>1.05</v>
      </c>
      <c r="E145">
        <v>0.93</v>
      </c>
      <c r="F145">
        <v>0.93</v>
      </c>
    </row>
    <row r="146" spans="1:6" x14ac:dyDescent="0.25">
      <c r="A146" s="1">
        <v>44986</v>
      </c>
      <c r="B146">
        <v>0.95</v>
      </c>
      <c r="C146">
        <v>0.81</v>
      </c>
      <c r="D146">
        <v>1.1399999999999999</v>
      </c>
      <c r="E146">
        <v>0.92</v>
      </c>
      <c r="F146">
        <v>0.92</v>
      </c>
    </row>
    <row r="147" spans="1:6" x14ac:dyDescent="0.25">
      <c r="A147" t="s">
        <v>6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6"/>
  <sheetViews>
    <sheetView zoomScale="110" zoomScaleNormal="110" workbookViewId="0">
      <selection activeCell="L9" sqref="L9"/>
    </sheetView>
  </sheetViews>
  <sheetFormatPr defaultRowHeight="15" x14ac:dyDescent="0.25"/>
  <cols>
    <col min="1" max="6" width="16.7109375" customWidth="1"/>
  </cols>
  <sheetData>
    <row r="1" spans="1:6" ht="30" x14ac:dyDescent="0.25">
      <c r="A1" s="2" t="s">
        <v>0</v>
      </c>
      <c r="B1" s="2" t="s">
        <v>8</v>
      </c>
      <c r="C1" s="2" t="s">
        <v>11</v>
      </c>
      <c r="D1" s="2" t="s">
        <v>9</v>
      </c>
      <c r="E1" s="2" t="s">
        <v>12</v>
      </c>
      <c r="F1" s="2" t="s">
        <v>10</v>
      </c>
    </row>
    <row r="2" spans="1:6" x14ac:dyDescent="0.25">
      <c r="A2" s="1">
        <v>40603</v>
      </c>
      <c r="B2" s="3">
        <v>0.76</v>
      </c>
      <c r="C2" s="3">
        <v>0.57999999999999996</v>
      </c>
      <c r="D2" s="3">
        <v>0.76</v>
      </c>
      <c r="E2" s="3">
        <v>0.48</v>
      </c>
      <c r="F2" s="3">
        <v>0.52</v>
      </c>
    </row>
    <row r="3" spans="1:6" x14ac:dyDescent="0.25">
      <c r="A3" s="1">
        <v>40634</v>
      </c>
      <c r="B3" s="3">
        <v>0.77</v>
      </c>
      <c r="C3" s="3">
        <v>0.56000000000000005</v>
      </c>
      <c r="D3" s="3">
        <v>0.81</v>
      </c>
      <c r="E3" s="3">
        <v>0.48</v>
      </c>
      <c r="F3" s="3">
        <v>0.52</v>
      </c>
    </row>
    <row r="4" spans="1:6" x14ac:dyDescent="0.25">
      <c r="A4" s="1">
        <v>40664</v>
      </c>
      <c r="B4" s="3">
        <v>0.8</v>
      </c>
      <c r="C4" s="3">
        <v>0.73</v>
      </c>
      <c r="D4" s="3">
        <v>0.83</v>
      </c>
      <c r="E4" s="3">
        <v>0.53</v>
      </c>
      <c r="F4" s="3">
        <v>0.56000000000000005</v>
      </c>
    </row>
    <row r="5" spans="1:6" x14ac:dyDescent="0.25">
      <c r="A5" s="1">
        <v>40695</v>
      </c>
      <c r="B5" s="3">
        <v>0.77</v>
      </c>
      <c r="C5" s="3">
        <v>0.6</v>
      </c>
      <c r="D5" s="3">
        <v>0.8</v>
      </c>
      <c r="E5" s="3">
        <v>0.5</v>
      </c>
      <c r="F5" s="3">
        <v>0.53</v>
      </c>
    </row>
    <row r="6" spans="1:6" x14ac:dyDescent="0.25">
      <c r="A6" s="1">
        <v>40725</v>
      </c>
      <c r="B6" s="3">
        <v>0.77</v>
      </c>
      <c r="C6" s="3">
        <v>0.6</v>
      </c>
      <c r="D6" s="3">
        <v>0.77</v>
      </c>
      <c r="E6" s="3">
        <v>0.53</v>
      </c>
      <c r="F6" s="3">
        <v>0.56999999999999995</v>
      </c>
    </row>
    <row r="7" spans="1:6" x14ac:dyDescent="0.25">
      <c r="A7" s="1">
        <v>40756</v>
      </c>
      <c r="B7" s="3">
        <v>0.8</v>
      </c>
      <c r="C7" s="3">
        <v>0.6</v>
      </c>
      <c r="D7" s="3">
        <v>0.82</v>
      </c>
      <c r="E7" s="3">
        <v>0.55000000000000004</v>
      </c>
      <c r="F7" s="3">
        <v>0.57999999999999996</v>
      </c>
    </row>
    <row r="8" spans="1:6" x14ac:dyDescent="0.25">
      <c r="A8" s="1">
        <v>40787</v>
      </c>
      <c r="B8" s="3">
        <v>0.77</v>
      </c>
      <c r="C8" s="3">
        <v>0.66</v>
      </c>
      <c r="D8" s="3">
        <v>0.81</v>
      </c>
      <c r="E8" s="3">
        <v>0.51</v>
      </c>
      <c r="F8" s="3">
        <v>0.55000000000000004</v>
      </c>
    </row>
    <row r="9" spans="1:6" x14ac:dyDescent="0.25">
      <c r="A9" s="1">
        <v>40817</v>
      </c>
      <c r="B9" s="3">
        <v>0.77</v>
      </c>
      <c r="C9" s="3">
        <v>0.63</v>
      </c>
      <c r="D9" s="3">
        <v>0.79</v>
      </c>
      <c r="E9" s="3">
        <v>0.51</v>
      </c>
      <c r="F9" s="3">
        <v>0.56000000000000005</v>
      </c>
    </row>
    <row r="10" spans="1:6" x14ac:dyDescent="0.25">
      <c r="A10" s="1">
        <v>40848</v>
      </c>
      <c r="B10" s="3">
        <v>0.73</v>
      </c>
      <c r="C10" s="3">
        <v>0.61</v>
      </c>
      <c r="D10" s="3">
        <v>0.75</v>
      </c>
      <c r="E10" s="3">
        <v>0.5</v>
      </c>
      <c r="F10" s="3">
        <v>0.54</v>
      </c>
    </row>
    <row r="11" spans="1:6" x14ac:dyDescent="0.25">
      <c r="A11" s="1">
        <v>40878</v>
      </c>
      <c r="B11" s="3">
        <v>0.74</v>
      </c>
      <c r="C11" s="3">
        <v>0.68</v>
      </c>
      <c r="D11" s="3">
        <v>0.76</v>
      </c>
      <c r="E11" s="3">
        <v>0.51</v>
      </c>
      <c r="F11" s="3">
        <v>0.55000000000000004</v>
      </c>
    </row>
    <row r="12" spans="1:6" x14ac:dyDescent="0.25">
      <c r="A12" s="1">
        <v>40909</v>
      </c>
      <c r="B12" s="3">
        <v>0.79</v>
      </c>
      <c r="C12" s="3">
        <v>0.64</v>
      </c>
      <c r="D12" s="3">
        <v>0.87</v>
      </c>
      <c r="E12" s="3">
        <v>0.47</v>
      </c>
      <c r="F12" s="3">
        <v>0.51</v>
      </c>
    </row>
    <row r="13" spans="1:6" x14ac:dyDescent="0.25">
      <c r="A13" s="1">
        <v>40940</v>
      </c>
      <c r="B13" s="3">
        <v>0.76</v>
      </c>
      <c r="C13" s="3">
        <v>0.57999999999999996</v>
      </c>
      <c r="D13" s="3">
        <v>0.83</v>
      </c>
      <c r="E13" s="3">
        <v>0.49</v>
      </c>
      <c r="F13" s="3">
        <v>0.53</v>
      </c>
    </row>
    <row r="14" spans="1:6" x14ac:dyDescent="0.25">
      <c r="A14" s="1">
        <v>40969</v>
      </c>
      <c r="B14" s="3">
        <v>0.76</v>
      </c>
      <c r="C14" s="3">
        <v>0.7</v>
      </c>
      <c r="D14" s="3">
        <v>0.84</v>
      </c>
      <c r="E14" s="3">
        <v>0.49</v>
      </c>
      <c r="F14" s="3">
        <v>0.53</v>
      </c>
    </row>
    <row r="15" spans="1:6" x14ac:dyDescent="0.25">
      <c r="A15" s="1">
        <v>41000</v>
      </c>
      <c r="B15" s="3">
        <v>0.77</v>
      </c>
      <c r="C15" s="3">
        <v>0.72</v>
      </c>
      <c r="D15" s="3">
        <v>0.87</v>
      </c>
      <c r="E15" s="3">
        <v>0.48</v>
      </c>
      <c r="F15" s="3">
        <v>0.52</v>
      </c>
    </row>
    <row r="16" spans="1:6" x14ac:dyDescent="0.25">
      <c r="A16" s="1">
        <v>41030</v>
      </c>
      <c r="B16" s="3">
        <v>0.72</v>
      </c>
      <c r="C16" s="3">
        <v>0.66</v>
      </c>
      <c r="D16" s="3">
        <v>0.79</v>
      </c>
      <c r="E16" s="3">
        <v>0.45</v>
      </c>
      <c r="F16" s="3">
        <v>0.5</v>
      </c>
    </row>
    <row r="17" spans="1:6" x14ac:dyDescent="0.25">
      <c r="A17" s="1">
        <v>41061</v>
      </c>
      <c r="B17" s="3">
        <v>0.68</v>
      </c>
      <c r="C17" s="3">
        <v>0.67</v>
      </c>
      <c r="D17" s="3">
        <v>0.73</v>
      </c>
      <c r="E17" s="3">
        <v>0.49</v>
      </c>
      <c r="F17" s="3">
        <v>0.53</v>
      </c>
    </row>
    <row r="18" spans="1:6" x14ac:dyDescent="0.25">
      <c r="A18" s="1">
        <v>41091</v>
      </c>
      <c r="B18" s="3">
        <v>0.64</v>
      </c>
      <c r="C18" s="3">
        <v>0.57999999999999996</v>
      </c>
      <c r="D18" s="3">
        <v>0.68</v>
      </c>
      <c r="E18" s="3">
        <v>0.48</v>
      </c>
      <c r="F18" s="3">
        <v>0.51</v>
      </c>
    </row>
    <row r="19" spans="1:6" x14ac:dyDescent="0.25">
      <c r="A19" s="1">
        <v>41122</v>
      </c>
      <c r="B19" s="3">
        <v>0.64</v>
      </c>
      <c r="C19" s="3">
        <v>0.59</v>
      </c>
      <c r="D19" s="3">
        <v>0.68</v>
      </c>
      <c r="E19" s="3">
        <v>0.42</v>
      </c>
      <c r="F19" s="3">
        <v>0.46</v>
      </c>
    </row>
    <row r="20" spans="1:6" x14ac:dyDescent="0.25">
      <c r="A20" s="1">
        <v>41153</v>
      </c>
      <c r="B20" s="3">
        <v>0.62</v>
      </c>
      <c r="C20" s="3">
        <v>0.61</v>
      </c>
      <c r="D20" s="3">
        <v>0.65</v>
      </c>
      <c r="E20" s="3">
        <v>0.41</v>
      </c>
      <c r="F20" s="3">
        <v>0.45</v>
      </c>
    </row>
    <row r="21" spans="1:6" x14ac:dyDescent="0.25">
      <c r="A21" s="1">
        <v>41183</v>
      </c>
      <c r="B21" s="3">
        <v>0.61</v>
      </c>
      <c r="C21" s="3">
        <v>0.68</v>
      </c>
      <c r="D21" s="3">
        <v>0.62</v>
      </c>
      <c r="E21" s="3">
        <v>0.4</v>
      </c>
      <c r="F21" s="3">
        <v>0.43</v>
      </c>
    </row>
    <row r="22" spans="1:6" x14ac:dyDescent="0.25">
      <c r="A22" s="1">
        <v>41214</v>
      </c>
      <c r="B22" s="3">
        <v>0.6</v>
      </c>
      <c r="C22" s="3">
        <v>0.55000000000000004</v>
      </c>
      <c r="D22" s="3">
        <v>0.6</v>
      </c>
      <c r="E22" s="3">
        <v>0.32</v>
      </c>
      <c r="F22" s="3">
        <v>0.36</v>
      </c>
    </row>
    <row r="23" spans="1:6" x14ac:dyDescent="0.25">
      <c r="A23" s="1">
        <v>41244</v>
      </c>
      <c r="B23" s="3">
        <v>0.56999999999999995</v>
      </c>
      <c r="C23" s="3">
        <v>0.56999999999999995</v>
      </c>
      <c r="D23" s="3">
        <v>0.56000000000000005</v>
      </c>
      <c r="E23" s="3">
        <v>0.31</v>
      </c>
      <c r="F23" s="3">
        <v>0.34</v>
      </c>
    </row>
    <row r="24" spans="1:6" x14ac:dyDescent="0.25">
      <c r="A24" s="1">
        <v>41275</v>
      </c>
      <c r="B24" s="3">
        <v>0.59</v>
      </c>
      <c r="C24" s="3">
        <v>0.53</v>
      </c>
      <c r="D24" s="3">
        <v>0.59</v>
      </c>
      <c r="E24" s="3">
        <v>0.31</v>
      </c>
      <c r="F24" s="3">
        <v>0.33</v>
      </c>
    </row>
    <row r="25" spans="1:6" x14ac:dyDescent="0.25">
      <c r="A25" s="1">
        <v>41306</v>
      </c>
      <c r="B25" s="3">
        <v>0.57999999999999996</v>
      </c>
      <c r="C25" s="3">
        <v>0.45</v>
      </c>
      <c r="D25" s="3">
        <v>0.57999999999999996</v>
      </c>
      <c r="E25" s="3">
        <v>0.3</v>
      </c>
      <c r="F25" s="3">
        <v>0.32</v>
      </c>
    </row>
    <row r="26" spans="1:6" x14ac:dyDescent="0.25">
      <c r="A26" s="1">
        <v>41334</v>
      </c>
      <c r="B26" s="3">
        <v>0.57999999999999996</v>
      </c>
      <c r="C26" s="3">
        <v>0.52</v>
      </c>
      <c r="D26" s="3">
        <v>0.57999999999999996</v>
      </c>
      <c r="E26" s="3">
        <v>0.31</v>
      </c>
      <c r="F26" s="3">
        <v>0.34</v>
      </c>
    </row>
    <row r="27" spans="1:6" x14ac:dyDescent="0.25">
      <c r="A27" s="1">
        <v>41365</v>
      </c>
      <c r="B27" s="3">
        <v>0.56999999999999995</v>
      </c>
      <c r="C27" s="3">
        <v>0.45</v>
      </c>
      <c r="D27" s="3">
        <v>0.54</v>
      </c>
      <c r="E27" s="3">
        <v>0.3</v>
      </c>
      <c r="F27" s="3">
        <v>0.32</v>
      </c>
    </row>
    <row r="28" spans="1:6" x14ac:dyDescent="0.25">
      <c r="A28" s="1">
        <v>41395</v>
      </c>
      <c r="B28" s="3">
        <v>0.56000000000000005</v>
      </c>
      <c r="C28" s="3">
        <v>0.47</v>
      </c>
      <c r="D28" s="3">
        <v>0.53</v>
      </c>
      <c r="E28" s="3">
        <v>0.32</v>
      </c>
      <c r="F28" s="3">
        <v>0.34</v>
      </c>
    </row>
    <row r="29" spans="1:6" x14ac:dyDescent="0.25">
      <c r="A29" s="1">
        <v>41426</v>
      </c>
      <c r="B29" s="3">
        <v>0.56999999999999995</v>
      </c>
      <c r="C29" s="3">
        <v>0.48</v>
      </c>
      <c r="D29" s="3">
        <v>0.56000000000000005</v>
      </c>
      <c r="E29" s="3">
        <v>0.31</v>
      </c>
      <c r="F29" s="3">
        <v>0.33</v>
      </c>
    </row>
    <row r="30" spans="1:6" x14ac:dyDescent="0.25">
      <c r="A30" s="1">
        <v>41456</v>
      </c>
      <c r="B30" s="3">
        <v>0.57999999999999996</v>
      </c>
      <c r="C30" s="3">
        <v>0.46</v>
      </c>
      <c r="D30" s="3">
        <v>0.54</v>
      </c>
      <c r="E30" s="3">
        <v>0.33</v>
      </c>
      <c r="F30" s="3">
        <v>0.35</v>
      </c>
    </row>
    <row r="31" spans="1:6" x14ac:dyDescent="0.25">
      <c r="A31" s="1">
        <v>41487</v>
      </c>
      <c r="B31" s="3">
        <v>0.57999999999999996</v>
      </c>
      <c r="C31" s="3">
        <v>0.45</v>
      </c>
      <c r="D31" s="3">
        <v>0.55000000000000004</v>
      </c>
      <c r="E31" s="3">
        <v>0.3</v>
      </c>
      <c r="F31" s="3">
        <v>0.32</v>
      </c>
    </row>
    <row r="32" spans="1:6" x14ac:dyDescent="0.25">
      <c r="A32" s="1">
        <v>41518</v>
      </c>
      <c r="B32" s="3">
        <v>0.57999999999999996</v>
      </c>
      <c r="C32" s="3">
        <v>0.52</v>
      </c>
      <c r="D32" s="3">
        <v>0.55000000000000004</v>
      </c>
      <c r="E32" s="3">
        <v>0.3</v>
      </c>
      <c r="F32" s="3">
        <v>0.33</v>
      </c>
    </row>
    <row r="33" spans="1:6" x14ac:dyDescent="0.25">
      <c r="A33" s="1">
        <v>41548</v>
      </c>
      <c r="B33" s="3">
        <v>0.6</v>
      </c>
      <c r="C33" s="3">
        <v>0.49</v>
      </c>
      <c r="D33" s="3">
        <v>0.54</v>
      </c>
      <c r="E33" s="3">
        <v>0.28999999999999998</v>
      </c>
      <c r="F33" s="3">
        <v>0.31</v>
      </c>
    </row>
    <row r="34" spans="1:6" x14ac:dyDescent="0.25">
      <c r="A34" s="1">
        <v>41579</v>
      </c>
      <c r="B34" s="3">
        <v>0.6</v>
      </c>
      <c r="C34" s="3">
        <v>0.47</v>
      </c>
      <c r="D34" s="3">
        <v>0.55000000000000004</v>
      </c>
      <c r="E34" s="3">
        <v>0.31</v>
      </c>
      <c r="F34" s="3">
        <v>0.34</v>
      </c>
    </row>
    <row r="35" spans="1:6" x14ac:dyDescent="0.25">
      <c r="A35" s="1">
        <v>41609</v>
      </c>
      <c r="B35" s="3">
        <v>0.6</v>
      </c>
      <c r="C35" s="3">
        <v>0.48</v>
      </c>
      <c r="D35" s="3">
        <v>0.55000000000000004</v>
      </c>
      <c r="E35" s="3">
        <v>0.31</v>
      </c>
      <c r="F35" s="3">
        <v>0.33</v>
      </c>
    </row>
    <row r="36" spans="1:6" x14ac:dyDescent="0.25">
      <c r="A36" s="1">
        <v>41640</v>
      </c>
      <c r="B36" s="3">
        <v>0.63</v>
      </c>
      <c r="C36" s="3">
        <v>0.47</v>
      </c>
      <c r="D36" s="3">
        <v>0.59</v>
      </c>
      <c r="E36" s="3">
        <v>0.31</v>
      </c>
      <c r="F36" s="3">
        <v>0.33</v>
      </c>
    </row>
    <row r="37" spans="1:6" x14ac:dyDescent="0.25">
      <c r="A37" s="1">
        <v>41671</v>
      </c>
      <c r="B37" s="3">
        <v>0.61</v>
      </c>
      <c r="C37" s="3">
        <v>0.43</v>
      </c>
      <c r="D37" s="3">
        <v>0.59</v>
      </c>
      <c r="E37" s="3">
        <v>0.33</v>
      </c>
      <c r="F37" s="3">
        <v>0.35</v>
      </c>
    </row>
    <row r="38" spans="1:6" x14ac:dyDescent="0.25">
      <c r="A38" s="1">
        <v>41699</v>
      </c>
      <c r="B38" s="3">
        <v>0.64</v>
      </c>
      <c r="C38" s="3">
        <v>0.42</v>
      </c>
      <c r="D38" s="3">
        <v>0.56999999999999995</v>
      </c>
      <c r="E38" s="3">
        <v>0.36</v>
      </c>
      <c r="F38" s="3">
        <v>0.38</v>
      </c>
    </row>
    <row r="39" spans="1:6" x14ac:dyDescent="0.25">
      <c r="A39" s="1">
        <v>41730</v>
      </c>
      <c r="B39" s="3">
        <v>0.64</v>
      </c>
      <c r="C39" s="3">
        <v>0.46</v>
      </c>
      <c r="D39" s="3">
        <v>0.62</v>
      </c>
      <c r="E39" s="3">
        <v>0.35</v>
      </c>
      <c r="F39" s="3">
        <v>0.38</v>
      </c>
    </row>
    <row r="40" spans="1:6" x14ac:dyDescent="0.25">
      <c r="A40" s="1">
        <v>41760</v>
      </c>
      <c r="B40" s="3">
        <v>0.66</v>
      </c>
      <c r="C40" s="3">
        <v>0.43</v>
      </c>
      <c r="D40" s="3">
        <v>0.63</v>
      </c>
      <c r="E40" s="3">
        <v>0.33</v>
      </c>
      <c r="F40" s="3">
        <v>0.36</v>
      </c>
    </row>
    <row r="41" spans="1:6" x14ac:dyDescent="0.25">
      <c r="A41" s="1">
        <v>41791</v>
      </c>
      <c r="B41" s="3">
        <v>0.63</v>
      </c>
      <c r="C41" s="3">
        <v>0.4</v>
      </c>
      <c r="D41" s="3">
        <v>0.56999999999999995</v>
      </c>
      <c r="E41" s="3">
        <v>0.33</v>
      </c>
      <c r="F41" s="3">
        <v>0.36</v>
      </c>
    </row>
    <row r="42" spans="1:6" x14ac:dyDescent="0.25">
      <c r="A42" s="1">
        <v>41821</v>
      </c>
      <c r="B42" s="3">
        <v>0.66</v>
      </c>
      <c r="C42" s="3">
        <v>0.41</v>
      </c>
      <c r="D42" s="3">
        <v>0.57999999999999996</v>
      </c>
      <c r="E42" s="3">
        <v>0.37</v>
      </c>
      <c r="F42" s="3">
        <v>0.39</v>
      </c>
    </row>
    <row r="43" spans="1:6" x14ac:dyDescent="0.25">
      <c r="A43" s="1">
        <v>41852</v>
      </c>
      <c r="B43" s="3">
        <v>0.65</v>
      </c>
      <c r="C43" s="3">
        <v>0.42</v>
      </c>
      <c r="D43" s="3">
        <v>0.57999999999999996</v>
      </c>
      <c r="E43" s="3">
        <v>0.38</v>
      </c>
      <c r="F43" s="3">
        <v>0.4</v>
      </c>
    </row>
    <row r="44" spans="1:6" x14ac:dyDescent="0.25">
      <c r="A44" s="1">
        <v>41883</v>
      </c>
      <c r="B44" s="3">
        <v>0.65</v>
      </c>
      <c r="C44" s="3">
        <v>0.52</v>
      </c>
      <c r="D44" s="3">
        <v>0.61</v>
      </c>
      <c r="E44" s="3">
        <v>0.37</v>
      </c>
      <c r="F44" s="3">
        <v>0.39</v>
      </c>
    </row>
    <row r="45" spans="1:6" x14ac:dyDescent="0.25">
      <c r="A45" s="1">
        <v>41913</v>
      </c>
      <c r="B45" s="3">
        <v>0.64</v>
      </c>
      <c r="C45" s="3">
        <v>0.5</v>
      </c>
      <c r="D45" s="3">
        <v>0.57999999999999996</v>
      </c>
      <c r="E45" s="3">
        <v>0.35</v>
      </c>
      <c r="F45" s="3">
        <v>0.37</v>
      </c>
    </row>
    <row r="46" spans="1:6" x14ac:dyDescent="0.25">
      <c r="A46" s="1">
        <v>41944</v>
      </c>
      <c r="B46" s="3">
        <v>0.64</v>
      </c>
      <c r="C46" s="3">
        <v>0.43</v>
      </c>
      <c r="D46" s="3">
        <v>0.57999999999999996</v>
      </c>
      <c r="E46" s="3">
        <v>0.33</v>
      </c>
      <c r="F46" s="3">
        <v>0.35</v>
      </c>
    </row>
    <row r="47" spans="1:6" x14ac:dyDescent="0.25">
      <c r="A47" s="1">
        <v>41974</v>
      </c>
      <c r="B47" s="3">
        <v>0.63</v>
      </c>
      <c r="C47" s="3">
        <v>0.52</v>
      </c>
      <c r="D47" s="3">
        <v>0.57999999999999996</v>
      </c>
      <c r="E47" s="3">
        <v>0.37</v>
      </c>
      <c r="F47" s="3">
        <v>0.38</v>
      </c>
    </row>
    <row r="48" spans="1:6" x14ac:dyDescent="0.25">
      <c r="A48" s="1">
        <v>42005</v>
      </c>
      <c r="B48" s="3">
        <v>0.67</v>
      </c>
      <c r="C48" s="3">
        <v>0.5</v>
      </c>
      <c r="D48" s="3">
        <v>0.65</v>
      </c>
      <c r="E48" s="3">
        <v>0.37</v>
      </c>
      <c r="F48" s="3">
        <v>0.38</v>
      </c>
    </row>
    <row r="49" spans="1:6" x14ac:dyDescent="0.25">
      <c r="A49" s="1">
        <v>42036</v>
      </c>
      <c r="B49" s="3">
        <v>0.67</v>
      </c>
      <c r="C49" s="3">
        <v>0.52</v>
      </c>
      <c r="D49" s="3">
        <v>0.69</v>
      </c>
      <c r="E49" s="3">
        <v>0.37</v>
      </c>
      <c r="F49" s="3">
        <v>0.38</v>
      </c>
    </row>
    <row r="50" spans="1:6" x14ac:dyDescent="0.25">
      <c r="A50" s="1">
        <v>42064</v>
      </c>
      <c r="B50" s="3">
        <v>0.69</v>
      </c>
      <c r="C50" s="3">
        <v>0.51</v>
      </c>
      <c r="D50" s="3">
        <v>0.65</v>
      </c>
      <c r="E50" s="3">
        <v>0.39</v>
      </c>
      <c r="F50" s="3">
        <v>0.39</v>
      </c>
    </row>
    <row r="51" spans="1:6" x14ac:dyDescent="0.25">
      <c r="A51" s="1">
        <v>42095</v>
      </c>
      <c r="B51" s="3">
        <v>0.71</v>
      </c>
      <c r="C51" s="3">
        <v>0.5</v>
      </c>
      <c r="D51" s="3">
        <v>0.7</v>
      </c>
      <c r="E51" s="3">
        <v>0.38</v>
      </c>
      <c r="F51" s="3">
        <v>0.38</v>
      </c>
    </row>
    <row r="52" spans="1:6" x14ac:dyDescent="0.25">
      <c r="A52" s="1">
        <v>42125</v>
      </c>
      <c r="B52" s="3">
        <v>0.73</v>
      </c>
      <c r="C52" s="3">
        <v>0.55000000000000004</v>
      </c>
      <c r="D52" s="3">
        <v>0.71</v>
      </c>
      <c r="E52" s="3">
        <v>0.38</v>
      </c>
      <c r="F52" s="3">
        <v>0.38</v>
      </c>
    </row>
    <row r="53" spans="1:6" x14ac:dyDescent="0.25">
      <c r="A53" s="1">
        <v>42156</v>
      </c>
      <c r="B53" s="3">
        <v>0.74</v>
      </c>
      <c r="C53" s="3">
        <v>0.54</v>
      </c>
      <c r="D53" s="3">
        <v>0.72</v>
      </c>
      <c r="E53" s="3">
        <v>0.37</v>
      </c>
      <c r="F53" s="3">
        <v>0.37</v>
      </c>
    </row>
    <row r="54" spans="1:6" x14ac:dyDescent="0.25">
      <c r="A54" s="1">
        <v>42186</v>
      </c>
      <c r="B54" s="3">
        <v>0.79</v>
      </c>
      <c r="C54" s="3">
        <v>0.47</v>
      </c>
      <c r="D54" s="3">
        <v>0.75</v>
      </c>
      <c r="E54" s="3">
        <v>0.49</v>
      </c>
      <c r="F54" s="3">
        <v>0.49</v>
      </c>
    </row>
    <row r="55" spans="1:6" x14ac:dyDescent="0.25">
      <c r="A55" s="1">
        <v>42217</v>
      </c>
      <c r="B55" s="3">
        <v>0.8</v>
      </c>
      <c r="C55" s="3">
        <v>0.54</v>
      </c>
      <c r="D55" s="3">
        <v>0.77</v>
      </c>
      <c r="E55" s="3">
        <v>0.48</v>
      </c>
      <c r="F55" s="3">
        <v>0.5</v>
      </c>
    </row>
    <row r="56" spans="1:6" x14ac:dyDescent="0.25">
      <c r="A56" s="1">
        <v>42248</v>
      </c>
      <c r="B56" s="3">
        <v>0.78</v>
      </c>
      <c r="C56" s="3">
        <v>0.57999999999999996</v>
      </c>
      <c r="D56" s="3">
        <v>0.74</v>
      </c>
      <c r="E56" s="3">
        <v>0.53</v>
      </c>
      <c r="F56" s="3">
        <v>0.54</v>
      </c>
    </row>
    <row r="57" spans="1:6" x14ac:dyDescent="0.25">
      <c r="A57" s="1">
        <v>42278</v>
      </c>
      <c r="B57" s="3">
        <v>0.81</v>
      </c>
      <c r="C57" s="3">
        <v>0.66</v>
      </c>
      <c r="D57" s="3">
        <v>0.8</v>
      </c>
      <c r="E57" s="3">
        <v>0.52</v>
      </c>
      <c r="F57" s="3">
        <v>0.54</v>
      </c>
    </row>
    <row r="58" spans="1:6" x14ac:dyDescent="0.25">
      <c r="A58" s="1">
        <v>42309</v>
      </c>
      <c r="B58" s="3">
        <v>0.81</v>
      </c>
      <c r="C58" s="3">
        <v>0.65</v>
      </c>
      <c r="D58" s="3">
        <v>0.79</v>
      </c>
      <c r="E58" s="3">
        <v>0.54</v>
      </c>
      <c r="F58" s="3">
        <v>0.55000000000000004</v>
      </c>
    </row>
    <row r="59" spans="1:6" x14ac:dyDescent="0.25">
      <c r="A59" s="1">
        <v>42339</v>
      </c>
      <c r="B59" s="3">
        <v>0.78</v>
      </c>
      <c r="C59" s="3">
        <v>0.64</v>
      </c>
      <c r="D59" s="3">
        <v>0.75</v>
      </c>
      <c r="E59" s="3">
        <v>0.54</v>
      </c>
      <c r="F59" s="3">
        <v>0.55000000000000004</v>
      </c>
    </row>
    <row r="60" spans="1:6" x14ac:dyDescent="0.25">
      <c r="A60" s="1">
        <v>42370</v>
      </c>
      <c r="B60" s="3">
        <v>0.85</v>
      </c>
      <c r="C60" s="3">
        <v>0.74</v>
      </c>
      <c r="D60" s="3">
        <v>0.93</v>
      </c>
      <c r="E60" s="3">
        <v>0.55000000000000004</v>
      </c>
      <c r="F60" s="3">
        <v>0.56000000000000005</v>
      </c>
    </row>
    <row r="61" spans="1:6" x14ac:dyDescent="0.25">
      <c r="A61" s="1">
        <v>42401</v>
      </c>
      <c r="B61" s="3">
        <v>0.85</v>
      </c>
      <c r="C61" s="3">
        <v>0.69</v>
      </c>
      <c r="D61" s="3">
        <v>0.94</v>
      </c>
      <c r="E61" s="3">
        <v>0.54</v>
      </c>
      <c r="F61" s="3">
        <v>0.55000000000000004</v>
      </c>
    </row>
    <row r="62" spans="1:6" x14ac:dyDescent="0.25">
      <c r="A62" s="1">
        <v>42430</v>
      </c>
      <c r="B62" s="3">
        <v>0.87</v>
      </c>
      <c r="C62" s="3">
        <v>0.59</v>
      </c>
      <c r="D62" s="3">
        <v>0.94</v>
      </c>
      <c r="E62" s="3">
        <v>0.5</v>
      </c>
      <c r="F62" s="3">
        <v>0.51</v>
      </c>
    </row>
    <row r="63" spans="1:6" x14ac:dyDescent="0.25">
      <c r="A63" s="1">
        <v>42461</v>
      </c>
      <c r="B63" s="3">
        <v>0.85</v>
      </c>
      <c r="C63" s="3">
        <v>0.63</v>
      </c>
      <c r="D63" s="3">
        <v>0.91</v>
      </c>
      <c r="E63" s="3">
        <v>0.56000000000000005</v>
      </c>
      <c r="F63" s="3">
        <v>0.56000000000000005</v>
      </c>
    </row>
    <row r="64" spans="1:6" x14ac:dyDescent="0.25">
      <c r="A64" s="1">
        <v>42491</v>
      </c>
      <c r="B64" s="3">
        <v>0.88</v>
      </c>
      <c r="C64" s="3">
        <v>0.56000000000000005</v>
      </c>
      <c r="D64" s="3">
        <v>0.94</v>
      </c>
      <c r="E64" s="3">
        <v>0.55000000000000004</v>
      </c>
      <c r="F64" s="3">
        <v>0.56000000000000005</v>
      </c>
    </row>
    <row r="65" spans="1:6" x14ac:dyDescent="0.25">
      <c r="A65" s="1">
        <v>42522</v>
      </c>
      <c r="B65" s="3">
        <v>0.88</v>
      </c>
      <c r="C65" s="3">
        <v>0.54</v>
      </c>
      <c r="D65" s="3">
        <v>0.91</v>
      </c>
      <c r="E65" s="3">
        <v>0.57999999999999996</v>
      </c>
      <c r="F65" s="3">
        <v>0.59</v>
      </c>
    </row>
    <row r="66" spans="1:6" x14ac:dyDescent="0.25">
      <c r="A66" s="1">
        <v>42552</v>
      </c>
      <c r="B66" s="3">
        <v>0.91</v>
      </c>
      <c r="C66" s="3">
        <v>0.55000000000000004</v>
      </c>
      <c r="D66" s="3">
        <v>1</v>
      </c>
      <c r="E66" s="3">
        <v>0.59</v>
      </c>
      <c r="F66" s="3">
        <v>0.6</v>
      </c>
    </row>
    <row r="67" spans="1:6" x14ac:dyDescent="0.25">
      <c r="A67" s="1">
        <v>42583</v>
      </c>
      <c r="B67" s="3">
        <v>0.91</v>
      </c>
      <c r="C67" s="3">
        <v>0.59</v>
      </c>
      <c r="D67" s="3">
        <v>1.01</v>
      </c>
      <c r="E67" s="3">
        <v>0.47</v>
      </c>
      <c r="F67" s="3">
        <v>0.49</v>
      </c>
    </row>
    <row r="68" spans="1:6" x14ac:dyDescent="0.25">
      <c r="A68" s="1">
        <v>42614</v>
      </c>
      <c r="B68" s="3">
        <v>0.89</v>
      </c>
      <c r="C68" s="3">
        <v>0.72</v>
      </c>
      <c r="D68" s="3">
        <v>0.96</v>
      </c>
      <c r="E68" s="3">
        <v>0.56000000000000005</v>
      </c>
      <c r="F68" s="3">
        <v>0.56999999999999995</v>
      </c>
    </row>
    <row r="69" spans="1:6" x14ac:dyDescent="0.25">
      <c r="A69" s="1">
        <v>42644</v>
      </c>
      <c r="B69" s="3">
        <v>0.88</v>
      </c>
      <c r="C69" s="3">
        <v>0.68</v>
      </c>
      <c r="D69" s="3">
        <v>0.95</v>
      </c>
      <c r="E69" s="3">
        <v>0.62</v>
      </c>
      <c r="F69" s="3">
        <v>0.63</v>
      </c>
    </row>
    <row r="70" spans="1:6" x14ac:dyDescent="0.25">
      <c r="A70" s="1">
        <v>42675</v>
      </c>
      <c r="B70" s="3">
        <v>0.86</v>
      </c>
      <c r="C70" s="3">
        <v>0.65</v>
      </c>
      <c r="D70" s="3">
        <v>0.88</v>
      </c>
      <c r="E70" s="3">
        <v>0.62</v>
      </c>
      <c r="F70" s="3">
        <v>0.63</v>
      </c>
    </row>
    <row r="71" spans="1:6" x14ac:dyDescent="0.25">
      <c r="A71" s="1">
        <v>42705</v>
      </c>
      <c r="B71" s="3">
        <v>0.86</v>
      </c>
      <c r="C71" s="3">
        <v>0.65</v>
      </c>
      <c r="D71" s="3">
        <v>0.86</v>
      </c>
      <c r="E71" s="3">
        <v>0.62</v>
      </c>
      <c r="F71" s="3">
        <v>0.63</v>
      </c>
    </row>
    <row r="72" spans="1:6" x14ac:dyDescent="0.25">
      <c r="A72" s="1">
        <v>42736</v>
      </c>
      <c r="B72" s="3">
        <v>0.91</v>
      </c>
      <c r="C72" s="3">
        <v>0.64</v>
      </c>
      <c r="D72" s="3">
        <v>1.03</v>
      </c>
      <c r="E72" s="3">
        <v>0.64</v>
      </c>
      <c r="F72" s="3">
        <v>0.64</v>
      </c>
    </row>
    <row r="73" spans="1:6" x14ac:dyDescent="0.25">
      <c r="A73" s="1">
        <v>42767</v>
      </c>
      <c r="B73" s="3">
        <v>0.79</v>
      </c>
      <c r="C73" s="3">
        <v>0.64</v>
      </c>
      <c r="D73" s="3">
        <v>0.87</v>
      </c>
      <c r="E73" s="3">
        <v>0.64</v>
      </c>
      <c r="F73" s="3">
        <v>0.64</v>
      </c>
    </row>
    <row r="74" spans="1:6" x14ac:dyDescent="0.25">
      <c r="A74" s="1">
        <v>42795</v>
      </c>
      <c r="B74" s="3">
        <v>0.85</v>
      </c>
      <c r="C74" s="3">
        <v>0.75</v>
      </c>
      <c r="D74" s="3">
        <v>0.98</v>
      </c>
      <c r="E74" s="3">
        <v>0.64</v>
      </c>
      <c r="F74" s="3">
        <v>0.65</v>
      </c>
    </row>
    <row r="75" spans="1:6" x14ac:dyDescent="0.25">
      <c r="A75" s="1">
        <v>42826</v>
      </c>
      <c r="B75" s="3">
        <v>0.8</v>
      </c>
      <c r="C75" s="3">
        <v>0.66</v>
      </c>
      <c r="D75" s="3">
        <v>0.92</v>
      </c>
      <c r="E75" s="3">
        <v>0.62</v>
      </c>
      <c r="F75" s="3">
        <v>0.62</v>
      </c>
    </row>
    <row r="76" spans="1:6" x14ac:dyDescent="0.25">
      <c r="A76" s="1">
        <v>42856</v>
      </c>
      <c r="B76" s="3">
        <v>0.83</v>
      </c>
      <c r="C76" s="3">
        <v>0.64</v>
      </c>
      <c r="D76" s="3">
        <v>0.92</v>
      </c>
      <c r="E76" s="3">
        <v>0.61</v>
      </c>
      <c r="F76" s="3">
        <v>0.61</v>
      </c>
    </row>
    <row r="77" spans="1:6" x14ac:dyDescent="0.25">
      <c r="A77" s="1">
        <v>42887</v>
      </c>
      <c r="B77" s="3">
        <v>0.82</v>
      </c>
      <c r="C77" s="3">
        <v>0.65</v>
      </c>
      <c r="D77" s="3">
        <v>0.97</v>
      </c>
      <c r="E77" s="3">
        <v>0.62</v>
      </c>
      <c r="F77" s="3">
        <v>0.63</v>
      </c>
    </row>
    <row r="78" spans="1:6" x14ac:dyDescent="0.25">
      <c r="A78" s="1">
        <v>42917</v>
      </c>
      <c r="B78" s="3">
        <v>0.81</v>
      </c>
      <c r="C78" s="3">
        <v>0.7</v>
      </c>
      <c r="D78" s="3">
        <v>0.96</v>
      </c>
      <c r="E78" s="3">
        <v>0.63</v>
      </c>
      <c r="F78" s="3">
        <v>0.63</v>
      </c>
    </row>
    <row r="79" spans="1:6" x14ac:dyDescent="0.25">
      <c r="A79" s="1">
        <v>42948</v>
      </c>
      <c r="B79" s="3">
        <v>0.8</v>
      </c>
      <c r="C79" s="3">
        <v>0.74</v>
      </c>
      <c r="D79" s="3">
        <v>1.03</v>
      </c>
      <c r="E79" s="3">
        <v>0.62</v>
      </c>
      <c r="F79" s="3">
        <v>0.62</v>
      </c>
    </row>
    <row r="80" spans="1:6" x14ac:dyDescent="0.25">
      <c r="A80" s="1">
        <v>42979</v>
      </c>
      <c r="B80" s="3">
        <v>0.75</v>
      </c>
      <c r="C80" s="3">
        <v>0.68</v>
      </c>
      <c r="D80" s="3">
        <v>0.89</v>
      </c>
      <c r="E80" s="3">
        <v>0.56000000000000005</v>
      </c>
      <c r="F80" s="3">
        <v>0.56000000000000005</v>
      </c>
    </row>
    <row r="81" spans="1:6" x14ac:dyDescent="0.25">
      <c r="A81" s="1">
        <v>43009</v>
      </c>
      <c r="B81" s="3">
        <v>0.8</v>
      </c>
      <c r="C81" s="3">
        <v>0.72</v>
      </c>
      <c r="D81" s="3">
        <v>1.03</v>
      </c>
      <c r="E81" s="3">
        <v>0.59</v>
      </c>
      <c r="F81" s="3">
        <v>0.59</v>
      </c>
    </row>
    <row r="82" spans="1:6" x14ac:dyDescent="0.25">
      <c r="A82" s="1">
        <v>43040</v>
      </c>
      <c r="B82" s="3">
        <v>0.75</v>
      </c>
      <c r="C82" s="3">
        <v>0.62</v>
      </c>
      <c r="D82" s="3">
        <v>0.97</v>
      </c>
      <c r="E82" s="3">
        <v>0.54</v>
      </c>
      <c r="F82" s="3">
        <v>0.55000000000000004</v>
      </c>
    </row>
    <row r="83" spans="1:6" x14ac:dyDescent="0.25">
      <c r="A83" s="1">
        <v>43070</v>
      </c>
      <c r="B83" s="3">
        <v>0.74</v>
      </c>
      <c r="C83" s="3">
        <v>0.61</v>
      </c>
      <c r="D83" s="3">
        <v>0.91</v>
      </c>
      <c r="E83" s="3">
        <v>0.54</v>
      </c>
      <c r="F83" s="3">
        <v>0.55000000000000004</v>
      </c>
    </row>
    <row r="84" spans="1:6" x14ac:dyDescent="0.25">
      <c r="A84" s="1">
        <v>43101</v>
      </c>
      <c r="B84" s="3">
        <v>0.78</v>
      </c>
      <c r="C84" s="3">
        <v>0.64</v>
      </c>
      <c r="D84" s="3">
        <v>1.02</v>
      </c>
      <c r="E84" s="3">
        <v>0.5</v>
      </c>
      <c r="F84" s="3">
        <v>0.5</v>
      </c>
    </row>
    <row r="85" spans="1:6" x14ac:dyDescent="0.25">
      <c r="A85" s="1">
        <v>43132</v>
      </c>
      <c r="B85" s="3">
        <v>0.79</v>
      </c>
      <c r="C85" s="3">
        <v>0.67</v>
      </c>
      <c r="D85" s="3">
        <v>1.06</v>
      </c>
      <c r="E85" s="3">
        <v>0.54</v>
      </c>
      <c r="F85" s="3">
        <v>0.54</v>
      </c>
    </row>
    <row r="86" spans="1:6" x14ac:dyDescent="0.25">
      <c r="A86" s="1">
        <v>43160</v>
      </c>
      <c r="B86" s="3">
        <v>0.73</v>
      </c>
      <c r="C86" s="3">
        <v>0.67</v>
      </c>
      <c r="D86" s="3">
        <v>0.89</v>
      </c>
      <c r="E86" s="3">
        <v>0.54</v>
      </c>
      <c r="F86" s="3">
        <v>0.54</v>
      </c>
    </row>
    <row r="87" spans="1:6" x14ac:dyDescent="0.25">
      <c r="A87" s="1">
        <v>43191</v>
      </c>
      <c r="B87" s="3">
        <v>0.7</v>
      </c>
      <c r="C87" s="3">
        <v>0.71</v>
      </c>
      <c r="D87" s="3">
        <v>0.8</v>
      </c>
      <c r="E87" s="3">
        <v>0.56000000000000005</v>
      </c>
      <c r="F87" s="3">
        <v>0.56000000000000005</v>
      </c>
    </row>
    <row r="88" spans="1:6" x14ac:dyDescent="0.25">
      <c r="A88" s="1">
        <v>43221</v>
      </c>
      <c r="B88" s="3">
        <v>0.69</v>
      </c>
      <c r="C88" s="3">
        <v>0.69</v>
      </c>
      <c r="D88" s="3">
        <v>0.75</v>
      </c>
      <c r="E88" s="3">
        <v>0.56000000000000005</v>
      </c>
      <c r="F88" s="3">
        <v>0.56000000000000005</v>
      </c>
    </row>
    <row r="89" spans="1:6" x14ac:dyDescent="0.25">
      <c r="A89" s="1">
        <v>43252</v>
      </c>
      <c r="B89" s="3">
        <v>0.68</v>
      </c>
      <c r="C89" s="3">
        <v>0.7</v>
      </c>
      <c r="D89" s="3">
        <v>0.73</v>
      </c>
      <c r="E89" s="3">
        <v>0.55000000000000004</v>
      </c>
      <c r="F89" s="3">
        <v>0.55000000000000004</v>
      </c>
    </row>
    <row r="90" spans="1:6" x14ac:dyDescent="0.25">
      <c r="A90" s="1">
        <v>43282</v>
      </c>
      <c r="B90" s="3">
        <v>0.68</v>
      </c>
      <c r="C90" s="3">
        <v>0.71</v>
      </c>
      <c r="D90" s="3">
        <v>0.75</v>
      </c>
      <c r="E90" s="3">
        <v>0.59</v>
      </c>
      <c r="F90" s="3">
        <v>0.57999999999999996</v>
      </c>
    </row>
    <row r="91" spans="1:6" x14ac:dyDescent="0.25">
      <c r="A91" s="1">
        <v>43313</v>
      </c>
      <c r="B91" s="3">
        <v>0.68</v>
      </c>
      <c r="C91" s="3">
        <v>0.6</v>
      </c>
      <c r="D91" s="3">
        <v>0.78</v>
      </c>
      <c r="E91" s="3">
        <v>0.56999999999999995</v>
      </c>
      <c r="F91" s="3">
        <v>0.56999999999999995</v>
      </c>
    </row>
    <row r="92" spans="1:6" x14ac:dyDescent="0.25">
      <c r="A92" s="1">
        <v>43344</v>
      </c>
      <c r="B92" s="3">
        <v>0.66</v>
      </c>
      <c r="C92" s="3">
        <v>0.56999999999999995</v>
      </c>
      <c r="D92" s="3">
        <v>0.72</v>
      </c>
      <c r="E92" s="3">
        <v>0.55000000000000004</v>
      </c>
      <c r="F92" s="3">
        <v>0.55000000000000004</v>
      </c>
    </row>
    <row r="93" spans="1:6" x14ac:dyDescent="0.25">
      <c r="A93" s="1">
        <v>43374</v>
      </c>
      <c r="B93" s="3">
        <v>0.68</v>
      </c>
      <c r="C93" s="3">
        <v>0.7</v>
      </c>
      <c r="D93" s="3">
        <v>0.79</v>
      </c>
      <c r="E93" s="3">
        <v>0.55000000000000004</v>
      </c>
      <c r="F93" s="3">
        <v>0.55000000000000004</v>
      </c>
    </row>
    <row r="94" spans="1:6" x14ac:dyDescent="0.25">
      <c r="A94" s="1">
        <v>43405</v>
      </c>
      <c r="B94" s="3">
        <v>0.67</v>
      </c>
      <c r="C94" s="3">
        <v>0.57999999999999996</v>
      </c>
      <c r="D94" s="3">
        <v>0.75</v>
      </c>
      <c r="E94" s="3">
        <v>0.55000000000000004</v>
      </c>
      <c r="F94" s="3">
        <v>0.55000000000000004</v>
      </c>
    </row>
    <row r="95" spans="1:6" x14ac:dyDescent="0.25">
      <c r="A95" s="1">
        <v>43435</v>
      </c>
      <c r="B95" s="3">
        <v>0.65</v>
      </c>
      <c r="C95" s="3">
        <v>0.57999999999999996</v>
      </c>
      <c r="D95" s="3">
        <v>0.69</v>
      </c>
      <c r="E95" s="3">
        <v>0.52</v>
      </c>
      <c r="F95" s="3">
        <v>0.53</v>
      </c>
    </row>
    <row r="96" spans="1:6" x14ac:dyDescent="0.25">
      <c r="A96" s="1">
        <v>43466</v>
      </c>
      <c r="B96" s="3">
        <v>0.7</v>
      </c>
      <c r="C96" s="3">
        <v>0.59</v>
      </c>
      <c r="D96" s="3">
        <v>0.82</v>
      </c>
      <c r="E96" s="3">
        <v>0.55000000000000004</v>
      </c>
      <c r="F96" s="3">
        <v>0.55000000000000004</v>
      </c>
    </row>
    <row r="97" spans="1:6" x14ac:dyDescent="0.25">
      <c r="A97" s="1">
        <v>43497</v>
      </c>
      <c r="B97" s="3">
        <v>0.68</v>
      </c>
      <c r="C97" s="3">
        <v>0.56999999999999995</v>
      </c>
      <c r="D97" s="3">
        <v>0.83</v>
      </c>
      <c r="E97" s="3">
        <v>0.56000000000000005</v>
      </c>
      <c r="F97" s="3">
        <v>0.56000000000000005</v>
      </c>
    </row>
    <row r="98" spans="1:6" x14ac:dyDescent="0.25">
      <c r="A98" s="1">
        <v>43525</v>
      </c>
      <c r="B98" s="3">
        <v>0.69</v>
      </c>
      <c r="C98" s="3">
        <v>0.71</v>
      </c>
      <c r="D98" s="3">
        <v>0.83</v>
      </c>
      <c r="E98" s="3">
        <v>0.56000000000000005</v>
      </c>
      <c r="F98" s="3">
        <v>0.56000000000000005</v>
      </c>
    </row>
    <row r="99" spans="1:6" x14ac:dyDescent="0.25">
      <c r="A99" s="1">
        <v>43556</v>
      </c>
      <c r="B99" s="3">
        <v>0.68</v>
      </c>
      <c r="C99" s="3">
        <v>0.57999999999999996</v>
      </c>
      <c r="D99" s="3">
        <v>0.79</v>
      </c>
      <c r="E99" s="3">
        <v>0.57999999999999996</v>
      </c>
      <c r="F99" s="3">
        <v>0.56999999999999995</v>
      </c>
    </row>
    <row r="100" spans="1:6" x14ac:dyDescent="0.25">
      <c r="A100" s="1">
        <v>43586</v>
      </c>
      <c r="B100" s="3">
        <v>0.68</v>
      </c>
      <c r="C100" s="3">
        <v>0.66</v>
      </c>
      <c r="D100" s="3">
        <v>0.79</v>
      </c>
      <c r="E100" s="3">
        <v>0.57999999999999996</v>
      </c>
      <c r="F100" s="3">
        <v>0.59</v>
      </c>
    </row>
    <row r="101" spans="1:6" x14ac:dyDescent="0.25">
      <c r="A101" s="1">
        <v>43617</v>
      </c>
      <c r="B101" s="3">
        <v>0.66</v>
      </c>
      <c r="C101" s="3">
        <v>0.6</v>
      </c>
      <c r="D101" s="3">
        <v>0.74</v>
      </c>
      <c r="E101" s="3">
        <v>0.57999999999999996</v>
      </c>
      <c r="F101" s="3">
        <v>0.59</v>
      </c>
    </row>
    <row r="102" spans="1:6" x14ac:dyDescent="0.25">
      <c r="A102" s="1">
        <v>43647</v>
      </c>
      <c r="B102" s="3">
        <v>0.65</v>
      </c>
      <c r="C102" s="3">
        <v>0.57999999999999996</v>
      </c>
      <c r="D102" s="3">
        <v>0.68</v>
      </c>
      <c r="E102" s="3">
        <v>0.49</v>
      </c>
      <c r="F102" s="3">
        <v>0.49</v>
      </c>
    </row>
    <row r="103" spans="1:6" x14ac:dyDescent="0.25">
      <c r="A103" s="1">
        <v>43678</v>
      </c>
      <c r="B103" s="3">
        <v>0.67</v>
      </c>
      <c r="C103" s="3">
        <v>0.55000000000000004</v>
      </c>
      <c r="D103" s="3">
        <v>0.71</v>
      </c>
      <c r="E103" s="3">
        <v>0.6</v>
      </c>
      <c r="F103" s="3">
        <v>0.61</v>
      </c>
    </row>
    <row r="104" spans="1:6" x14ac:dyDescent="0.25">
      <c r="A104" s="1">
        <v>43709</v>
      </c>
      <c r="B104" s="3">
        <v>0.64</v>
      </c>
      <c r="C104" s="3">
        <v>0.6</v>
      </c>
      <c r="D104" s="3">
        <v>0.69</v>
      </c>
      <c r="E104" s="3">
        <v>0.62</v>
      </c>
      <c r="F104" s="3">
        <v>0.62</v>
      </c>
    </row>
    <row r="105" spans="1:6" x14ac:dyDescent="0.25">
      <c r="A105" s="1">
        <v>43739</v>
      </c>
      <c r="B105" s="3">
        <v>0.62</v>
      </c>
      <c r="C105" s="3">
        <v>0.63</v>
      </c>
      <c r="D105" s="3">
        <v>0.64</v>
      </c>
      <c r="E105" s="3">
        <v>0.62</v>
      </c>
      <c r="F105" s="3">
        <v>0.62</v>
      </c>
    </row>
    <row r="106" spans="1:6" x14ac:dyDescent="0.25">
      <c r="A106" s="1">
        <v>43770</v>
      </c>
      <c r="B106" s="3">
        <v>0.6</v>
      </c>
      <c r="C106" s="3">
        <v>0.56999999999999995</v>
      </c>
      <c r="D106" s="3">
        <v>0.62</v>
      </c>
      <c r="E106" s="3">
        <v>0.56999999999999995</v>
      </c>
      <c r="F106" s="3">
        <v>0.56999999999999995</v>
      </c>
    </row>
    <row r="107" spans="1:6" x14ac:dyDescent="0.25">
      <c r="A107" s="1">
        <v>43800</v>
      </c>
      <c r="B107" s="3">
        <v>0.62</v>
      </c>
      <c r="C107" s="3">
        <v>0.56000000000000005</v>
      </c>
      <c r="D107" s="3">
        <v>0.69</v>
      </c>
      <c r="E107" s="3">
        <v>0.63</v>
      </c>
      <c r="F107" s="3">
        <v>0.63</v>
      </c>
    </row>
    <row r="108" spans="1:6" x14ac:dyDescent="0.25">
      <c r="A108" s="1">
        <v>43831</v>
      </c>
      <c r="B108" s="3">
        <v>0.66</v>
      </c>
      <c r="C108" s="3">
        <v>0.6</v>
      </c>
      <c r="D108" s="3">
        <v>0.82</v>
      </c>
      <c r="E108" s="3">
        <v>0.62</v>
      </c>
      <c r="F108" s="3">
        <v>0.61</v>
      </c>
    </row>
    <row r="109" spans="1:6" x14ac:dyDescent="0.25">
      <c r="A109" s="1">
        <v>43862</v>
      </c>
      <c r="B109" s="3">
        <v>0.62</v>
      </c>
      <c r="C109" s="3">
        <v>0.59</v>
      </c>
      <c r="D109" s="3">
        <v>0.66</v>
      </c>
      <c r="E109" s="3">
        <v>0.61</v>
      </c>
      <c r="F109" s="3">
        <v>0.61</v>
      </c>
    </row>
    <row r="110" spans="1:6" x14ac:dyDescent="0.25">
      <c r="A110" s="1">
        <v>43891</v>
      </c>
      <c r="B110" s="3">
        <v>0.61</v>
      </c>
      <c r="C110" s="3">
        <v>0.63</v>
      </c>
      <c r="D110" s="3">
        <v>0.68</v>
      </c>
      <c r="E110" s="3">
        <v>0.64</v>
      </c>
      <c r="F110" s="3">
        <v>0.64</v>
      </c>
    </row>
    <row r="111" spans="1:6" x14ac:dyDescent="0.25">
      <c r="A111" s="1">
        <v>43922</v>
      </c>
      <c r="B111" s="3">
        <v>0.59</v>
      </c>
      <c r="C111" s="3">
        <v>0.56999999999999995</v>
      </c>
      <c r="D111" s="3">
        <v>0.59</v>
      </c>
      <c r="E111" s="3">
        <v>0.65</v>
      </c>
      <c r="F111" s="3">
        <v>0.65</v>
      </c>
    </row>
    <row r="112" spans="1:6" x14ac:dyDescent="0.25">
      <c r="A112" s="1">
        <v>43952</v>
      </c>
      <c r="B112" s="3">
        <v>0.61</v>
      </c>
      <c r="C112" s="3">
        <v>0.54</v>
      </c>
      <c r="D112" s="3">
        <v>0.65</v>
      </c>
      <c r="E112" s="3">
        <v>0.64</v>
      </c>
      <c r="F112" s="3">
        <v>0.64</v>
      </c>
    </row>
    <row r="113" spans="1:6" x14ac:dyDescent="0.25">
      <c r="A113" s="1">
        <v>43983</v>
      </c>
      <c r="B113" s="3">
        <v>0.56999999999999995</v>
      </c>
      <c r="C113" s="3">
        <v>0.6</v>
      </c>
      <c r="D113" s="3">
        <v>0.53</v>
      </c>
      <c r="E113" s="3">
        <v>0.65</v>
      </c>
      <c r="F113" s="3">
        <v>0.65</v>
      </c>
    </row>
    <row r="114" spans="1:6" x14ac:dyDescent="0.25">
      <c r="A114" s="1">
        <v>44013</v>
      </c>
      <c r="B114" s="3">
        <v>0.57999999999999996</v>
      </c>
      <c r="C114" s="3">
        <v>0.56999999999999995</v>
      </c>
      <c r="D114" s="3">
        <v>0.6</v>
      </c>
      <c r="E114" s="3">
        <v>0.61</v>
      </c>
      <c r="F114" s="3">
        <v>0.61</v>
      </c>
    </row>
    <row r="115" spans="1:6" x14ac:dyDescent="0.25">
      <c r="A115" s="1">
        <v>44044</v>
      </c>
      <c r="B115" s="3">
        <v>0.57999999999999996</v>
      </c>
      <c r="C115" s="3">
        <v>0.61</v>
      </c>
      <c r="D115" s="3">
        <v>0.64</v>
      </c>
      <c r="E115" s="3">
        <v>0.52</v>
      </c>
      <c r="F115" s="3">
        <v>0.53</v>
      </c>
    </row>
    <row r="116" spans="1:6" x14ac:dyDescent="0.25">
      <c r="A116" s="1">
        <v>44075</v>
      </c>
      <c r="B116" s="3">
        <v>0.56000000000000005</v>
      </c>
      <c r="C116" s="3">
        <v>0.59</v>
      </c>
      <c r="D116" s="3">
        <v>0.56999999999999995</v>
      </c>
      <c r="E116" s="3">
        <v>0.51</v>
      </c>
      <c r="F116" s="3">
        <v>0.51</v>
      </c>
    </row>
    <row r="117" spans="1:6" x14ac:dyDescent="0.25">
      <c r="A117" s="1">
        <v>44105</v>
      </c>
      <c r="B117" s="3">
        <v>0.57999999999999996</v>
      </c>
      <c r="C117" s="3">
        <v>0.65</v>
      </c>
      <c r="D117" s="3">
        <v>0.68</v>
      </c>
      <c r="E117" s="3">
        <v>0.52</v>
      </c>
      <c r="F117" s="3">
        <v>0.52</v>
      </c>
    </row>
    <row r="118" spans="1:6" x14ac:dyDescent="0.25">
      <c r="A118" s="1">
        <v>44136</v>
      </c>
      <c r="B118" s="3">
        <v>0.59</v>
      </c>
      <c r="C118" s="3">
        <v>0.61</v>
      </c>
      <c r="D118" s="3">
        <v>0.69</v>
      </c>
      <c r="E118" s="3">
        <v>0.53</v>
      </c>
      <c r="F118" s="3">
        <v>0.53</v>
      </c>
    </row>
    <row r="119" spans="1:6" x14ac:dyDescent="0.25">
      <c r="A119" s="1">
        <v>44166</v>
      </c>
      <c r="B119" s="3">
        <v>0.64</v>
      </c>
      <c r="C119" s="3">
        <v>0.64</v>
      </c>
      <c r="D119" s="3">
        <v>0.91</v>
      </c>
      <c r="E119" s="3">
        <v>0.56000000000000005</v>
      </c>
      <c r="F119" s="3">
        <v>0.56000000000000005</v>
      </c>
    </row>
    <row r="120" spans="1:6" x14ac:dyDescent="0.25">
      <c r="A120" s="1">
        <v>44197</v>
      </c>
      <c r="B120" s="3">
        <v>0.62</v>
      </c>
      <c r="C120" s="3">
        <v>0.67</v>
      </c>
      <c r="D120" s="3">
        <v>0.85</v>
      </c>
      <c r="E120" s="3">
        <v>0.54</v>
      </c>
      <c r="F120" s="3">
        <v>0.54</v>
      </c>
    </row>
    <row r="121" spans="1:6" x14ac:dyDescent="0.25">
      <c r="A121" s="1">
        <v>44228</v>
      </c>
      <c r="B121" s="3">
        <v>0.59</v>
      </c>
      <c r="C121" s="3">
        <v>0.55000000000000004</v>
      </c>
      <c r="D121" s="3">
        <v>0.73</v>
      </c>
      <c r="E121" s="3">
        <v>0.53</v>
      </c>
      <c r="F121" s="3">
        <v>0.54</v>
      </c>
    </row>
    <row r="122" spans="1:6" x14ac:dyDescent="0.25">
      <c r="A122" s="1">
        <v>44256</v>
      </c>
      <c r="B122" s="3">
        <v>0.59</v>
      </c>
      <c r="C122" s="3">
        <v>0.66</v>
      </c>
      <c r="D122" s="3">
        <v>0.72</v>
      </c>
      <c r="E122" s="3">
        <v>0.55000000000000004</v>
      </c>
      <c r="F122" s="3">
        <v>0.55000000000000004</v>
      </c>
    </row>
    <row r="123" spans="1:6" x14ac:dyDescent="0.25">
      <c r="A123" s="1">
        <v>44287</v>
      </c>
      <c r="B123" s="3">
        <v>0.59</v>
      </c>
      <c r="C123" s="3">
        <v>0.6</v>
      </c>
      <c r="D123" s="3">
        <v>0.74</v>
      </c>
      <c r="E123" s="3">
        <v>0.56999999999999995</v>
      </c>
      <c r="F123" s="3">
        <v>0.56999999999999995</v>
      </c>
    </row>
    <row r="124" spans="1:6" x14ac:dyDescent="0.25">
      <c r="A124" s="1">
        <v>44317</v>
      </c>
      <c r="B124" s="3">
        <v>0.56999999999999995</v>
      </c>
      <c r="C124" s="3">
        <v>0.59</v>
      </c>
      <c r="D124" s="3">
        <v>0.65</v>
      </c>
      <c r="E124" s="3">
        <v>0.6</v>
      </c>
      <c r="F124" s="3">
        <v>0.6</v>
      </c>
    </row>
    <row r="125" spans="1:6" x14ac:dyDescent="0.25">
      <c r="A125" s="1">
        <v>44348</v>
      </c>
      <c r="B125" s="3">
        <v>0.59</v>
      </c>
      <c r="C125" s="3">
        <v>0.61</v>
      </c>
      <c r="D125" s="3">
        <v>0.75</v>
      </c>
      <c r="E125" s="3">
        <v>0.55000000000000004</v>
      </c>
      <c r="F125" s="3">
        <v>0.56000000000000005</v>
      </c>
    </row>
    <row r="126" spans="1:6" x14ac:dyDescent="0.25">
      <c r="A126" s="1">
        <v>44378</v>
      </c>
      <c r="B126" s="3">
        <v>0.62</v>
      </c>
      <c r="C126" s="3">
        <v>0.59</v>
      </c>
      <c r="D126" s="3">
        <v>0.81</v>
      </c>
      <c r="E126" s="3">
        <v>0.56999999999999995</v>
      </c>
      <c r="F126" s="3">
        <v>0.56999999999999995</v>
      </c>
    </row>
    <row r="127" spans="1:6" x14ac:dyDescent="0.25">
      <c r="A127" s="1">
        <v>44409</v>
      </c>
      <c r="B127" s="3">
        <v>0.65</v>
      </c>
      <c r="C127" s="3">
        <v>0.7</v>
      </c>
      <c r="D127" s="3">
        <v>0.9</v>
      </c>
      <c r="E127" s="3">
        <v>0.55000000000000004</v>
      </c>
      <c r="F127" s="3">
        <v>0.56000000000000005</v>
      </c>
    </row>
    <row r="128" spans="1:6" x14ac:dyDescent="0.25">
      <c r="A128" s="1">
        <v>44440</v>
      </c>
      <c r="B128" s="3">
        <v>0.65</v>
      </c>
      <c r="C128" s="3">
        <v>0.72</v>
      </c>
      <c r="D128" s="3">
        <v>0.83</v>
      </c>
      <c r="E128" s="3">
        <v>0.56999999999999995</v>
      </c>
      <c r="F128" s="3">
        <v>0.56999999999999995</v>
      </c>
    </row>
    <row r="129" spans="1:6" x14ac:dyDescent="0.25">
      <c r="A129" s="1">
        <v>44470</v>
      </c>
      <c r="B129" s="3">
        <v>0.69</v>
      </c>
      <c r="C129" s="3">
        <v>0.71</v>
      </c>
      <c r="D129" s="3">
        <v>0.95</v>
      </c>
      <c r="E129" s="3">
        <v>0.63</v>
      </c>
      <c r="F129" s="3">
        <v>0.63</v>
      </c>
    </row>
    <row r="130" spans="1:6" x14ac:dyDescent="0.25">
      <c r="A130" s="1">
        <v>44501</v>
      </c>
      <c r="B130" s="3">
        <v>0.72</v>
      </c>
      <c r="C130" s="3">
        <v>0.73</v>
      </c>
      <c r="D130" s="3">
        <v>1.02</v>
      </c>
      <c r="E130" s="3">
        <v>0.62</v>
      </c>
      <c r="F130" s="3">
        <v>0.63</v>
      </c>
    </row>
    <row r="131" spans="1:6" x14ac:dyDescent="0.25">
      <c r="A131" s="1">
        <v>44531</v>
      </c>
      <c r="B131" s="3">
        <v>0.76</v>
      </c>
      <c r="C131" s="3">
        <v>0.7</v>
      </c>
      <c r="D131" s="3">
        <v>0.93</v>
      </c>
      <c r="E131" s="3">
        <v>0.62</v>
      </c>
      <c r="F131" s="3">
        <v>0.63</v>
      </c>
    </row>
    <row r="132" spans="1:6" x14ac:dyDescent="0.25">
      <c r="A132" s="1">
        <v>44562</v>
      </c>
      <c r="B132" s="3">
        <v>0.78</v>
      </c>
      <c r="C132" s="3">
        <v>0.71</v>
      </c>
      <c r="D132" s="3">
        <v>0.89</v>
      </c>
      <c r="E132" s="3">
        <v>0.68</v>
      </c>
      <c r="F132" s="3">
        <v>0.68</v>
      </c>
    </row>
    <row r="133" spans="1:6" x14ac:dyDescent="0.25">
      <c r="A133" s="1">
        <v>44593</v>
      </c>
      <c r="B133" s="3">
        <v>0.73</v>
      </c>
      <c r="C133" s="3">
        <v>0.62</v>
      </c>
      <c r="D133" s="3">
        <v>0.9</v>
      </c>
      <c r="E133" s="3">
        <v>0.67</v>
      </c>
      <c r="F133" s="3">
        <v>0.67</v>
      </c>
    </row>
    <row r="134" spans="1:6" x14ac:dyDescent="0.25">
      <c r="A134" s="1">
        <v>44621</v>
      </c>
      <c r="B134" s="3">
        <v>0.81</v>
      </c>
      <c r="C134" s="3">
        <v>0.65</v>
      </c>
      <c r="D134" s="3">
        <v>0.96</v>
      </c>
      <c r="E134" s="3">
        <v>0.77</v>
      </c>
      <c r="F134" s="3">
        <v>0.78</v>
      </c>
    </row>
    <row r="135" spans="1:6" x14ac:dyDescent="0.25">
      <c r="A135" s="1">
        <v>44652</v>
      </c>
      <c r="B135" s="3">
        <v>0.9</v>
      </c>
      <c r="C135" s="3">
        <v>0.81</v>
      </c>
      <c r="D135" s="3">
        <v>1.32</v>
      </c>
      <c r="E135" s="3">
        <v>0.91</v>
      </c>
      <c r="F135" s="3">
        <v>0.91</v>
      </c>
    </row>
    <row r="136" spans="1:6" x14ac:dyDescent="0.25">
      <c r="A136" s="1">
        <v>44682</v>
      </c>
      <c r="B136" s="3">
        <v>0.87</v>
      </c>
      <c r="C136" s="3">
        <v>0.71</v>
      </c>
      <c r="D136" s="3">
        <v>1.03</v>
      </c>
      <c r="E136" s="3">
        <v>0.89</v>
      </c>
      <c r="F136" s="3">
        <v>0.89</v>
      </c>
    </row>
    <row r="137" spans="1:6" x14ac:dyDescent="0.25">
      <c r="A137" s="1">
        <v>44713</v>
      </c>
      <c r="B137" s="3">
        <v>0.85</v>
      </c>
      <c r="C137" s="3">
        <v>0.67</v>
      </c>
      <c r="D137" s="3">
        <v>0.93</v>
      </c>
      <c r="E137" s="3">
        <v>0.84</v>
      </c>
      <c r="F137" s="3">
        <v>0.84</v>
      </c>
    </row>
    <row r="138" spans="1:6" x14ac:dyDescent="0.25">
      <c r="A138" s="1">
        <v>44743</v>
      </c>
      <c r="B138" s="3">
        <v>0.96</v>
      </c>
      <c r="C138" s="3">
        <v>0.62</v>
      </c>
      <c r="D138" s="3">
        <v>1.4</v>
      </c>
      <c r="E138" s="3">
        <v>0.64</v>
      </c>
      <c r="F138" s="3">
        <v>0.64</v>
      </c>
    </row>
    <row r="139" spans="1:6" x14ac:dyDescent="0.25">
      <c r="A139" s="1">
        <v>44774</v>
      </c>
      <c r="B139" s="3">
        <v>0.82</v>
      </c>
      <c r="C139" s="3">
        <v>0.63</v>
      </c>
      <c r="D139" s="3">
        <v>0.65</v>
      </c>
      <c r="E139" s="3">
        <v>0.77</v>
      </c>
      <c r="F139" s="3">
        <v>0.77</v>
      </c>
    </row>
    <row r="140" spans="1:6" x14ac:dyDescent="0.25">
      <c r="A140" s="1">
        <v>44805</v>
      </c>
      <c r="B140" s="3">
        <v>0.84</v>
      </c>
      <c r="C140" s="3">
        <v>0.6</v>
      </c>
      <c r="D140" s="3">
        <v>0.67</v>
      </c>
      <c r="E140" s="3">
        <v>0.8</v>
      </c>
      <c r="F140" s="3">
        <v>0.8</v>
      </c>
    </row>
    <row r="141" spans="1:6" x14ac:dyDescent="0.25">
      <c r="A141" s="1">
        <v>44835</v>
      </c>
      <c r="B141" s="3">
        <v>0.85</v>
      </c>
      <c r="C141" s="3">
        <v>0.72</v>
      </c>
      <c r="D141" s="3">
        <v>0.72</v>
      </c>
      <c r="E141" s="3">
        <v>0.84</v>
      </c>
      <c r="F141" s="3">
        <v>0.84</v>
      </c>
    </row>
    <row r="142" spans="1:6" x14ac:dyDescent="0.25">
      <c r="A142" s="1">
        <v>44866</v>
      </c>
      <c r="B142" s="3">
        <v>0.9</v>
      </c>
      <c r="C142" s="3">
        <v>0.7</v>
      </c>
      <c r="D142" s="3">
        <v>0.94</v>
      </c>
      <c r="E142" s="3">
        <v>0.87</v>
      </c>
      <c r="F142" s="3">
        <v>0.87</v>
      </c>
    </row>
    <row r="143" spans="1:6" x14ac:dyDescent="0.25">
      <c r="A143" s="1">
        <v>44896</v>
      </c>
      <c r="B143" s="3">
        <v>0.92</v>
      </c>
      <c r="C143" s="3">
        <v>0.73</v>
      </c>
      <c r="D143" s="3">
        <v>0.94</v>
      </c>
      <c r="E143" s="3">
        <v>0.91</v>
      </c>
      <c r="F143" s="3">
        <v>0.91</v>
      </c>
    </row>
    <row r="144" spans="1:6" x14ac:dyDescent="0.25">
      <c r="A144" s="1">
        <v>44927</v>
      </c>
      <c r="B144" s="3">
        <v>0.94</v>
      </c>
      <c r="C144" s="3">
        <v>0.9</v>
      </c>
      <c r="D144" s="3">
        <v>1.07</v>
      </c>
      <c r="E144" s="3">
        <v>0.96</v>
      </c>
      <c r="F144" s="3">
        <v>0.96</v>
      </c>
    </row>
    <row r="145" spans="1:6" x14ac:dyDescent="0.25">
      <c r="A145" s="1">
        <v>44958</v>
      </c>
      <c r="B145" s="3">
        <v>0.87</v>
      </c>
      <c r="C145" s="3">
        <v>0.88</v>
      </c>
      <c r="D145" s="3">
        <v>1.05</v>
      </c>
      <c r="E145" s="3">
        <v>0.93</v>
      </c>
      <c r="F145" s="3">
        <v>0.93</v>
      </c>
    </row>
    <row r="146" spans="1:6" x14ac:dyDescent="0.25">
      <c r="A146" s="1">
        <v>44986</v>
      </c>
      <c r="B146" s="3">
        <v>0.95</v>
      </c>
      <c r="C146" s="3">
        <v>0.81</v>
      </c>
      <c r="D146" s="3">
        <v>1.1399999999999999</v>
      </c>
      <c r="E146" s="3">
        <v>0.92</v>
      </c>
      <c r="F146" s="3">
        <v>0.92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B704-A7D6-4D1A-8192-4A91A2073334}">
  <dimension ref="A1:I149"/>
  <sheetViews>
    <sheetView tabSelected="1" topLeftCell="D1" workbookViewId="0">
      <selection activeCell="H2" sqref="H2:H149"/>
    </sheetView>
  </sheetViews>
  <sheetFormatPr defaultRowHeight="15" x14ac:dyDescent="0.25"/>
  <cols>
    <col min="1" max="5" width="14.85546875" customWidth="1"/>
    <col min="6" max="7" width="16.42578125" bestFit="1" customWidth="1"/>
    <col min="8" max="9" width="14.85546875" customWidth="1"/>
  </cols>
  <sheetData>
    <row r="1" spans="1:9" ht="105" x14ac:dyDescent="0.25">
      <c r="A1" s="2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 x14ac:dyDescent="0.25">
      <c r="A2" s="1">
        <v>40544</v>
      </c>
      <c r="B2" s="6">
        <v>933467</v>
      </c>
      <c r="C2" s="6">
        <v>785244</v>
      </c>
      <c r="D2" s="6">
        <v>1056671</v>
      </c>
      <c r="E2" s="6">
        <v>662040</v>
      </c>
      <c r="F2" s="6">
        <f>(B2+C2)*1000000</f>
        <v>1718711000000</v>
      </c>
      <c r="G2" s="6">
        <f>D2*1000000</f>
        <v>1056671000000</v>
      </c>
      <c r="H2" s="6">
        <f>E2*1000000</f>
        <v>662040000000</v>
      </c>
      <c r="I2">
        <f>H2/F2</f>
        <v>0.38519564953037477</v>
      </c>
    </row>
    <row r="3" spans="1:9" x14ac:dyDescent="0.25">
      <c r="A3" s="1">
        <v>40575</v>
      </c>
      <c r="B3" s="6">
        <v>947964</v>
      </c>
      <c r="C3" s="6">
        <v>793544</v>
      </c>
      <c r="D3" s="6">
        <v>1071299</v>
      </c>
      <c r="E3" s="6">
        <v>670209</v>
      </c>
      <c r="F3" s="6">
        <f t="shared" ref="F3:F66" si="0">(B3+C3)*1000000</f>
        <v>1741508000000</v>
      </c>
      <c r="G3" s="6">
        <f t="shared" ref="G3:G66" si="1">D3*1000000</f>
        <v>1071299000000</v>
      </c>
      <c r="H3" s="6">
        <f t="shared" ref="H3:H66" si="2">E3*1000000</f>
        <v>670209000000</v>
      </c>
      <c r="I3">
        <f t="shared" ref="I3:I66" si="3">H3/F3</f>
        <v>0.38484405469282945</v>
      </c>
    </row>
    <row r="4" spans="1:9" x14ac:dyDescent="0.25">
      <c r="A4" s="1">
        <v>40603</v>
      </c>
      <c r="B4" s="6">
        <v>958884</v>
      </c>
      <c r="C4" s="6">
        <v>800794</v>
      </c>
      <c r="D4" s="6">
        <v>1085864</v>
      </c>
      <c r="E4" s="6">
        <v>673815</v>
      </c>
      <c r="F4" s="6">
        <f t="shared" si="0"/>
        <v>1759678000000</v>
      </c>
      <c r="G4" s="6">
        <f t="shared" si="1"/>
        <v>1085864000000</v>
      </c>
      <c r="H4" s="6">
        <f t="shared" si="2"/>
        <v>673815000000</v>
      </c>
      <c r="I4">
        <f t="shared" si="3"/>
        <v>0.3829194886791788</v>
      </c>
    </row>
    <row r="5" spans="1:9" x14ac:dyDescent="0.25">
      <c r="A5" s="1">
        <v>40634</v>
      </c>
      <c r="B5" s="6">
        <v>971825</v>
      </c>
      <c r="C5" s="6">
        <v>811662</v>
      </c>
      <c r="D5" s="6">
        <v>1102691</v>
      </c>
      <c r="E5" s="6">
        <v>680796</v>
      </c>
      <c r="F5" s="6">
        <f t="shared" si="0"/>
        <v>1783487000000</v>
      </c>
      <c r="G5" s="6">
        <f t="shared" si="1"/>
        <v>1102691000000</v>
      </c>
      <c r="H5" s="6">
        <f t="shared" si="2"/>
        <v>680796000000</v>
      </c>
      <c r="I5">
        <f t="shared" si="3"/>
        <v>0.38172187405907643</v>
      </c>
    </row>
    <row r="6" spans="1:9" x14ac:dyDescent="0.25">
      <c r="A6" s="1">
        <v>40664</v>
      </c>
      <c r="B6" s="6">
        <v>986470</v>
      </c>
      <c r="C6" s="6">
        <v>825658</v>
      </c>
      <c r="D6" s="6">
        <v>1119373</v>
      </c>
      <c r="E6" s="6">
        <v>692755</v>
      </c>
      <c r="F6" s="6">
        <f t="shared" si="0"/>
        <v>1812128000000</v>
      </c>
      <c r="G6" s="6">
        <f t="shared" si="1"/>
        <v>1119373000000</v>
      </c>
      <c r="H6" s="6">
        <f t="shared" si="2"/>
        <v>692755000000</v>
      </c>
      <c r="I6">
        <f t="shared" si="3"/>
        <v>0.38228811651274081</v>
      </c>
    </row>
    <row r="7" spans="1:9" x14ac:dyDescent="0.25">
      <c r="A7" s="1">
        <v>40695</v>
      </c>
      <c r="B7" s="6">
        <v>1002021</v>
      </c>
      <c r="C7" s="6">
        <v>838136</v>
      </c>
      <c r="D7" s="6">
        <v>1135815</v>
      </c>
      <c r="E7" s="6">
        <v>704342</v>
      </c>
      <c r="F7" s="6">
        <f t="shared" si="0"/>
        <v>1840157000000</v>
      </c>
      <c r="G7" s="6">
        <f t="shared" si="1"/>
        <v>1135815000000</v>
      </c>
      <c r="H7" s="6">
        <f t="shared" si="2"/>
        <v>704342000000</v>
      </c>
      <c r="I7">
        <f t="shared" si="3"/>
        <v>0.38276190564174689</v>
      </c>
    </row>
    <row r="8" spans="1:9" x14ac:dyDescent="0.25">
      <c r="A8" s="1">
        <v>40725</v>
      </c>
      <c r="B8" s="6">
        <v>1012580</v>
      </c>
      <c r="C8" s="6">
        <v>849018</v>
      </c>
      <c r="D8" s="6">
        <v>1144393</v>
      </c>
      <c r="E8" s="6">
        <v>717204</v>
      </c>
      <c r="F8" s="6">
        <f t="shared" si="0"/>
        <v>1861598000000</v>
      </c>
      <c r="G8" s="6">
        <f t="shared" si="1"/>
        <v>1144393000000</v>
      </c>
      <c r="H8" s="6">
        <f t="shared" si="2"/>
        <v>717204000000</v>
      </c>
      <c r="I8">
        <f t="shared" si="3"/>
        <v>0.38526255399930598</v>
      </c>
    </row>
    <row r="9" spans="1:9" x14ac:dyDescent="0.25">
      <c r="A9" s="1">
        <v>40756</v>
      </c>
      <c r="B9" s="6">
        <v>1025674</v>
      </c>
      <c r="C9" s="6">
        <v>869039</v>
      </c>
      <c r="D9" s="6">
        <v>1159928</v>
      </c>
      <c r="E9" s="6">
        <v>734785</v>
      </c>
      <c r="F9" s="6">
        <f t="shared" si="0"/>
        <v>1894713000000</v>
      </c>
      <c r="G9" s="6">
        <f t="shared" si="1"/>
        <v>1159928000000</v>
      </c>
      <c r="H9" s="6">
        <f t="shared" si="2"/>
        <v>734785000000</v>
      </c>
      <c r="I9">
        <f t="shared" si="3"/>
        <v>0.38780807436271353</v>
      </c>
    </row>
    <row r="10" spans="1:9" x14ac:dyDescent="0.25">
      <c r="A10" s="1">
        <v>40787</v>
      </c>
      <c r="B10" s="6">
        <v>1053850</v>
      </c>
      <c r="C10" s="6">
        <v>881931</v>
      </c>
      <c r="D10" s="6">
        <v>1182011</v>
      </c>
      <c r="E10" s="6">
        <v>753770</v>
      </c>
      <c r="F10" s="6">
        <f t="shared" si="0"/>
        <v>1935781000000</v>
      </c>
      <c r="G10" s="6">
        <f t="shared" si="1"/>
        <v>1182011000000</v>
      </c>
      <c r="H10" s="6">
        <f t="shared" si="2"/>
        <v>753770000000</v>
      </c>
      <c r="I10">
        <f t="shared" si="3"/>
        <v>0.38938805577697067</v>
      </c>
    </row>
    <row r="11" spans="1:9" x14ac:dyDescent="0.25">
      <c r="A11" s="1">
        <v>40817</v>
      </c>
      <c r="B11" s="6">
        <v>1056671</v>
      </c>
      <c r="C11" s="6">
        <v>893987</v>
      </c>
      <c r="D11" s="6">
        <v>1190057</v>
      </c>
      <c r="E11" s="6">
        <v>760601</v>
      </c>
      <c r="F11" s="6">
        <f t="shared" si="0"/>
        <v>1950658000000</v>
      </c>
      <c r="G11" s="6">
        <f t="shared" si="1"/>
        <v>1190057000000</v>
      </c>
      <c r="H11" s="6">
        <f t="shared" si="2"/>
        <v>760601000000</v>
      </c>
      <c r="I11">
        <f t="shared" si="3"/>
        <v>0.38992022179182612</v>
      </c>
    </row>
    <row r="12" spans="1:9" x14ac:dyDescent="0.25">
      <c r="A12" s="1">
        <v>40848</v>
      </c>
      <c r="B12" s="6">
        <v>1080026</v>
      </c>
      <c r="C12" s="6">
        <v>908586</v>
      </c>
      <c r="D12" s="6">
        <v>1208449</v>
      </c>
      <c r="E12" s="6">
        <v>780163</v>
      </c>
      <c r="F12" s="6">
        <f t="shared" si="0"/>
        <v>1988612000000</v>
      </c>
      <c r="G12" s="6">
        <f t="shared" si="1"/>
        <v>1208449000000</v>
      </c>
      <c r="H12" s="6">
        <f t="shared" si="2"/>
        <v>780163000000</v>
      </c>
      <c r="I12">
        <f t="shared" si="3"/>
        <v>0.39231534356626629</v>
      </c>
    </row>
    <row r="13" spans="1:9" x14ac:dyDescent="0.25">
      <c r="A13" s="1">
        <v>40878</v>
      </c>
      <c r="B13" s="6">
        <v>1112355</v>
      </c>
      <c r="C13" s="6">
        <v>921598</v>
      </c>
      <c r="D13" s="6">
        <v>1231641</v>
      </c>
      <c r="E13" s="6">
        <v>802312</v>
      </c>
      <c r="F13" s="6">
        <f t="shared" si="0"/>
        <v>2033953000000</v>
      </c>
      <c r="G13" s="6">
        <f t="shared" si="1"/>
        <v>1231641000000</v>
      </c>
      <c r="H13" s="6">
        <f t="shared" si="2"/>
        <v>802312000000</v>
      </c>
      <c r="I13">
        <f t="shared" si="3"/>
        <v>0.3944594589943819</v>
      </c>
    </row>
    <row r="14" spans="1:9" x14ac:dyDescent="0.25">
      <c r="A14" s="1">
        <v>40909</v>
      </c>
      <c r="B14" s="6">
        <v>1099064</v>
      </c>
      <c r="C14" s="6">
        <v>934121</v>
      </c>
      <c r="D14" s="6">
        <v>1228104</v>
      </c>
      <c r="E14" s="6">
        <v>805081</v>
      </c>
      <c r="F14" s="6">
        <f t="shared" si="0"/>
        <v>2033185000000</v>
      </c>
      <c r="G14" s="6">
        <f t="shared" si="1"/>
        <v>1228104000000</v>
      </c>
      <c r="H14" s="6">
        <f t="shared" si="2"/>
        <v>805081000000</v>
      </c>
      <c r="I14">
        <f t="shared" si="3"/>
        <v>0.39597036177229322</v>
      </c>
    </row>
    <row r="15" spans="1:9" x14ac:dyDescent="0.25">
      <c r="A15" s="1">
        <v>40940</v>
      </c>
      <c r="B15" s="6">
        <v>1099920</v>
      </c>
      <c r="C15" s="6">
        <v>941121</v>
      </c>
      <c r="D15" s="6">
        <v>1235296</v>
      </c>
      <c r="E15" s="6">
        <v>805745</v>
      </c>
      <c r="F15" s="6">
        <f t="shared" si="0"/>
        <v>2041041000000</v>
      </c>
      <c r="G15" s="6">
        <f t="shared" si="1"/>
        <v>1235296000000</v>
      </c>
      <c r="H15" s="6">
        <f t="shared" si="2"/>
        <v>805745000000</v>
      </c>
      <c r="I15">
        <f t="shared" si="3"/>
        <v>0.39477158959570141</v>
      </c>
    </row>
    <row r="16" spans="1:9" x14ac:dyDescent="0.25">
      <c r="A16" s="1">
        <v>40969</v>
      </c>
      <c r="B16" s="6">
        <v>1125741</v>
      </c>
      <c r="C16" s="6">
        <v>953171</v>
      </c>
      <c r="D16" s="6">
        <v>1258914</v>
      </c>
      <c r="E16" s="6">
        <v>819998</v>
      </c>
      <c r="F16" s="6">
        <f t="shared" si="0"/>
        <v>2078912000000</v>
      </c>
      <c r="G16" s="6">
        <f t="shared" si="1"/>
        <v>1258914000000</v>
      </c>
      <c r="H16" s="6">
        <f t="shared" si="2"/>
        <v>819998000000</v>
      </c>
      <c r="I16">
        <f t="shared" si="3"/>
        <v>0.39443612812855955</v>
      </c>
    </row>
    <row r="17" spans="1:9" x14ac:dyDescent="0.25">
      <c r="A17" s="1">
        <v>41000</v>
      </c>
      <c r="B17" s="6">
        <v>1141731</v>
      </c>
      <c r="C17" s="6">
        <v>964854</v>
      </c>
      <c r="D17" s="6">
        <v>1274615</v>
      </c>
      <c r="E17" s="6">
        <v>831971</v>
      </c>
      <c r="F17" s="6">
        <f t="shared" si="0"/>
        <v>2106585000000</v>
      </c>
      <c r="G17" s="6">
        <f t="shared" si="1"/>
        <v>1274615000000</v>
      </c>
      <c r="H17" s="6">
        <f t="shared" si="2"/>
        <v>831971000000</v>
      </c>
      <c r="I17">
        <f t="shared" si="3"/>
        <v>0.39493825314430703</v>
      </c>
    </row>
    <row r="18" spans="1:9" x14ac:dyDescent="0.25">
      <c r="A18" s="1">
        <v>41030</v>
      </c>
      <c r="B18" s="6">
        <v>1161233</v>
      </c>
      <c r="C18" s="6">
        <v>980828</v>
      </c>
      <c r="D18" s="6">
        <v>1294570</v>
      </c>
      <c r="E18" s="6">
        <v>847491</v>
      </c>
      <c r="F18" s="6">
        <f t="shared" si="0"/>
        <v>2142061000000</v>
      </c>
      <c r="G18" s="6">
        <f t="shared" si="1"/>
        <v>1294570000000</v>
      </c>
      <c r="H18" s="6">
        <f t="shared" si="2"/>
        <v>847491000000</v>
      </c>
      <c r="I18">
        <f t="shared" si="3"/>
        <v>0.39564279448624479</v>
      </c>
    </row>
    <row r="19" spans="1:9" x14ac:dyDescent="0.25">
      <c r="A19" s="1">
        <v>41061</v>
      </c>
      <c r="B19" s="6">
        <v>1180998</v>
      </c>
      <c r="C19" s="6">
        <v>994137</v>
      </c>
      <c r="D19" s="6">
        <v>1316052</v>
      </c>
      <c r="E19" s="6">
        <v>859084</v>
      </c>
      <c r="F19" s="6">
        <f t="shared" si="0"/>
        <v>2175135000000</v>
      </c>
      <c r="G19" s="6">
        <f t="shared" si="1"/>
        <v>1316052000000</v>
      </c>
      <c r="H19" s="6">
        <f t="shared" si="2"/>
        <v>859084000000</v>
      </c>
      <c r="I19">
        <f t="shared" si="3"/>
        <v>0.39495663487553645</v>
      </c>
    </row>
    <row r="20" spans="1:9" x14ac:dyDescent="0.25">
      <c r="A20" s="1">
        <v>41091</v>
      </c>
      <c r="B20" s="6">
        <v>1188704</v>
      </c>
      <c r="C20" s="6">
        <v>1004184</v>
      </c>
      <c r="D20" s="6">
        <v>1321059</v>
      </c>
      <c r="E20" s="6">
        <v>871829</v>
      </c>
      <c r="F20" s="6">
        <f t="shared" si="0"/>
        <v>2192888000000</v>
      </c>
      <c r="G20" s="6">
        <f t="shared" si="1"/>
        <v>1321059000000</v>
      </c>
      <c r="H20" s="6">
        <f t="shared" si="2"/>
        <v>871829000000</v>
      </c>
      <c r="I20">
        <f t="shared" si="3"/>
        <v>0.39757114818449463</v>
      </c>
    </row>
    <row r="21" spans="1:9" x14ac:dyDescent="0.25">
      <c r="A21" s="1">
        <v>41122</v>
      </c>
      <c r="B21" s="6">
        <v>1197310</v>
      </c>
      <c r="C21" s="6">
        <v>1022556</v>
      </c>
      <c r="D21" s="6">
        <v>1332606</v>
      </c>
      <c r="E21" s="6">
        <v>887260</v>
      </c>
      <c r="F21" s="6">
        <f t="shared" si="0"/>
        <v>2219866000000</v>
      </c>
      <c r="G21" s="6">
        <f t="shared" si="1"/>
        <v>1332606000000</v>
      </c>
      <c r="H21" s="6">
        <f t="shared" si="2"/>
        <v>887260000000</v>
      </c>
      <c r="I21">
        <f t="shared" si="3"/>
        <v>0.39969079214691339</v>
      </c>
    </row>
    <row r="22" spans="1:9" x14ac:dyDescent="0.25">
      <c r="A22" s="1">
        <v>41153</v>
      </c>
      <c r="B22" s="6">
        <v>1218829</v>
      </c>
      <c r="C22" s="6">
        <v>1025645</v>
      </c>
      <c r="D22" s="6">
        <v>1345030</v>
      </c>
      <c r="E22" s="6">
        <v>899444</v>
      </c>
      <c r="F22" s="6">
        <f t="shared" si="0"/>
        <v>2244474000000</v>
      </c>
      <c r="G22" s="6">
        <f t="shared" si="1"/>
        <v>1345030000000</v>
      </c>
      <c r="H22" s="6">
        <f t="shared" si="2"/>
        <v>899444000000</v>
      </c>
      <c r="I22">
        <f t="shared" si="3"/>
        <v>0.40073709920453521</v>
      </c>
    </row>
    <row r="23" spans="1:9" x14ac:dyDescent="0.25">
      <c r="A23" s="1">
        <v>41183</v>
      </c>
      <c r="B23" s="6">
        <v>1234774</v>
      </c>
      <c r="C23" s="6">
        <v>1041511</v>
      </c>
      <c r="D23" s="6">
        <v>1355946</v>
      </c>
      <c r="E23" s="6">
        <v>920340</v>
      </c>
      <c r="F23" s="6">
        <f t="shared" si="0"/>
        <v>2276285000000</v>
      </c>
      <c r="G23" s="6">
        <f t="shared" si="1"/>
        <v>1355946000000</v>
      </c>
      <c r="H23" s="6">
        <f t="shared" si="2"/>
        <v>920340000000</v>
      </c>
      <c r="I23">
        <f t="shared" si="3"/>
        <v>0.4043166826649563</v>
      </c>
    </row>
    <row r="24" spans="1:9" x14ac:dyDescent="0.25">
      <c r="A24" s="1">
        <v>41214</v>
      </c>
      <c r="B24" s="6">
        <v>1254604</v>
      </c>
      <c r="C24" s="6">
        <v>1056237</v>
      </c>
      <c r="D24" s="6">
        <v>1370568</v>
      </c>
      <c r="E24" s="6">
        <v>940273</v>
      </c>
      <c r="F24" s="6">
        <f t="shared" si="0"/>
        <v>2310841000000</v>
      </c>
      <c r="G24" s="6">
        <f t="shared" si="1"/>
        <v>1370568000000</v>
      </c>
      <c r="H24" s="6">
        <f t="shared" si="2"/>
        <v>940273000000</v>
      </c>
      <c r="I24">
        <f t="shared" si="3"/>
        <v>0.40689645025339261</v>
      </c>
    </row>
    <row r="25" spans="1:9" x14ac:dyDescent="0.25">
      <c r="A25" s="1">
        <v>41244</v>
      </c>
      <c r="B25" s="6">
        <v>1291867</v>
      </c>
      <c r="C25" s="6">
        <v>1076471</v>
      </c>
      <c r="D25" s="6">
        <v>1396419</v>
      </c>
      <c r="E25" s="6">
        <v>971919</v>
      </c>
      <c r="F25" s="6">
        <f t="shared" si="0"/>
        <v>2368338000000</v>
      </c>
      <c r="G25" s="6">
        <f t="shared" si="1"/>
        <v>1396419000000</v>
      </c>
      <c r="H25" s="6">
        <f t="shared" si="2"/>
        <v>971919000000</v>
      </c>
      <c r="I25">
        <f t="shared" si="3"/>
        <v>0.41038019066535264</v>
      </c>
    </row>
    <row r="26" spans="1:9" x14ac:dyDescent="0.25">
      <c r="A26" s="1">
        <v>41275</v>
      </c>
      <c r="B26" s="6">
        <v>1277890</v>
      </c>
      <c r="C26" s="6">
        <v>1088275</v>
      </c>
      <c r="D26" s="6">
        <v>1385330</v>
      </c>
      <c r="E26" s="6">
        <v>980835</v>
      </c>
      <c r="F26" s="6">
        <f t="shared" si="0"/>
        <v>2366165000000</v>
      </c>
      <c r="G26" s="6">
        <f t="shared" si="1"/>
        <v>1385330000000</v>
      </c>
      <c r="H26" s="6">
        <f t="shared" si="2"/>
        <v>980835000000</v>
      </c>
      <c r="I26">
        <f t="shared" si="3"/>
        <v>0.41452519160751683</v>
      </c>
    </row>
    <row r="27" spans="1:9" x14ac:dyDescent="0.25">
      <c r="A27" s="1">
        <v>41306</v>
      </c>
      <c r="B27" s="6">
        <v>1288822</v>
      </c>
      <c r="C27" s="6">
        <v>1094775</v>
      </c>
      <c r="D27" s="6">
        <v>1388652</v>
      </c>
      <c r="E27" s="6">
        <v>994945</v>
      </c>
      <c r="F27" s="6">
        <f t="shared" si="0"/>
        <v>2383597000000</v>
      </c>
      <c r="G27" s="6">
        <f t="shared" si="1"/>
        <v>1388652000000</v>
      </c>
      <c r="H27" s="6">
        <f t="shared" si="2"/>
        <v>994945000000</v>
      </c>
      <c r="I27">
        <f t="shared" si="3"/>
        <v>0.4174132623929297</v>
      </c>
    </row>
    <row r="28" spans="1:9" x14ac:dyDescent="0.25">
      <c r="A28" s="1">
        <v>41334</v>
      </c>
      <c r="B28" s="6">
        <v>1319047</v>
      </c>
      <c r="C28" s="6">
        <v>1108015</v>
      </c>
      <c r="D28" s="6">
        <v>1407650</v>
      </c>
      <c r="E28" s="6">
        <v>1019413</v>
      </c>
      <c r="F28" s="6">
        <f t="shared" si="0"/>
        <v>2427062000000</v>
      </c>
      <c r="G28" s="6">
        <f t="shared" si="1"/>
        <v>1407650000000</v>
      </c>
      <c r="H28" s="6">
        <f t="shared" si="2"/>
        <v>1019413000000</v>
      </c>
      <c r="I28">
        <f t="shared" si="3"/>
        <v>0.42001934849624772</v>
      </c>
    </row>
    <row r="29" spans="1:9" x14ac:dyDescent="0.25">
      <c r="A29" s="1">
        <v>41365</v>
      </c>
      <c r="B29" s="6">
        <v>1324301</v>
      </c>
      <c r="C29" s="6">
        <v>1124846</v>
      </c>
      <c r="D29" s="6">
        <v>1411480</v>
      </c>
      <c r="E29" s="6">
        <v>1037667</v>
      </c>
      <c r="F29" s="6">
        <f t="shared" si="0"/>
        <v>2449147000000</v>
      </c>
      <c r="G29" s="6">
        <f t="shared" si="1"/>
        <v>1411480000000</v>
      </c>
      <c r="H29" s="6">
        <f t="shared" si="2"/>
        <v>1037667000000</v>
      </c>
      <c r="I29">
        <f t="shared" si="3"/>
        <v>0.42368506259526278</v>
      </c>
    </row>
    <row r="30" spans="1:9" x14ac:dyDescent="0.25">
      <c r="A30" s="1">
        <v>41395</v>
      </c>
      <c r="B30" s="6">
        <v>1343310</v>
      </c>
      <c r="C30" s="6">
        <v>1143984</v>
      </c>
      <c r="D30" s="6">
        <v>1427513</v>
      </c>
      <c r="E30" s="6">
        <v>1059781</v>
      </c>
      <c r="F30" s="6">
        <f t="shared" si="0"/>
        <v>2487294000000</v>
      </c>
      <c r="G30" s="6">
        <f t="shared" si="1"/>
        <v>1427513000000</v>
      </c>
      <c r="H30" s="6">
        <f t="shared" si="2"/>
        <v>1059781000000</v>
      </c>
      <c r="I30">
        <f t="shared" si="3"/>
        <v>0.42607789831037263</v>
      </c>
    </row>
    <row r="31" spans="1:9" x14ac:dyDescent="0.25">
      <c r="A31" s="1">
        <v>41426</v>
      </c>
      <c r="B31" s="6">
        <v>1371462</v>
      </c>
      <c r="C31" s="6">
        <v>1160114</v>
      </c>
      <c r="D31" s="6">
        <v>1441152</v>
      </c>
      <c r="E31" s="6">
        <v>1090424</v>
      </c>
      <c r="F31" s="6">
        <f t="shared" si="0"/>
        <v>2531576000000</v>
      </c>
      <c r="G31" s="6">
        <f t="shared" si="1"/>
        <v>1441152000000</v>
      </c>
      <c r="H31" s="6">
        <f t="shared" si="2"/>
        <v>1090424000000</v>
      </c>
      <c r="I31">
        <f t="shared" si="3"/>
        <v>0.43072931644161583</v>
      </c>
    </row>
    <row r="32" spans="1:9" x14ac:dyDescent="0.25">
      <c r="A32" s="1">
        <v>41456</v>
      </c>
      <c r="B32" s="6">
        <v>1371133</v>
      </c>
      <c r="C32" s="6">
        <v>1173994</v>
      </c>
      <c r="D32" s="6">
        <v>1440294</v>
      </c>
      <c r="E32" s="6">
        <v>1104833</v>
      </c>
      <c r="F32" s="6">
        <f t="shared" si="0"/>
        <v>2545127000000</v>
      </c>
      <c r="G32" s="6">
        <f t="shared" si="1"/>
        <v>1440294000000</v>
      </c>
      <c r="H32" s="6">
        <f t="shared" si="2"/>
        <v>1104833000000</v>
      </c>
      <c r="I32">
        <f t="shared" si="3"/>
        <v>0.43409739474690262</v>
      </c>
    </row>
    <row r="33" spans="1:9" x14ac:dyDescent="0.25">
      <c r="A33" s="1">
        <v>41487</v>
      </c>
      <c r="B33" s="6">
        <v>1387379</v>
      </c>
      <c r="C33" s="6">
        <v>1190495</v>
      </c>
      <c r="D33" s="6">
        <v>1447396</v>
      </c>
      <c r="E33" s="6">
        <v>1130478</v>
      </c>
      <c r="F33" s="6">
        <f t="shared" si="0"/>
        <v>2577874000000</v>
      </c>
      <c r="G33" s="6">
        <f t="shared" si="1"/>
        <v>1447396000000</v>
      </c>
      <c r="H33" s="6">
        <f t="shared" si="2"/>
        <v>1130478000000</v>
      </c>
      <c r="I33">
        <f t="shared" si="3"/>
        <v>0.43853113069141469</v>
      </c>
    </row>
    <row r="34" spans="1:9" x14ac:dyDescent="0.25">
      <c r="A34" s="1">
        <v>41518</v>
      </c>
      <c r="B34" s="6">
        <v>1394720</v>
      </c>
      <c r="C34" s="6">
        <v>1202447</v>
      </c>
      <c r="D34" s="6">
        <v>1460803</v>
      </c>
      <c r="E34" s="6">
        <v>1136365</v>
      </c>
      <c r="F34" s="6">
        <f t="shared" si="0"/>
        <v>2597167000000</v>
      </c>
      <c r="G34" s="6">
        <f t="shared" si="1"/>
        <v>1460803000000</v>
      </c>
      <c r="H34" s="6">
        <f t="shared" si="2"/>
        <v>1136365000000</v>
      </c>
      <c r="I34">
        <f t="shared" si="3"/>
        <v>0.43754021208493715</v>
      </c>
    </row>
    <row r="35" spans="1:9" x14ac:dyDescent="0.25">
      <c r="A35" s="1">
        <v>41548</v>
      </c>
      <c r="B35" s="6">
        <v>1391759</v>
      </c>
      <c r="C35" s="6">
        <v>1212482</v>
      </c>
      <c r="D35" s="6">
        <v>1461885</v>
      </c>
      <c r="E35" s="6">
        <v>1142356</v>
      </c>
      <c r="F35" s="6">
        <f t="shared" si="0"/>
        <v>2604241000000</v>
      </c>
      <c r="G35" s="6">
        <f t="shared" si="1"/>
        <v>1461885000000</v>
      </c>
      <c r="H35" s="6">
        <f t="shared" si="2"/>
        <v>1142356000000</v>
      </c>
      <c r="I35">
        <f t="shared" si="3"/>
        <v>0.43865218311208526</v>
      </c>
    </row>
    <row r="36" spans="1:9" x14ac:dyDescent="0.25">
      <c r="A36" s="1">
        <v>41579</v>
      </c>
      <c r="B36" s="6">
        <v>1418888</v>
      </c>
      <c r="C36" s="6">
        <v>1227984</v>
      </c>
      <c r="D36" s="6">
        <v>1479322</v>
      </c>
      <c r="E36" s="6">
        <v>1167551</v>
      </c>
      <c r="F36" s="6">
        <f t="shared" si="0"/>
        <v>2646872000000</v>
      </c>
      <c r="G36" s="6">
        <f t="shared" si="1"/>
        <v>1479322000000</v>
      </c>
      <c r="H36" s="6">
        <f t="shared" si="2"/>
        <v>1167551000000</v>
      </c>
      <c r="I36">
        <f t="shared" si="3"/>
        <v>0.44110595450025541</v>
      </c>
    </row>
    <row r="37" spans="1:9" x14ac:dyDescent="0.25">
      <c r="A37" s="1">
        <v>41609</v>
      </c>
      <c r="B37" s="6">
        <v>1461999</v>
      </c>
      <c r="C37" s="6">
        <v>1249372</v>
      </c>
      <c r="D37" s="6">
        <v>1505304</v>
      </c>
      <c r="E37" s="6">
        <v>1206067</v>
      </c>
      <c r="F37" s="6">
        <f t="shared" si="0"/>
        <v>2711371000000</v>
      </c>
      <c r="G37" s="6">
        <f t="shared" si="1"/>
        <v>1505304000000</v>
      </c>
      <c r="H37" s="6">
        <f t="shared" si="2"/>
        <v>1206067000000</v>
      </c>
      <c r="I37">
        <f t="shared" si="3"/>
        <v>0.44481813813011939</v>
      </c>
    </row>
    <row r="38" spans="1:9" x14ac:dyDescent="0.25">
      <c r="A38" s="1">
        <v>41640</v>
      </c>
      <c r="B38" s="6">
        <v>1450143</v>
      </c>
      <c r="C38" s="6">
        <v>1263128</v>
      </c>
      <c r="D38" s="6">
        <v>1488273</v>
      </c>
      <c r="E38" s="6">
        <v>1224999</v>
      </c>
      <c r="F38" s="6">
        <f t="shared" si="0"/>
        <v>2713271000000</v>
      </c>
      <c r="G38" s="6">
        <f t="shared" si="1"/>
        <v>1488273000000</v>
      </c>
      <c r="H38" s="6">
        <f t="shared" si="2"/>
        <v>1224999000000</v>
      </c>
      <c r="I38">
        <f t="shared" si="3"/>
        <v>0.45148420485826884</v>
      </c>
    </row>
    <row r="39" spans="1:9" x14ac:dyDescent="0.25">
      <c r="A39" s="1">
        <v>41671</v>
      </c>
      <c r="B39" s="6">
        <v>1455446</v>
      </c>
      <c r="C39" s="6">
        <v>1270206</v>
      </c>
      <c r="D39" s="6">
        <v>1489089</v>
      </c>
      <c r="E39" s="6">
        <v>1236564</v>
      </c>
      <c r="F39" s="6">
        <f t="shared" si="0"/>
        <v>2725652000000</v>
      </c>
      <c r="G39" s="6">
        <f t="shared" si="1"/>
        <v>1489089000000</v>
      </c>
      <c r="H39" s="6">
        <f t="shared" si="2"/>
        <v>1236564000000</v>
      </c>
      <c r="I39">
        <f t="shared" si="3"/>
        <v>0.45367640476480492</v>
      </c>
    </row>
    <row r="40" spans="1:9" x14ac:dyDescent="0.25">
      <c r="A40" s="1">
        <v>41699</v>
      </c>
      <c r="B40" s="6">
        <v>1470686</v>
      </c>
      <c r="C40" s="6">
        <v>1281603</v>
      </c>
      <c r="D40" s="6">
        <v>1499654</v>
      </c>
      <c r="E40" s="6">
        <v>1252635</v>
      </c>
      <c r="F40" s="6">
        <f t="shared" si="0"/>
        <v>2752289000000</v>
      </c>
      <c r="G40" s="6">
        <f t="shared" si="1"/>
        <v>1499654000000</v>
      </c>
      <c r="H40" s="6">
        <f t="shared" si="2"/>
        <v>1252635000000</v>
      </c>
      <c r="I40">
        <f t="shared" si="3"/>
        <v>0.45512480702426233</v>
      </c>
    </row>
    <row r="41" spans="1:9" x14ac:dyDescent="0.25">
      <c r="A41" s="1">
        <v>41730</v>
      </c>
      <c r="B41" s="6">
        <v>1477149</v>
      </c>
      <c r="C41" s="6">
        <v>1294198</v>
      </c>
      <c r="D41" s="6">
        <v>1501203</v>
      </c>
      <c r="E41" s="6">
        <v>1270144</v>
      </c>
      <c r="F41" s="6">
        <f t="shared" si="0"/>
        <v>2771347000000</v>
      </c>
      <c r="G41" s="6">
        <f t="shared" si="1"/>
        <v>1501203000000</v>
      </c>
      <c r="H41" s="6">
        <f t="shared" si="2"/>
        <v>1270144000000</v>
      </c>
      <c r="I41">
        <f t="shared" si="3"/>
        <v>0.45831287096130507</v>
      </c>
    </row>
    <row r="42" spans="1:9" x14ac:dyDescent="0.25">
      <c r="A42" s="1">
        <v>41760</v>
      </c>
      <c r="B42" s="6">
        <v>1486831</v>
      </c>
      <c r="C42" s="6">
        <v>1311184</v>
      </c>
      <c r="D42" s="6">
        <v>1511263</v>
      </c>
      <c r="E42" s="6">
        <v>1286752</v>
      </c>
      <c r="F42" s="6">
        <f t="shared" si="0"/>
        <v>2798015000000</v>
      </c>
      <c r="G42" s="6">
        <f t="shared" si="1"/>
        <v>1511263000000</v>
      </c>
      <c r="H42" s="6">
        <f t="shared" si="2"/>
        <v>1286752000000</v>
      </c>
      <c r="I42">
        <f t="shared" si="3"/>
        <v>0.45988030800406715</v>
      </c>
    </row>
    <row r="43" spans="1:9" x14ac:dyDescent="0.25">
      <c r="A43" s="1">
        <v>41791</v>
      </c>
      <c r="B43" s="6">
        <v>1499849</v>
      </c>
      <c r="C43" s="6">
        <v>1324777</v>
      </c>
      <c r="D43" s="6">
        <v>1522387</v>
      </c>
      <c r="E43" s="6">
        <v>1302239</v>
      </c>
      <c r="F43" s="6">
        <f t="shared" si="0"/>
        <v>2824626000000</v>
      </c>
      <c r="G43" s="6">
        <f t="shared" si="1"/>
        <v>1522387000000</v>
      </c>
      <c r="H43" s="6">
        <f t="shared" si="2"/>
        <v>1302239000000</v>
      </c>
      <c r="I43">
        <f t="shared" si="3"/>
        <v>0.46103059307674715</v>
      </c>
    </row>
    <row r="44" spans="1:9" x14ac:dyDescent="0.25">
      <c r="A44" s="1">
        <v>41821</v>
      </c>
      <c r="B44" s="6">
        <v>1497784</v>
      </c>
      <c r="C44" s="6">
        <v>1333060</v>
      </c>
      <c r="D44" s="6">
        <v>1514625</v>
      </c>
      <c r="E44" s="6">
        <v>1316219</v>
      </c>
      <c r="F44" s="6">
        <f t="shared" si="0"/>
        <v>2830844000000</v>
      </c>
      <c r="G44" s="6">
        <f t="shared" si="1"/>
        <v>1514625000000</v>
      </c>
      <c r="H44" s="6">
        <f t="shared" si="2"/>
        <v>1316219000000</v>
      </c>
      <c r="I44">
        <f t="shared" si="3"/>
        <v>0.46495638756498064</v>
      </c>
    </row>
    <row r="45" spans="1:9" x14ac:dyDescent="0.25">
      <c r="A45" s="1">
        <v>41852</v>
      </c>
      <c r="B45" s="6">
        <v>1509536</v>
      </c>
      <c r="C45" s="6">
        <v>1348138</v>
      </c>
      <c r="D45" s="6">
        <v>1520438</v>
      </c>
      <c r="E45" s="6">
        <v>1337236</v>
      </c>
      <c r="F45" s="6">
        <f t="shared" si="0"/>
        <v>2857674000000</v>
      </c>
      <c r="G45" s="6">
        <f t="shared" si="1"/>
        <v>1520438000000</v>
      </c>
      <c r="H45" s="6">
        <f t="shared" si="2"/>
        <v>1337236000000</v>
      </c>
      <c r="I45">
        <f t="shared" si="3"/>
        <v>0.46794560891130338</v>
      </c>
    </row>
    <row r="46" spans="1:9" x14ac:dyDescent="0.25">
      <c r="A46" s="1">
        <v>41883</v>
      </c>
      <c r="B46" s="6">
        <v>1535565</v>
      </c>
      <c r="C46" s="6">
        <v>1361005</v>
      </c>
      <c r="D46" s="6">
        <v>1531562</v>
      </c>
      <c r="E46" s="6">
        <v>1365008</v>
      </c>
      <c r="F46" s="6">
        <f t="shared" si="0"/>
        <v>2896570000000</v>
      </c>
      <c r="G46" s="6">
        <f t="shared" si="1"/>
        <v>1531562000000</v>
      </c>
      <c r="H46" s="6">
        <f t="shared" si="2"/>
        <v>1365008000000</v>
      </c>
      <c r="I46">
        <f t="shared" si="3"/>
        <v>0.47124978854300087</v>
      </c>
    </row>
    <row r="47" spans="1:9" x14ac:dyDescent="0.25">
      <c r="A47" s="1">
        <v>41913</v>
      </c>
      <c r="B47" s="6">
        <v>1541066</v>
      </c>
      <c r="C47" s="6">
        <v>1378381</v>
      </c>
      <c r="D47" s="6">
        <v>1535555</v>
      </c>
      <c r="E47" s="6">
        <v>1383892</v>
      </c>
      <c r="F47" s="6">
        <f t="shared" si="0"/>
        <v>2919447000000</v>
      </c>
      <c r="G47" s="6">
        <f t="shared" si="1"/>
        <v>1535555000000</v>
      </c>
      <c r="H47" s="6">
        <f t="shared" si="2"/>
        <v>1383892000000</v>
      </c>
      <c r="I47">
        <f t="shared" si="3"/>
        <v>0.47402538905484498</v>
      </c>
    </row>
    <row r="48" spans="1:9" x14ac:dyDescent="0.25">
      <c r="A48" s="1">
        <v>41944</v>
      </c>
      <c r="B48" s="6">
        <v>1566044</v>
      </c>
      <c r="C48" s="6">
        <v>1390556</v>
      </c>
      <c r="D48" s="6">
        <v>1549029</v>
      </c>
      <c r="E48" s="6">
        <v>1407571</v>
      </c>
      <c r="F48" s="6">
        <f t="shared" si="0"/>
        <v>2956600000000</v>
      </c>
      <c r="G48" s="6">
        <f t="shared" si="1"/>
        <v>1549029000000</v>
      </c>
      <c r="H48" s="6">
        <f t="shared" si="2"/>
        <v>1407571000000</v>
      </c>
      <c r="I48">
        <f t="shared" si="3"/>
        <v>0.47607758912264087</v>
      </c>
    </row>
    <row r="49" spans="1:9" x14ac:dyDescent="0.25">
      <c r="A49" s="1">
        <v>41974</v>
      </c>
      <c r="B49" s="6">
        <v>1601391</v>
      </c>
      <c r="C49" s="6">
        <v>1416065</v>
      </c>
      <c r="D49" s="6">
        <v>1575258</v>
      </c>
      <c r="E49" s="6">
        <v>1442198</v>
      </c>
      <c r="F49" s="6">
        <f t="shared" si="0"/>
        <v>3017456000000</v>
      </c>
      <c r="G49" s="6">
        <f t="shared" si="1"/>
        <v>1575258000000</v>
      </c>
      <c r="H49" s="6">
        <f t="shared" si="2"/>
        <v>1442198000000</v>
      </c>
      <c r="I49">
        <f t="shared" si="3"/>
        <v>0.47795162547523479</v>
      </c>
    </row>
    <row r="50" spans="1:9" x14ac:dyDescent="0.25">
      <c r="A50" s="1">
        <v>42005</v>
      </c>
      <c r="B50" s="6">
        <v>1591349</v>
      </c>
      <c r="C50" s="6">
        <v>1430120</v>
      </c>
      <c r="D50" s="6">
        <v>1567490</v>
      </c>
      <c r="E50" s="6">
        <v>1453979</v>
      </c>
      <c r="F50" s="6">
        <f t="shared" si="0"/>
        <v>3021469000000</v>
      </c>
      <c r="G50" s="6">
        <f t="shared" si="1"/>
        <v>1567490000000</v>
      </c>
      <c r="H50" s="6">
        <f t="shared" si="2"/>
        <v>1453979000000</v>
      </c>
      <c r="I50">
        <f t="shared" si="3"/>
        <v>0.48121592510133315</v>
      </c>
    </row>
    <row r="51" spans="1:9" x14ac:dyDescent="0.25">
      <c r="A51" s="1">
        <v>42036</v>
      </c>
      <c r="B51" s="6">
        <v>1599734</v>
      </c>
      <c r="C51" s="6">
        <v>1433769</v>
      </c>
      <c r="D51" s="6">
        <v>1567973</v>
      </c>
      <c r="E51" s="6">
        <v>1465530</v>
      </c>
      <c r="F51" s="6">
        <f t="shared" si="0"/>
        <v>3033503000000</v>
      </c>
      <c r="G51" s="6">
        <f t="shared" si="1"/>
        <v>1567973000000</v>
      </c>
      <c r="H51" s="6">
        <f t="shared" si="2"/>
        <v>1465530000000</v>
      </c>
      <c r="I51">
        <f t="shared" si="3"/>
        <v>0.48311473567027952</v>
      </c>
    </row>
    <row r="52" spans="1:9" x14ac:dyDescent="0.25">
      <c r="A52" s="1">
        <v>42064</v>
      </c>
      <c r="B52" s="6">
        <v>1625477</v>
      </c>
      <c r="C52" s="6">
        <v>1445141</v>
      </c>
      <c r="D52" s="6">
        <v>1582361</v>
      </c>
      <c r="E52" s="6">
        <v>1488257</v>
      </c>
      <c r="F52" s="6">
        <f t="shared" si="0"/>
        <v>3070618000000</v>
      </c>
      <c r="G52" s="6">
        <f t="shared" si="1"/>
        <v>1582361000000</v>
      </c>
      <c r="H52" s="6">
        <f t="shared" si="2"/>
        <v>1488257000000</v>
      </c>
      <c r="I52">
        <f t="shared" si="3"/>
        <v>0.48467670026033849</v>
      </c>
    </row>
    <row r="53" spans="1:9" x14ac:dyDescent="0.25">
      <c r="A53" s="1">
        <v>42095</v>
      </c>
      <c r="B53" s="6">
        <v>1617486</v>
      </c>
      <c r="C53" s="6">
        <v>1453221</v>
      </c>
      <c r="D53" s="6">
        <v>1578815</v>
      </c>
      <c r="E53" s="6">
        <v>1491893</v>
      </c>
      <c r="F53" s="6">
        <f t="shared" si="0"/>
        <v>3070707000000</v>
      </c>
      <c r="G53" s="6">
        <f t="shared" si="1"/>
        <v>1578815000000</v>
      </c>
      <c r="H53" s="6">
        <f t="shared" si="2"/>
        <v>1491893000000</v>
      </c>
      <c r="I53">
        <f t="shared" si="3"/>
        <v>0.48584674473989214</v>
      </c>
    </row>
    <row r="54" spans="1:9" x14ac:dyDescent="0.25">
      <c r="A54" s="1">
        <v>42125</v>
      </c>
      <c r="B54" s="6">
        <v>1630568</v>
      </c>
      <c r="C54" s="6">
        <v>1461804</v>
      </c>
      <c r="D54" s="6">
        <v>1587721</v>
      </c>
      <c r="E54" s="6">
        <v>1504652</v>
      </c>
      <c r="F54" s="6">
        <f t="shared" si="0"/>
        <v>3092372000000</v>
      </c>
      <c r="G54" s="6">
        <f t="shared" si="1"/>
        <v>1587721000000</v>
      </c>
      <c r="H54" s="6">
        <f t="shared" si="2"/>
        <v>1504652000000</v>
      </c>
      <c r="I54">
        <f t="shared" si="3"/>
        <v>0.48656888627888234</v>
      </c>
    </row>
    <row r="55" spans="1:9" x14ac:dyDescent="0.25">
      <c r="A55" s="1">
        <v>42156</v>
      </c>
      <c r="B55" s="6">
        <v>1640086</v>
      </c>
      <c r="C55" s="6">
        <v>1469882</v>
      </c>
      <c r="D55" s="6">
        <v>1599576</v>
      </c>
      <c r="E55" s="6">
        <v>1510391</v>
      </c>
      <c r="F55" s="6">
        <f t="shared" si="0"/>
        <v>3109968000000</v>
      </c>
      <c r="G55" s="6">
        <f t="shared" si="1"/>
        <v>1599576000000</v>
      </c>
      <c r="H55" s="6">
        <f t="shared" si="2"/>
        <v>1510391000000</v>
      </c>
      <c r="I55">
        <f t="shared" si="3"/>
        <v>0.48566126725419684</v>
      </c>
    </row>
    <row r="56" spans="1:9" x14ac:dyDescent="0.25">
      <c r="A56" s="1">
        <v>42186</v>
      </c>
      <c r="B56" s="6">
        <v>1643742</v>
      </c>
      <c r="C56" s="6">
        <v>1475360</v>
      </c>
      <c r="D56" s="6">
        <v>1597375</v>
      </c>
      <c r="E56" s="6">
        <v>1521727</v>
      </c>
      <c r="F56" s="6">
        <f t="shared" si="0"/>
        <v>3119102000000</v>
      </c>
      <c r="G56" s="6">
        <f t="shared" si="1"/>
        <v>1597375000000</v>
      </c>
      <c r="H56" s="6">
        <f t="shared" si="2"/>
        <v>1521727000000</v>
      </c>
      <c r="I56">
        <f t="shared" si="3"/>
        <v>0.48787343280213341</v>
      </c>
    </row>
    <row r="57" spans="1:9" x14ac:dyDescent="0.25">
      <c r="A57" s="1">
        <v>42217</v>
      </c>
      <c r="B57" s="6">
        <v>1657395</v>
      </c>
      <c r="C57" s="6">
        <v>1486592</v>
      </c>
      <c r="D57" s="6">
        <v>1604091</v>
      </c>
      <c r="E57" s="6">
        <v>1539896</v>
      </c>
      <c r="F57" s="6">
        <f t="shared" si="0"/>
        <v>3143987000000</v>
      </c>
      <c r="G57" s="6">
        <f t="shared" si="1"/>
        <v>1604091000000</v>
      </c>
      <c r="H57" s="6">
        <f t="shared" si="2"/>
        <v>1539896000000</v>
      </c>
      <c r="I57">
        <f t="shared" si="3"/>
        <v>0.48979082928778012</v>
      </c>
    </row>
    <row r="58" spans="1:9" x14ac:dyDescent="0.25">
      <c r="A58" s="1">
        <v>42248</v>
      </c>
      <c r="B58" s="6">
        <v>1681022</v>
      </c>
      <c r="C58" s="6">
        <v>1493068</v>
      </c>
      <c r="D58" s="6">
        <v>1614299</v>
      </c>
      <c r="E58" s="6">
        <v>1559791</v>
      </c>
      <c r="F58" s="6">
        <f t="shared" si="0"/>
        <v>3174090000000</v>
      </c>
      <c r="G58" s="6">
        <f t="shared" si="1"/>
        <v>1614299000000</v>
      </c>
      <c r="H58" s="6">
        <f t="shared" si="2"/>
        <v>1559791000000</v>
      </c>
      <c r="I58">
        <f t="shared" si="3"/>
        <v>0.49141360200876472</v>
      </c>
    </row>
    <row r="59" spans="1:9" x14ac:dyDescent="0.25">
      <c r="A59" s="1">
        <v>42278</v>
      </c>
      <c r="B59" s="6">
        <v>1670159</v>
      </c>
      <c r="C59" s="6">
        <v>1496614</v>
      </c>
      <c r="D59" s="6">
        <v>1606059</v>
      </c>
      <c r="E59" s="6">
        <v>1560715</v>
      </c>
      <c r="F59" s="6">
        <f t="shared" si="0"/>
        <v>3166773000000</v>
      </c>
      <c r="G59" s="6">
        <f t="shared" si="1"/>
        <v>1606059000000</v>
      </c>
      <c r="H59" s="6">
        <f t="shared" si="2"/>
        <v>1560715000000</v>
      </c>
      <c r="I59">
        <f t="shared" si="3"/>
        <v>0.49284081934511881</v>
      </c>
    </row>
    <row r="60" spans="1:9" x14ac:dyDescent="0.25">
      <c r="A60" s="1">
        <v>42309</v>
      </c>
      <c r="B60" s="6">
        <v>1678370</v>
      </c>
      <c r="C60" s="6">
        <v>1508221</v>
      </c>
      <c r="D60" s="6">
        <v>1618058</v>
      </c>
      <c r="E60" s="6">
        <v>1568533</v>
      </c>
      <c r="F60" s="6">
        <f t="shared" si="0"/>
        <v>3186591000000</v>
      </c>
      <c r="G60" s="6">
        <f t="shared" si="1"/>
        <v>1618058000000</v>
      </c>
      <c r="H60" s="6">
        <f t="shared" si="2"/>
        <v>1568533000000</v>
      </c>
      <c r="I60">
        <f t="shared" si="3"/>
        <v>0.49222915648729315</v>
      </c>
    </row>
    <row r="61" spans="1:9" x14ac:dyDescent="0.25">
      <c r="A61" s="1">
        <v>42339</v>
      </c>
      <c r="B61" s="6">
        <v>1710914</v>
      </c>
      <c r="C61" s="6">
        <v>1518662</v>
      </c>
      <c r="D61" s="6">
        <v>1641325</v>
      </c>
      <c r="E61" s="6">
        <v>1588251</v>
      </c>
      <c r="F61" s="6">
        <f t="shared" si="0"/>
        <v>3229576000000</v>
      </c>
      <c r="G61" s="6">
        <f t="shared" si="1"/>
        <v>1641325000000</v>
      </c>
      <c r="H61" s="6">
        <f t="shared" si="2"/>
        <v>1588251000000</v>
      </c>
      <c r="I61">
        <f t="shared" si="3"/>
        <v>0.49178313190338296</v>
      </c>
    </row>
    <row r="62" spans="1:9" x14ac:dyDescent="0.25">
      <c r="A62" s="1">
        <v>42370</v>
      </c>
      <c r="B62" s="6">
        <v>1686224</v>
      </c>
      <c r="C62" s="6">
        <v>1521900</v>
      </c>
      <c r="D62" s="6">
        <v>1618298</v>
      </c>
      <c r="E62" s="6">
        <v>1589825</v>
      </c>
      <c r="F62" s="6">
        <f t="shared" si="0"/>
        <v>3208124000000</v>
      </c>
      <c r="G62" s="6">
        <f t="shared" si="1"/>
        <v>1618298000000</v>
      </c>
      <c r="H62" s="6">
        <f t="shared" si="2"/>
        <v>1589825000000</v>
      </c>
      <c r="I62">
        <f t="shared" si="3"/>
        <v>0.49556220395470996</v>
      </c>
    </row>
    <row r="63" spans="1:9" x14ac:dyDescent="0.25">
      <c r="A63" s="1">
        <v>42401</v>
      </c>
      <c r="B63" s="6">
        <v>1669474</v>
      </c>
      <c r="C63" s="6">
        <v>1522813</v>
      </c>
      <c r="D63" s="6">
        <v>1606589</v>
      </c>
      <c r="E63" s="6">
        <v>1585698</v>
      </c>
      <c r="F63" s="6">
        <f t="shared" si="0"/>
        <v>3192287000000</v>
      </c>
      <c r="G63" s="6">
        <f t="shared" si="1"/>
        <v>1606589000000</v>
      </c>
      <c r="H63" s="6">
        <f t="shared" si="2"/>
        <v>1585698000000</v>
      </c>
      <c r="I63">
        <f t="shared" si="3"/>
        <v>0.49672789445309901</v>
      </c>
    </row>
    <row r="64" spans="1:9" x14ac:dyDescent="0.25">
      <c r="A64" s="1">
        <v>42430</v>
      </c>
      <c r="B64" s="6">
        <v>1643265</v>
      </c>
      <c r="C64" s="6">
        <v>1527590</v>
      </c>
      <c r="D64" s="6">
        <v>1595951</v>
      </c>
      <c r="E64" s="6">
        <v>1574903</v>
      </c>
      <c r="F64" s="6">
        <f t="shared" si="0"/>
        <v>3170855000000</v>
      </c>
      <c r="G64" s="6">
        <f t="shared" si="1"/>
        <v>1595951000000</v>
      </c>
      <c r="H64" s="6">
        <f t="shared" si="2"/>
        <v>1574903000000</v>
      </c>
      <c r="I64">
        <f t="shared" si="3"/>
        <v>0.49668086367872388</v>
      </c>
    </row>
    <row r="65" spans="1:9" x14ac:dyDescent="0.25">
      <c r="A65" s="1">
        <v>42461</v>
      </c>
      <c r="B65" s="6">
        <v>1624448</v>
      </c>
      <c r="C65" s="6">
        <v>1526375</v>
      </c>
      <c r="D65" s="6">
        <v>1580566</v>
      </c>
      <c r="E65" s="6">
        <v>1570257</v>
      </c>
      <c r="F65" s="6">
        <f t="shared" si="0"/>
        <v>3150823000000</v>
      </c>
      <c r="G65" s="6">
        <f t="shared" si="1"/>
        <v>1580566000000</v>
      </c>
      <c r="H65" s="6">
        <f t="shared" si="2"/>
        <v>1570257000000</v>
      </c>
      <c r="I65">
        <f t="shared" si="3"/>
        <v>0.49836407821067702</v>
      </c>
    </row>
    <row r="66" spans="1:9" x14ac:dyDescent="0.25">
      <c r="A66" s="1">
        <v>42491</v>
      </c>
      <c r="B66" s="6">
        <v>1624441</v>
      </c>
      <c r="C66" s="6">
        <v>1533354</v>
      </c>
      <c r="D66" s="6">
        <v>1584220</v>
      </c>
      <c r="E66" s="6">
        <v>1573575</v>
      </c>
      <c r="F66" s="6">
        <f t="shared" si="0"/>
        <v>3157795000000</v>
      </c>
      <c r="G66" s="6">
        <f t="shared" si="1"/>
        <v>1584220000000</v>
      </c>
      <c r="H66" s="6">
        <f t="shared" si="2"/>
        <v>1573575000000</v>
      </c>
      <c r="I66">
        <f t="shared" si="3"/>
        <v>0.49831448843259302</v>
      </c>
    </row>
    <row r="67" spans="1:9" x14ac:dyDescent="0.25">
      <c r="A67" s="1">
        <v>42522</v>
      </c>
      <c r="B67" s="6">
        <v>1603433</v>
      </c>
      <c r="C67" s="6">
        <v>1536798</v>
      </c>
      <c r="D67" s="6">
        <v>1573227</v>
      </c>
      <c r="E67" s="6">
        <v>1567004</v>
      </c>
      <c r="F67" s="6">
        <f t="shared" ref="F67:F130" si="4">(B67+C67)*1000000</f>
        <v>3140231000000</v>
      </c>
      <c r="G67" s="6">
        <f t="shared" ref="G67:G130" si="5">D67*1000000</f>
        <v>1573227000000</v>
      </c>
      <c r="H67" s="6">
        <f t="shared" ref="H67:H130" si="6">E67*1000000</f>
        <v>1567004000000</v>
      </c>
      <c r="I67">
        <f t="shared" ref="I67:I130" si="7">H67/F67</f>
        <v>0.49900914932691259</v>
      </c>
    </row>
    <row r="68" spans="1:9" x14ac:dyDescent="0.25">
      <c r="A68" s="1">
        <v>42552</v>
      </c>
      <c r="B68" s="6">
        <v>1588513</v>
      </c>
      <c r="C68" s="6">
        <v>1538189</v>
      </c>
      <c r="D68" s="6">
        <v>1558136</v>
      </c>
      <c r="E68" s="6">
        <v>1568566</v>
      </c>
      <c r="F68" s="6">
        <f t="shared" si="4"/>
        <v>3126702000000</v>
      </c>
      <c r="G68" s="6">
        <f t="shared" si="5"/>
        <v>1558136000000</v>
      </c>
      <c r="H68" s="6">
        <f t="shared" si="6"/>
        <v>1568566000000</v>
      </c>
      <c r="I68">
        <f t="shared" si="7"/>
        <v>0.50166789159951919</v>
      </c>
    </row>
    <row r="69" spans="1:9" x14ac:dyDescent="0.25">
      <c r="A69" s="1">
        <v>42583</v>
      </c>
      <c r="B69" s="6">
        <v>1578740</v>
      </c>
      <c r="C69" s="6">
        <v>1546795</v>
      </c>
      <c r="D69" s="6">
        <v>1553764</v>
      </c>
      <c r="E69" s="6">
        <v>1571771</v>
      </c>
      <c r="F69" s="6">
        <f t="shared" si="4"/>
        <v>3125535000000</v>
      </c>
      <c r="G69" s="6">
        <f t="shared" si="5"/>
        <v>1553764000000</v>
      </c>
      <c r="H69" s="6">
        <f t="shared" si="6"/>
        <v>1571771000000</v>
      </c>
      <c r="I69">
        <f t="shared" si="7"/>
        <v>0.50288062683668555</v>
      </c>
    </row>
    <row r="70" spans="1:9" x14ac:dyDescent="0.25">
      <c r="A70" s="1">
        <v>42614</v>
      </c>
      <c r="B70" s="6">
        <v>1571752</v>
      </c>
      <c r="C70" s="6">
        <v>1550208</v>
      </c>
      <c r="D70" s="6">
        <v>1552336</v>
      </c>
      <c r="E70" s="6">
        <v>1569624</v>
      </c>
      <c r="F70" s="6">
        <f t="shared" si="4"/>
        <v>3121960000000</v>
      </c>
      <c r="G70" s="6">
        <f t="shared" si="5"/>
        <v>1552336000000</v>
      </c>
      <c r="H70" s="6">
        <f t="shared" si="6"/>
        <v>1569624000000</v>
      </c>
      <c r="I70">
        <f t="shared" si="7"/>
        <v>0.50276877346282467</v>
      </c>
    </row>
    <row r="71" spans="1:9" x14ac:dyDescent="0.25">
      <c r="A71" s="1">
        <v>42644</v>
      </c>
      <c r="B71" s="6">
        <v>1557581</v>
      </c>
      <c r="C71" s="6">
        <v>1547944</v>
      </c>
      <c r="D71" s="6">
        <v>1547357</v>
      </c>
      <c r="E71" s="6">
        <v>1558168</v>
      </c>
      <c r="F71" s="6">
        <f t="shared" si="4"/>
        <v>3105525000000</v>
      </c>
      <c r="G71" s="6">
        <f t="shared" si="5"/>
        <v>1547357000000</v>
      </c>
      <c r="H71" s="6">
        <f t="shared" si="6"/>
        <v>1558168000000</v>
      </c>
      <c r="I71">
        <f t="shared" si="7"/>
        <v>0.50174060746572635</v>
      </c>
    </row>
    <row r="72" spans="1:9" x14ac:dyDescent="0.25">
      <c r="A72" s="1">
        <v>42675</v>
      </c>
      <c r="B72" s="6">
        <v>1556307</v>
      </c>
      <c r="C72" s="6">
        <v>1558281</v>
      </c>
      <c r="D72" s="6">
        <v>1552006</v>
      </c>
      <c r="E72" s="6">
        <v>1562582</v>
      </c>
      <c r="F72" s="6">
        <f t="shared" si="4"/>
        <v>3114588000000</v>
      </c>
      <c r="G72" s="6">
        <f t="shared" si="5"/>
        <v>1552006000000</v>
      </c>
      <c r="H72" s="6">
        <f t="shared" si="6"/>
        <v>1562582000000</v>
      </c>
      <c r="I72">
        <f t="shared" si="7"/>
        <v>0.50169781685410719</v>
      </c>
    </row>
    <row r="73" spans="1:9" x14ac:dyDescent="0.25">
      <c r="A73" s="1">
        <v>42705</v>
      </c>
      <c r="B73" s="6">
        <v>1548645</v>
      </c>
      <c r="C73" s="6">
        <v>1569164</v>
      </c>
      <c r="D73" s="6">
        <v>1561579</v>
      </c>
      <c r="E73" s="6">
        <v>1556230</v>
      </c>
      <c r="F73" s="6">
        <f t="shared" si="4"/>
        <v>3117809000000</v>
      </c>
      <c r="G73" s="6">
        <f t="shared" si="5"/>
        <v>1561579000000</v>
      </c>
      <c r="H73" s="6">
        <f t="shared" si="6"/>
        <v>1556230000000</v>
      </c>
      <c r="I73">
        <f t="shared" si="7"/>
        <v>0.49914218606720295</v>
      </c>
    </row>
    <row r="74" spans="1:9" x14ac:dyDescent="0.25">
      <c r="A74" s="1">
        <v>42736</v>
      </c>
      <c r="B74" s="6">
        <v>1511586</v>
      </c>
      <c r="C74" s="6">
        <v>1574530</v>
      </c>
      <c r="D74" s="6">
        <v>1537976</v>
      </c>
      <c r="E74" s="6">
        <v>1548141</v>
      </c>
      <c r="F74" s="6">
        <f t="shared" si="4"/>
        <v>3086116000000</v>
      </c>
      <c r="G74" s="6">
        <f t="shared" si="5"/>
        <v>1537976000000</v>
      </c>
      <c r="H74" s="6">
        <f t="shared" si="6"/>
        <v>1548141000000</v>
      </c>
      <c r="I74">
        <f t="shared" si="7"/>
        <v>0.50164705409647592</v>
      </c>
    </row>
    <row r="75" spans="1:9" x14ac:dyDescent="0.25">
      <c r="A75" s="1">
        <v>42767</v>
      </c>
      <c r="B75" s="6">
        <v>1507526</v>
      </c>
      <c r="C75" s="6">
        <v>1575512</v>
      </c>
      <c r="D75" s="6">
        <v>1535492</v>
      </c>
      <c r="E75" s="6">
        <v>1547546</v>
      </c>
      <c r="F75" s="6">
        <f t="shared" si="4"/>
        <v>3083038000000</v>
      </c>
      <c r="G75" s="6">
        <f t="shared" si="5"/>
        <v>1535492000000</v>
      </c>
      <c r="H75" s="6">
        <f t="shared" si="6"/>
        <v>1547546000000</v>
      </c>
      <c r="I75">
        <f t="shared" si="7"/>
        <v>0.50195488994945892</v>
      </c>
    </row>
    <row r="76" spans="1:9" x14ac:dyDescent="0.25">
      <c r="A76" s="1">
        <v>42795</v>
      </c>
      <c r="B76" s="6">
        <v>1505787</v>
      </c>
      <c r="C76" s="6">
        <v>1584667</v>
      </c>
      <c r="D76" s="6">
        <v>1540450</v>
      </c>
      <c r="E76" s="6">
        <v>1550004</v>
      </c>
      <c r="F76" s="6">
        <f t="shared" si="4"/>
        <v>3090454000000</v>
      </c>
      <c r="G76" s="6">
        <f t="shared" si="5"/>
        <v>1540450000000</v>
      </c>
      <c r="H76" s="6">
        <f t="shared" si="6"/>
        <v>1550004000000</v>
      </c>
      <c r="I76">
        <f t="shared" si="7"/>
        <v>0.50154572758565574</v>
      </c>
    </row>
    <row r="77" spans="1:9" x14ac:dyDescent="0.25">
      <c r="A77" s="1">
        <v>42826</v>
      </c>
      <c r="B77" s="6">
        <v>1496040</v>
      </c>
      <c r="C77" s="6">
        <v>1586373</v>
      </c>
      <c r="D77" s="6">
        <v>1530470</v>
      </c>
      <c r="E77" s="6">
        <v>1551944</v>
      </c>
      <c r="F77" s="6">
        <f t="shared" si="4"/>
        <v>3082413000000</v>
      </c>
      <c r="G77" s="6">
        <f t="shared" si="5"/>
        <v>1530470000000</v>
      </c>
      <c r="H77" s="6">
        <f t="shared" si="6"/>
        <v>1551944000000</v>
      </c>
      <c r="I77">
        <f t="shared" si="7"/>
        <v>0.50348347220181078</v>
      </c>
    </row>
    <row r="78" spans="1:9" x14ac:dyDescent="0.25">
      <c r="A78" s="1">
        <v>42856</v>
      </c>
      <c r="B78" s="6">
        <v>1480996</v>
      </c>
      <c r="C78" s="6">
        <v>1596592</v>
      </c>
      <c r="D78" s="6">
        <v>1526937</v>
      </c>
      <c r="E78" s="6">
        <v>1550651</v>
      </c>
      <c r="F78" s="6">
        <f t="shared" si="4"/>
        <v>3077588000000</v>
      </c>
      <c r="G78" s="6">
        <f t="shared" si="5"/>
        <v>1526937000000</v>
      </c>
      <c r="H78" s="6">
        <f t="shared" si="6"/>
        <v>1550651000000</v>
      </c>
      <c r="I78">
        <f t="shared" si="7"/>
        <v>0.50385269243316522</v>
      </c>
    </row>
    <row r="79" spans="1:9" x14ac:dyDescent="0.25">
      <c r="A79" s="1">
        <v>42887</v>
      </c>
      <c r="B79" s="6">
        <v>1485896</v>
      </c>
      <c r="C79" s="6">
        <v>1604318</v>
      </c>
      <c r="D79" s="6">
        <v>1537993</v>
      </c>
      <c r="E79" s="6">
        <v>1552221</v>
      </c>
      <c r="F79" s="6">
        <f t="shared" si="4"/>
        <v>3090214000000</v>
      </c>
      <c r="G79" s="6">
        <f t="shared" si="5"/>
        <v>1537993000000</v>
      </c>
      <c r="H79" s="6">
        <f t="shared" si="6"/>
        <v>1552221000000</v>
      </c>
      <c r="I79">
        <f t="shared" si="7"/>
        <v>0.50230210593829427</v>
      </c>
    </row>
    <row r="80" spans="1:9" x14ac:dyDescent="0.25">
      <c r="A80" s="1">
        <v>42917</v>
      </c>
      <c r="B80" s="6">
        <v>1456057</v>
      </c>
      <c r="C80" s="6">
        <v>1609007</v>
      </c>
      <c r="D80" s="6">
        <v>1527105</v>
      </c>
      <c r="E80" s="6">
        <v>1537959</v>
      </c>
      <c r="F80" s="6">
        <f t="shared" si="4"/>
        <v>3065064000000</v>
      </c>
      <c r="G80" s="6">
        <f t="shared" si="5"/>
        <v>1527105000000</v>
      </c>
      <c r="H80" s="6">
        <f t="shared" si="6"/>
        <v>1537959000000</v>
      </c>
      <c r="I80">
        <f t="shared" si="7"/>
        <v>0.50177059924360468</v>
      </c>
    </row>
    <row r="81" spans="1:9" x14ac:dyDescent="0.25">
      <c r="A81" s="1">
        <v>42948</v>
      </c>
      <c r="B81" s="6">
        <v>1442958</v>
      </c>
      <c r="C81" s="6">
        <v>1620808</v>
      </c>
      <c r="D81" s="6">
        <v>1532015</v>
      </c>
      <c r="E81" s="6">
        <v>1531750</v>
      </c>
      <c r="F81" s="6">
        <f t="shared" si="4"/>
        <v>3063766000000</v>
      </c>
      <c r="G81" s="6">
        <f t="shared" si="5"/>
        <v>1532015000000</v>
      </c>
      <c r="H81" s="6">
        <f t="shared" si="6"/>
        <v>1531750000000</v>
      </c>
      <c r="I81">
        <f t="shared" si="7"/>
        <v>0.49995658937399268</v>
      </c>
    </row>
    <row r="82" spans="1:9" x14ac:dyDescent="0.25">
      <c r="A82" s="1">
        <v>42979</v>
      </c>
      <c r="B82" s="6">
        <v>1439429</v>
      </c>
      <c r="C82" s="6">
        <v>1624211</v>
      </c>
      <c r="D82" s="6">
        <v>1535507</v>
      </c>
      <c r="E82" s="6">
        <v>1528133</v>
      </c>
      <c r="F82" s="6">
        <f t="shared" si="4"/>
        <v>3063640000000</v>
      </c>
      <c r="G82" s="6">
        <f t="shared" si="5"/>
        <v>1535507000000</v>
      </c>
      <c r="H82" s="6">
        <f t="shared" si="6"/>
        <v>1528133000000</v>
      </c>
      <c r="I82">
        <f t="shared" si="7"/>
        <v>0.49879652961836246</v>
      </c>
    </row>
    <row r="83" spans="1:9" x14ac:dyDescent="0.25">
      <c r="A83" s="1">
        <v>43009</v>
      </c>
      <c r="B83" s="6">
        <v>1432195</v>
      </c>
      <c r="C83" s="6">
        <v>1636329</v>
      </c>
      <c r="D83" s="6">
        <v>1542586</v>
      </c>
      <c r="E83" s="6">
        <v>1525938</v>
      </c>
      <c r="F83" s="6">
        <f t="shared" si="4"/>
        <v>3068524000000</v>
      </c>
      <c r="G83" s="6">
        <f t="shared" si="5"/>
        <v>1542586000000</v>
      </c>
      <c r="H83" s="6">
        <f t="shared" si="6"/>
        <v>1525938000000</v>
      </c>
      <c r="I83">
        <f t="shared" si="7"/>
        <v>0.49728729512951503</v>
      </c>
    </row>
    <row r="84" spans="1:9" x14ac:dyDescent="0.25">
      <c r="A84" s="1">
        <v>43040</v>
      </c>
      <c r="B84" s="6">
        <v>1429364</v>
      </c>
      <c r="C84" s="6">
        <v>1650998</v>
      </c>
      <c r="D84" s="6">
        <v>1558949</v>
      </c>
      <c r="E84" s="6">
        <v>1521413</v>
      </c>
      <c r="F84" s="6">
        <f t="shared" si="4"/>
        <v>3080362000000</v>
      </c>
      <c r="G84" s="6">
        <f t="shared" si="5"/>
        <v>1558949000000</v>
      </c>
      <c r="H84" s="6">
        <f t="shared" si="6"/>
        <v>1521413000000</v>
      </c>
      <c r="I84">
        <f t="shared" si="7"/>
        <v>0.49390720960718254</v>
      </c>
    </row>
    <row r="85" spans="1:9" x14ac:dyDescent="0.25">
      <c r="A85" s="1">
        <v>43070</v>
      </c>
      <c r="B85" s="6">
        <v>1445115</v>
      </c>
      <c r="C85" s="6">
        <v>1660162</v>
      </c>
      <c r="D85" s="6">
        <v>1591577</v>
      </c>
      <c r="E85" s="6">
        <v>1513700</v>
      </c>
      <c r="F85" s="6">
        <f t="shared" si="4"/>
        <v>3105277000000</v>
      </c>
      <c r="G85" s="6">
        <f t="shared" si="5"/>
        <v>1591577000000</v>
      </c>
      <c r="H85" s="6">
        <f t="shared" si="6"/>
        <v>1513700000000</v>
      </c>
      <c r="I85">
        <f t="shared" si="7"/>
        <v>0.48746053894708907</v>
      </c>
    </row>
    <row r="86" spans="1:9" x14ac:dyDescent="0.25">
      <c r="A86" s="1">
        <v>43101</v>
      </c>
      <c r="B86" s="6">
        <v>1410571</v>
      </c>
      <c r="C86" s="6">
        <v>1670402</v>
      </c>
      <c r="D86" s="6">
        <v>1576947</v>
      </c>
      <c r="E86" s="6">
        <v>1504027</v>
      </c>
      <c r="F86" s="6">
        <f t="shared" si="4"/>
        <v>3080973000000</v>
      </c>
      <c r="G86" s="6">
        <f t="shared" si="5"/>
        <v>1576947000000</v>
      </c>
      <c r="H86" s="6">
        <f t="shared" si="6"/>
        <v>1504027000000</v>
      </c>
      <c r="I86">
        <f t="shared" si="7"/>
        <v>0.48816623839287132</v>
      </c>
    </row>
    <row r="87" spans="1:9" x14ac:dyDescent="0.25">
      <c r="A87" s="1">
        <v>43132</v>
      </c>
      <c r="B87" s="6">
        <v>1405303</v>
      </c>
      <c r="C87" s="6">
        <v>1669009</v>
      </c>
      <c r="D87" s="6">
        <v>1574711</v>
      </c>
      <c r="E87" s="6">
        <v>1499601</v>
      </c>
      <c r="F87" s="6">
        <f t="shared" si="4"/>
        <v>3074312000000</v>
      </c>
      <c r="G87" s="6">
        <f t="shared" si="5"/>
        <v>1574711000000</v>
      </c>
      <c r="H87" s="6">
        <f t="shared" si="6"/>
        <v>1499601000000</v>
      </c>
      <c r="I87">
        <f t="shared" si="7"/>
        <v>0.48778425872195147</v>
      </c>
    </row>
    <row r="88" spans="1:9" x14ac:dyDescent="0.25">
      <c r="A88" s="1">
        <v>43160</v>
      </c>
      <c r="B88" s="6">
        <v>1415763</v>
      </c>
      <c r="C88" s="6">
        <v>1678623</v>
      </c>
      <c r="D88" s="6">
        <v>1596854</v>
      </c>
      <c r="E88" s="6">
        <v>1497532</v>
      </c>
      <c r="F88" s="6">
        <f t="shared" si="4"/>
        <v>3094386000000</v>
      </c>
      <c r="G88" s="6">
        <f t="shared" si="5"/>
        <v>1596854000000</v>
      </c>
      <c r="H88" s="6">
        <f t="shared" si="6"/>
        <v>1497532000000</v>
      </c>
      <c r="I88">
        <f t="shared" si="7"/>
        <v>0.48395125882808415</v>
      </c>
    </row>
    <row r="89" spans="1:9" x14ac:dyDescent="0.25">
      <c r="A89" s="1">
        <v>43191</v>
      </c>
      <c r="B89" s="6">
        <v>1414907</v>
      </c>
      <c r="C89" s="6">
        <v>1688992</v>
      </c>
      <c r="D89" s="6">
        <v>1607305</v>
      </c>
      <c r="E89" s="6">
        <v>1496594</v>
      </c>
      <c r="F89" s="6">
        <f t="shared" si="4"/>
        <v>3103899000000</v>
      </c>
      <c r="G89" s="6">
        <f t="shared" si="5"/>
        <v>1607305000000</v>
      </c>
      <c r="H89" s="6">
        <f t="shared" si="6"/>
        <v>1496594000000</v>
      </c>
      <c r="I89">
        <f t="shared" si="7"/>
        <v>0.48216581789549207</v>
      </c>
    </row>
    <row r="90" spans="1:9" x14ac:dyDescent="0.25">
      <c r="A90" s="1">
        <v>43221</v>
      </c>
      <c r="B90" s="6">
        <v>1419445</v>
      </c>
      <c r="C90" s="6">
        <v>1698149</v>
      </c>
      <c r="D90" s="6">
        <v>1621478</v>
      </c>
      <c r="E90" s="6">
        <v>1496115</v>
      </c>
      <c r="F90" s="6">
        <f t="shared" si="4"/>
        <v>3117594000000</v>
      </c>
      <c r="G90" s="6">
        <f t="shared" si="5"/>
        <v>1621478000000</v>
      </c>
      <c r="H90" s="6">
        <f t="shared" si="6"/>
        <v>1496115000000</v>
      </c>
      <c r="I90">
        <f t="shared" si="7"/>
        <v>0.47989411065071336</v>
      </c>
    </row>
    <row r="91" spans="1:9" x14ac:dyDescent="0.25">
      <c r="A91" s="1">
        <v>43252</v>
      </c>
      <c r="B91" s="6">
        <v>1432717</v>
      </c>
      <c r="C91" s="6">
        <v>1706124</v>
      </c>
      <c r="D91" s="6">
        <v>1643757</v>
      </c>
      <c r="E91" s="6">
        <v>1495085</v>
      </c>
      <c r="F91" s="6">
        <f t="shared" si="4"/>
        <v>3138841000000</v>
      </c>
      <c r="G91" s="6">
        <f t="shared" si="5"/>
        <v>1643757000000</v>
      </c>
      <c r="H91" s="6">
        <f t="shared" si="6"/>
        <v>1495085000000</v>
      </c>
      <c r="I91">
        <f t="shared" si="7"/>
        <v>0.47631753249049569</v>
      </c>
    </row>
    <row r="92" spans="1:9" x14ac:dyDescent="0.25">
      <c r="A92" s="1">
        <v>43282</v>
      </c>
      <c r="B92" s="6">
        <v>1420881</v>
      </c>
      <c r="C92" s="6">
        <v>1713564</v>
      </c>
      <c r="D92" s="6">
        <v>1641920</v>
      </c>
      <c r="E92" s="6">
        <v>1492525</v>
      </c>
      <c r="F92" s="6">
        <f t="shared" si="4"/>
        <v>3134445000000</v>
      </c>
      <c r="G92" s="6">
        <f t="shared" si="5"/>
        <v>1641920000000</v>
      </c>
      <c r="H92" s="6">
        <f t="shared" si="6"/>
        <v>1492525000000</v>
      </c>
      <c r="I92">
        <f t="shared" si="7"/>
        <v>0.47616882733625887</v>
      </c>
    </row>
    <row r="93" spans="1:9" x14ac:dyDescent="0.25">
      <c r="A93" s="1">
        <v>43313</v>
      </c>
      <c r="B93" s="6">
        <v>1434320</v>
      </c>
      <c r="C93" s="6">
        <v>1731984</v>
      </c>
      <c r="D93" s="6">
        <v>1667441</v>
      </c>
      <c r="E93" s="6">
        <v>1498863</v>
      </c>
      <c r="F93" s="6">
        <f t="shared" si="4"/>
        <v>3166304000000</v>
      </c>
      <c r="G93" s="6">
        <f t="shared" si="5"/>
        <v>1667441000000</v>
      </c>
      <c r="H93" s="6">
        <f t="shared" si="6"/>
        <v>1498863000000</v>
      </c>
      <c r="I93">
        <f t="shared" si="7"/>
        <v>0.47337937229021598</v>
      </c>
    </row>
    <row r="94" spans="1:9" x14ac:dyDescent="0.25">
      <c r="A94" s="1">
        <v>43344</v>
      </c>
      <c r="B94" s="6">
        <v>1440877</v>
      </c>
      <c r="C94" s="6">
        <v>1740771</v>
      </c>
      <c r="D94" s="6">
        <v>1682078</v>
      </c>
      <c r="E94" s="6">
        <v>1499569</v>
      </c>
      <c r="F94" s="6">
        <f t="shared" si="4"/>
        <v>3181648000000</v>
      </c>
      <c r="G94" s="6">
        <f t="shared" si="5"/>
        <v>1682078000000</v>
      </c>
      <c r="H94" s="6">
        <f t="shared" si="6"/>
        <v>1499569000000</v>
      </c>
      <c r="I94">
        <f t="shared" si="7"/>
        <v>0.4713183230828803</v>
      </c>
    </row>
    <row r="95" spans="1:9" x14ac:dyDescent="0.25">
      <c r="A95" s="1">
        <v>43374</v>
      </c>
      <c r="B95" s="6">
        <v>1417390</v>
      </c>
      <c r="C95" s="6">
        <v>1759757</v>
      </c>
      <c r="D95" s="6">
        <v>1686005</v>
      </c>
      <c r="E95" s="6">
        <v>1491141</v>
      </c>
      <c r="F95" s="6">
        <f t="shared" si="4"/>
        <v>3177147000000</v>
      </c>
      <c r="G95" s="6">
        <f t="shared" si="5"/>
        <v>1686005000000</v>
      </c>
      <c r="H95" s="6">
        <f t="shared" si="6"/>
        <v>1491141000000</v>
      </c>
      <c r="I95">
        <f t="shared" si="7"/>
        <v>0.46933333585131565</v>
      </c>
    </row>
    <row r="96" spans="1:9" x14ac:dyDescent="0.25">
      <c r="A96" s="1">
        <v>43405</v>
      </c>
      <c r="B96" s="6">
        <v>1427818</v>
      </c>
      <c r="C96" s="6">
        <v>1784716</v>
      </c>
      <c r="D96" s="6">
        <v>1718343</v>
      </c>
      <c r="E96" s="6">
        <v>1494192</v>
      </c>
      <c r="F96" s="6">
        <f t="shared" si="4"/>
        <v>3212534000000</v>
      </c>
      <c r="G96" s="6">
        <f t="shared" si="5"/>
        <v>1718343000000</v>
      </c>
      <c r="H96" s="6">
        <f t="shared" si="6"/>
        <v>1494192000000</v>
      </c>
      <c r="I96">
        <f t="shared" si="7"/>
        <v>0.46511320969676895</v>
      </c>
    </row>
    <row r="97" spans="1:9" x14ac:dyDescent="0.25">
      <c r="A97" s="1">
        <v>43435</v>
      </c>
      <c r="B97" s="6">
        <v>1462037</v>
      </c>
      <c r="C97" s="6">
        <v>1803027</v>
      </c>
      <c r="D97" s="6">
        <v>1765054</v>
      </c>
      <c r="E97" s="6">
        <v>1500009</v>
      </c>
      <c r="F97" s="6">
        <f t="shared" si="4"/>
        <v>3265064000000</v>
      </c>
      <c r="G97" s="6">
        <f t="shared" si="5"/>
        <v>1765054000000</v>
      </c>
      <c r="H97" s="6">
        <f t="shared" si="6"/>
        <v>1500009000000</v>
      </c>
      <c r="I97">
        <f t="shared" si="7"/>
        <v>0.45941182163657435</v>
      </c>
    </row>
    <row r="98" spans="1:9" x14ac:dyDescent="0.25">
      <c r="A98" s="1">
        <v>43466</v>
      </c>
      <c r="B98" s="6">
        <v>1423002</v>
      </c>
      <c r="C98" s="6">
        <v>1814074</v>
      </c>
      <c r="D98" s="6">
        <v>1748489</v>
      </c>
      <c r="E98" s="6">
        <v>1488587</v>
      </c>
      <c r="F98" s="6">
        <f t="shared" si="4"/>
        <v>3237076000000</v>
      </c>
      <c r="G98" s="6">
        <f t="shared" si="5"/>
        <v>1748489000000</v>
      </c>
      <c r="H98" s="6">
        <f t="shared" si="6"/>
        <v>1488587000000</v>
      </c>
      <c r="I98">
        <f t="shared" si="7"/>
        <v>0.45985543743798418</v>
      </c>
    </row>
    <row r="99" spans="1:9" x14ac:dyDescent="0.25">
      <c r="A99" s="1">
        <v>43497</v>
      </c>
      <c r="B99" s="6">
        <v>1424211</v>
      </c>
      <c r="C99" s="6">
        <v>1823184</v>
      </c>
      <c r="D99" s="6">
        <v>1757500</v>
      </c>
      <c r="E99" s="6">
        <v>1489895</v>
      </c>
      <c r="F99" s="6">
        <f t="shared" si="4"/>
        <v>3247395000000</v>
      </c>
      <c r="G99" s="6">
        <f t="shared" si="5"/>
        <v>1757500000000</v>
      </c>
      <c r="H99" s="6">
        <f t="shared" si="6"/>
        <v>1489895000000</v>
      </c>
      <c r="I99">
        <f t="shared" si="7"/>
        <v>0.45879697419008159</v>
      </c>
    </row>
    <row r="100" spans="1:9" x14ac:dyDescent="0.25">
      <c r="A100" s="1">
        <v>43525</v>
      </c>
      <c r="B100" s="6">
        <v>1436695</v>
      </c>
      <c r="C100" s="6">
        <v>1836305</v>
      </c>
      <c r="D100" s="6">
        <v>1783149</v>
      </c>
      <c r="E100" s="6">
        <v>1489851</v>
      </c>
      <c r="F100" s="6">
        <f t="shared" si="4"/>
        <v>3273000000000</v>
      </c>
      <c r="G100" s="6">
        <f t="shared" si="5"/>
        <v>1783149000000</v>
      </c>
      <c r="H100" s="6">
        <f t="shared" si="6"/>
        <v>1489851000000</v>
      </c>
      <c r="I100">
        <f t="shared" si="7"/>
        <v>0.45519431714023834</v>
      </c>
    </row>
    <row r="101" spans="1:9" x14ac:dyDescent="0.25">
      <c r="A101" s="1">
        <v>43556</v>
      </c>
      <c r="B101" s="6">
        <v>1420024</v>
      </c>
      <c r="C101" s="6">
        <v>1852546</v>
      </c>
      <c r="D101" s="6">
        <v>1789493</v>
      </c>
      <c r="E101" s="6">
        <v>1483077</v>
      </c>
      <c r="F101" s="6">
        <f t="shared" si="4"/>
        <v>3272570000000</v>
      </c>
      <c r="G101" s="6">
        <f t="shared" si="5"/>
        <v>1789493000000</v>
      </c>
      <c r="H101" s="6">
        <f t="shared" si="6"/>
        <v>1483077000000</v>
      </c>
      <c r="I101">
        <f t="shared" si="7"/>
        <v>0.45318419468491122</v>
      </c>
    </row>
    <row r="102" spans="1:9" x14ac:dyDescent="0.25">
      <c r="A102" s="1">
        <v>43586</v>
      </c>
      <c r="B102" s="6">
        <v>1420549</v>
      </c>
      <c r="C102" s="6">
        <v>1870663</v>
      </c>
      <c r="D102" s="6">
        <v>1815602</v>
      </c>
      <c r="E102" s="6">
        <v>1475610</v>
      </c>
      <c r="F102" s="6">
        <f t="shared" si="4"/>
        <v>3291212000000</v>
      </c>
      <c r="G102" s="6">
        <f t="shared" si="5"/>
        <v>1815602000000</v>
      </c>
      <c r="H102" s="6">
        <f t="shared" si="6"/>
        <v>1475610000000</v>
      </c>
      <c r="I102">
        <f t="shared" si="7"/>
        <v>0.4483485111259925</v>
      </c>
    </row>
    <row r="103" spans="1:9" x14ac:dyDescent="0.25">
      <c r="A103" s="1">
        <v>43617</v>
      </c>
      <c r="B103" s="6">
        <v>1419273</v>
      </c>
      <c r="C103" s="6">
        <v>1882338</v>
      </c>
      <c r="D103" s="6">
        <v>1839662</v>
      </c>
      <c r="E103" s="6">
        <v>1461949</v>
      </c>
      <c r="F103" s="6">
        <f t="shared" si="4"/>
        <v>3301611000000</v>
      </c>
      <c r="G103" s="6">
        <f t="shared" si="5"/>
        <v>1839662000000</v>
      </c>
      <c r="H103" s="6">
        <f t="shared" si="6"/>
        <v>1461949000000</v>
      </c>
      <c r="I103">
        <f t="shared" si="7"/>
        <v>0.44279868221907426</v>
      </c>
    </row>
    <row r="104" spans="1:9" x14ac:dyDescent="0.25">
      <c r="A104" s="1">
        <v>43647</v>
      </c>
      <c r="B104" s="6">
        <v>1396922</v>
      </c>
      <c r="C104" s="6">
        <v>1899265</v>
      </c>
      <c r="D104" s="6">
        <v>1842226</v>
      </c>
      <c r="E104" s="6">
        <v>1453961</v>
      </c>
      <c r="F104" s="6">
        <f t="shared" si="4"/>
        <v>3296187000000</v>
      </c>
      <c r="G104" s="6">
        <f t="shared" si="5"/>
        <v>1842226000000</v>
      </c>
      <c r="H104" s="6">
        <f t="shared" si="6"/>
        <v>1453961000000</v>
      </c>
      <c r="I104">
        <f t="shared" si="7"/>
        <v>0.44110391795125703</v>
      </c>
    </row>
    <row r="105" spans="1:9" x14ac:dyDescent="0.25">
      <c r="A105" s="1">
        <v>43678</v>
      </c>
      <c r="B105" s="6">
        <v>1411215</v>
      </c>
      <c r="C105" s="6">
        <v>1921792</v>
      </c>
      <c r="D105" s="6">
        <v>1871275</v>
      </c>
      <c r="E105" s="6">
        <v>1461732</v>
      </c>
      <c r="F105" s="6">
        <f t="shared" si="4"/>
        <v>3333007000000</v>
      </c>
      <c r="G105" s="6">
        <f t="shared" si="5"/>
        <v>1871275000000</v>
      </c>
      <c r="H105" s="6">
        <f t="shared" si="6"/>
        <v>1461732000000</v>
      </c>
      <c r="I105">
        <f t="shared" si="7"/>
        <v>0.43856253527220312</v>
      </c>
    </row>
    <row r="106" spans="1:9" x14ac:dyDescent="0.25">
      <c r="A106" s="1">
        <v>43709</v>
      </c>
      <c r="B106" s="6">
        <v>1427524</v>
      </c>
      <c r="C106" s="6">
        <v>1941277</v>
      </c>
      <c r="D106" s="6">
        <v>1904373</v>
      </c>
      <c r="E106" s="6">
        <v>1464429</v>
      </c>
      <c r="F106" s="6">
        <f t="shared" si="4"/>
        <v>3368801000000</v>
      </c>
      <c r="G106" s="6">
        <f t="shared" si="5"/>
        <v>1904373000000</v>
      </c>
      <c r="H106" s="6">
        <f t="shared" si="6"/>
        <v>1464429000000</v>
      </c>
      <c r="I106">
        <f t="shared" si="7"/>
        <v>0.43470332619825275</v>
      </c>
    </row>
    <row r="107" spans="1:9" x14ac:dyDescent="0.25">
      <c r="A107" s="1">
        <v>43739</v>
      </c>
      <c r="B107" s="6">
        <v>1415578</v>
      </c>
      <c r="C107" s="6">
        <v>1964732</v>
      </c>
      <c r="D107" s="6">
        <v>1914394</v>
      </c>
      <c r="E107" s="6">
        <v>1465916</v>
      </c>
      <c r="F107" s="6">
        <f t="shared" si="4"/>
        <v>3380310000000</v>
      </c>
      <c r="G107" s="6">
        <f t="shared" si="5"/>
        <v>1914394000000</v>
      </c>
      <c r="H107" s="6">
        <f t="shared" si="6"/>
        <v>1465916000000</v>
      </c>
      <c r="I107">
        <f t="shared" si="7"/>
        <v>0.43366318473749449</v>
      </c>
    </row>
    <row r="108" spans="1:9" x14ac:dyDescent="0.25">
      <c r="A108" s="1">
        <v>43770</v>
      </c>
      <c r="B108" s="6">
        <v>1435147</v>
      </c>
      <c r="C108" s="6">
        <v>1987974</v>
      </c>
      <c r="D108" s="6">
        <v>1952272</v>
      </c>
      <c r="E108" s="6">
        <v>1470850</v>
      </c>
      <c r="F108" s="6">
        <f t="shared" si="4"/>
        <v>3423121000000</v>
      </c>
      <c r="G108" s="6">
        <f t="shared" si="5"/>
        <v>1952272000000</v>
      </c>
      <c r="H108" s="6">
        <f t="shared" si="6"/>
        <v>1470850000000</v>
      </c>
      <c r="I108">
        <f t="shared" si="7"/>
        <v>0.42968098410777766</v>
      </c>
    </row>
    <row r="109" spans="1:9" x14ac:dyDescent="0.25">
      <c r="A109" s="1">
        <v>43800</v>
      </c>
      <c r="B109" s="6">
        <v>1458826</v>
      </c>
      <c r="C109" s="6">
        <v>2017046</v>
      </c>
      <c r="D109" s="6">
        <v>2010411</v>
      </c>
      <c r="E109" s="6">
        <v>1465461</v>
      </c>
      <c r="F109" s="6">
        <f t="shared" si="4"/>
        <v>3475872000000</v>
      </c>
      <c r="G109" s="6">
        <f t="shared" si="5"/>
        <v>2010411000000</v>
      </c>
      <c r="H109" s="6">
        <f t="shared" si="6"/>
        <v>1465461000000</v>
      </c>
      <c r="I109">
        <f t="shared" si="7"/>
        <v>0.42160959897257438</v>
      </c>
    </row>
    <row r="110" spans="1:9" x14ac:dyDescent="0.25">
      <c r="A110" s="1">
        <v>43831</v>
      </c>
      <c r="B110" s="6">
        <v>1431634</v>
      </c>
      <c r="C110" s="6">
        <v>2033634</v>
      </c>
      <c r="D110" s="6">
        <v>1999228</v>
      </c>
      <c r="E110" s="6">
        <v>1466041</v>
      </c>
      <c r="F110" s="6">
        <f t="shared" si="4"/>
        <v>3465268000000</v>
      </c>
      <c r="G110" s="6">
        <f t="shared" si="5"/>
        <v>1999228000000</v>
      </c>
      <c r="H110" s="6">
        <f t="shared" si="6"/>
        <v>1466041000000</v>
      </c>
      <c r="I110">
        <f t="shared" si="7"/>
        <v>0.42306713362429688</v>
      </c>
    </row>
    <row r="111" spans="1:9" x14ac:dyDescent="0.25">
      <c r="A111" s="1">
        <v>43862</v>
      </c>
      <c r="B111" s="6">
        <v>1442009</v>
      </c>
      <c r="C111" s="6">
        <v>2042663</v>
      </c>
      <c r="D111" s="6">
        <v>2018027</v>
      </c>
      <c r="E111" s="6">
        <v>1466645</v>
      </c>
      <c r="F111" s="6">
        <f t="shared" si="4"/>
        <v>3484672000000</v>
      </c>
      <c r="G111" s="6">
        <f t="shared" si="5"/>
        <v>2018027000000</v>
      </c>
      <c r="H111" s="6">
        <f t="shared" si="6"/>
        <v>1466645000000</v>
      </c>
      <c r="I111">
        <f t="shared" si="7"/>
        <v>0.42088466288936233</v>
      </c>
    </row>
    <row r="112" spans="1:9" x14ac:dyDescent="0.25">
      <c r="A112" s="1">
        <v>43891</v>
      </c>
      <c r="B112" s="6">
        <v>1534303</v>
      </c>
      <c r="C112" s="6">
        <v>2049296</v>
      </c>
      <c r="D112" s="6">
        <v>2106949</v>
      </c>
      <c r="E112" s="6">
        <v>1476650</v>
      </c>
      <c r="F112" s="6">
        <f t="shared" si="4"/>
        <v>3583599000000</v>
      </c>
      <c r="G112" s="6">
        <f t="shared" si="5"/>
        <v>2106949000000</v>
      </c>
      <c r="H112" s="6">
        <f t="shared" si="6"/>
        <v>1476650000000</v>
      </c>
      <c r="I112">
        <f t="shared" si="7"/>
        <v>0.41205782231773141</v>
      </c>
    </row>
    <row r="113" spans="1:9" x14ac:dyDescent="0.25">
      <c r="A113" s="1">
        <v>43922</v>
      </c>
      <c r="B113" s="6">
        <v>1554328</v>
      </c>
      <c r="C113" s="6">
        <v>2029361</v>
      </c>
      <c r="D113" s="6">
        <v>2096831</v>
      </c>
      <c r="E113" s="6">
        <v>1486858</v>
      </c>
      <c r="F113" s="6">
        <f t="shared" si="4"/>
        <v>3583689000000</v>
      </c>
      <c r="G113" s="6">
        <f t="shared" si="5"/>
        <v>2096831000000</v>
      </c>
      <c r="H113" s="6">
        <f t="shared" si="6"/>
        <v>1486858000000</v>
      </c>
      <c r="I113">
        <f t="shared" si="7"/>
        <v>0.41489593544529113</v>
      </c>
    </row>
    <row r="114" spans="1:9" x14ac:dyDescent="0.25">
      <c r="A114" s="1">
        <v>43952</v>
      </c>
      <c r="B114" s="6">
        <v>1568161</v>
      </c>
      <c r="C114" s="6">
        <v>2027797</v>
      </c>
      <c r="D114" s="6">
        <v>2101210</v>
      </c>
      <c r="E114" s="6">
        <v>1494748</v>
      </c>
      <c r="F114" s="6">
        <f t="shared" si="4"/>
        <v>3595958000000</v>
      </c>
      <c r="G114" s="6">
        <f t="shared" si="5"/>
        <v>2101210000000</v>
      </c>
      <c r="H114" s="6">
        <f t="shared" si="6"/>
        <v>1494748000000</v>
      </c>
      <c r="I114">
        <f t="shared" si="7"/>
        <v>0.41567448785553113</v>
      </c>
    </row>
    <row r="115" spans="1:9" x14ac:dyDescent="0.25">
      <c r="A115" s="1">
        <v>43983</v>
      </c>
      <c r="B115" s="6">
        <v>1581817</v>
      </c>
      <c r="C115" s="6">
        <v>2041149</v>
      </c>
      <c r="D115" s="6">
        <v>2114414</v>
      </c>
      <c r="E115" s="6">
        <v>1508552</v>
      </c>
      <c r="F115" s="6">
        <f t="shared" si="4"/>
        <v>3622966000000</v>
      </c>
      <c r="G115" s="6">
        <f t="shared" si="5"/>
        <v>2114414000000</v>
      </c>
      <c r="H115" s="6">
        <f t="shared" si="6"/>
        <v>1508552000000</v>
      </c>
      <c r="I115">
        <f t="shared" si="7"/>
        <v>0.41638591143278741</v>
      </c>
    </row>
    <row r="116" spans="1:9" x14ac:dyDescent="0.25">
      <c r="A116" s="1">
        <v>44013</v>
      </c>
      <c r="B116" s="6">
        <v>1609796</v>
      </c>
      <c r="C116" s="6">
        <v>2060427</v>
      </c>
      <c r="D116" s="6">
        <v>2134747</v>
      </c>
      <c r="E116" s="6">
        <v>1535477</v>
      </c>
      <c r="F116" s="6">
        <f t="shared" si="4"/>
        <v>3670223000000</v>
      </c>
      <c r="G116" s="6">
        <f t="shared" si="5"/>
        <v>2134747000000</v>
      </c>
      <c r="H116" s="6">
        <f t="shared" si="6"/>
        <v>1535477000000</v>
      </c>
      <c r="I116">
        <f t="shared" si="7"/>
        <v>0.41836068271600935</v>
      </c>
    </row>
    <row r="117" spans="1:9" x14ac:dyDescent="0.25">
      <c r="A117" s="1">
        <v>44044</v>
      </c>
      <c r="B117" s="6">
        <v>1649768</v>
      </c>
      <c r="C117" s="6">
        <v>2092135</v>
      </c>
      <c r="D117" s="6">
        <v>2159563</v>
      </c>
      <c r="E117" s="6">
        <v>1582340</v>
      </c>
      <c r="F117" s="6">
        <f t="shared" si="4"/>
        <v>3741903000000</v>
      </c>
      <c r="G117" s="6">
        <f t="shared" si="5"/>
        <v>2159563000000</v>
      </c>
      <c r="H117" s="6">
        <f t="shared" si="6"/>
        <v>1582340000000</v>
      </c>
      <c r="I117">
        <f t="shared" si="7"/>
        <v>0.42287039509041258</v>
      </c>
    </row>
    <row r="118" spans="1:9" x14ac:dyDescent="0.25">
      <c r="A118" s="1">
        <v>44075</v>
      </c>
      <c r="B118" s="6">
        <v>1697371</v>
      </c>
      <c r="C118" s="6">
        <v>2123095</v>
      </c>
      <c r="D118" s="6">
        <v>2191742</v>
      </c>
      <c r="E118" s="6">
        <v>1628724</v>
      </c>
      <c r="F118" s="6">
        <f t="shared" si="4"/>
        <v>3820466000000</v>
      </c>
      <c r="G118" s="6">
        <f t="shared" si="5"/>
        <v>2191742000000</v>
      </c>
      <c r="H118" s="6">
        <f t="shared" si="6"/>
        <v>1628724000000</v>
      </c>
      <c r="I118">
        <f t="shared" si="7"/>
        <v>0.42631553323599791</v>
      </c>
    </row>
    <row r="119" spans="1:9" x14ac:dyDescent="0.25">
      <c r="A119" s="1">
        <v>44105</v>
      </c>
      <c r="B119" s="6">
        <v>1719393</v>
      </c>
      <c r="C119" s="6">
        <v>2159091</v>
      </c>
      <c r="D119" s="6">
        <v>2223972</v>
      </c>
      <c r="E119" s="6">
        <v>1654512</v>
      </c>
      <c r="F119" s="6">
        <f t="shared" si="4"/>
        <v>3878484000000</v>
      </c>
      <c r="G119" s="6">
        <f t="shared" si="5"/>
        <v>2223972000000</v>
      </c>
      <c r="H119" s="6">
        <f t="shared" si="6"/>
        <v>1654512000000</v>
      </c>
      <c r="I119">
        <f t="shared" si="7"/>
        <v>0.42658729544842777</v>
      </c>
    </row>
    <row r="120" spans="1:9" x14ac:dyDescent="0.25">
      <c r="A120" s="1">
        <v>44136</v>
      </c>
      <c r="B120" s="6">
        <v>1751345</v>
      </c>
      <c r="C120" s="6">
        <v>2205704</v>
      </c>
      <c r="D120" s="6">
        <v>2275873</v>
      </c>
      <c r="E120" s="6">
        <v>1681176</v>
      </c>
      <c r="F120" s="6">
        <f t="shared" si="4"/>
        <v>3957049000000</v>
      </c>
      <c r="G120" s="6">
        <f t="shared" si="5"/>
        <v>2275873000000</v>
      </c>
      <c r="H120" s="6">
        <f t="shared" si="6"/>
        <v>1681176000000</v>
      </c>
      <c r="I120">
        <f t="shared" si="7"/>
        <v>0.42485599748701619</v>
      </c>
    </row>
    <row r="121" spans="1:9" x14ac:dyDescent="0.25">
      <c r="A121" s="1">
        <v>44166</v>
      </c>
      <c r="B121" s="6">
        <v>1780250</v>
      </c>
      <c r="C121" s="6">
        <v>2241084</v>
      </c>
      <c r="D121" s="6">
        <v>2319249</v>
      </c>
      <c r="E121" s="6">
        <v>1702085</v>
      </c>
      <c r="F121" s="6">
        <f t="shared" si="4"/>
        <v>4021334000000</v>
      </c>
      <c r="G121" s="6">
        <f t="shared" si="5"/>
        <v>2319249000000</v>
      </c>
      <c r="H121" s="6">
        <f t="shared" si="6"/>
        <v>1702085000000</v>
      </c>
      <c r="I121">
        <f t="shared" si="7"/>
        <v>0.4232637726684727</v>
      </c>
    </row>
    <row r="122" spans="1:9" x14ac:dyDescent="0.25">
      <c r="A122" s="1">
        <v>44197</v>
      </c>
      <c r="B122" s="6">
        <v>1764200</v>
      </c>
      <c r="C122" s="6">
        <v>2254465</v>
      </c>
      <c r="D122" s="6">
        <v>2311790</v>
      </c>
      <c r="E122" s="6">
        <v>1706875</v>
      </c>
      <c r="F122" s="6">
        <f t="shared" si="4"/>
        <v>4018665000000</v>
      </c>
      <c r="G122" s="6">
        <f t="shared" si="5"/>
        <v>2311790000000</v>
      </c>
      <c r="H122" s="6">
        <f t="shared" si="6"/>
        <v>1706875000000</v>
      </c>
      <c r="I122">
        <f t="shared" si="7"/>
        <v>0.42473682180525124</v>
      </c>
    </row>
    <row r="123" spans="1:9" x14ac:dyDescent="0.25">
      <c r="A123" s="1">
        <v>44228</v>
      </c>
      <c r="B123" s="6">
        <v>1773927</v>
      </c>
      <c r="C123" s="6">
        <v>2271837</v>
      </c>
      <c r="D123" s="6">
        <v>2331534</v>
      </c>
      <c r="E123" s="6">
        <v>1714231</v>
      </c>
      <c r="F123" s="6">
        <f t="shared" si="4"/>
        <v>4045764000000</v>
      </c>
      <c r="G123" s="6">
        <f t="shared" si="5"/>
        <v>2331534000000</v>
      </c>
      <c r="H123" s="6">
        <f t="shared" si="6"/>
        <v>1714231000000</v>
      </c>
      <c r="I123">
        <f t="shared" si="7"/>
        <v>0.42371008294107121</v>
      </c>
    </row>
    <row r="124" spans="1:9" x14ac:dyDescent="0.25">
      <c r="A124" s="1">
        <v>44256</v>
      </c>
      <c r="B124" s="6">
        <v>1808474</v>
      </c>
      <c r="C124" s="6">
        <v>2298345</v>
      </c>
      <c r="D124" s="6">
        <v>2377488</v>
      </c>
      <c r="E124" s="6">
        <v>1729331</v>
      </c>
      <c r="F124" s="6">
        <f t="shared" si="4"/>
        <v>4106819000000</v>
      </c>
      <c r="G124" s="6">
        <f t="shared" si="5"/>
        <v>2377488000000</v>
      </c>
      <c r="H124" s="6">
        <f t="shared" si="6"/>
        <v>1729331000000</v>
      </c>
      <c r="I124">
        <f t="shared" si="7"/>
        <v>0.42108770802901224</v>
      </c>
    </row>
    <row r="125" spans="1:9" x14ac:dyDescent="0.25">
      <c r="A125" s="1">
        <v>44287</v>
      </c>
      <c r="B125" s="6">
        <v>1804215</v>
      </c>
      <c r="C125" s="6">
        <v>2323306</v>
      </c>
      <c r="D125" s="6">
        <v>2392882</v>
      </c>
      <c r="E125" s="6">
        <v>1734639</v>
      </c>
      <c r="F125" s="6">
        <f t="shared" si="4"/>
        <v>4127521000000</v>
      </c>
      <c r="G125" s="6">
        <f t="shared" si="5"/>
        <v>2392882000000</v>
      </c>
      <c r="H125" s="6">
        <f t="shared" si="6"/>
        <v>1734639000000</v>
      </c>
      <c r="I125">
        <f t="shared" si="7"/>
        <v>0.42026170187868217</v>
      </c>
    </row>
    <row r="126" spans="1:9" x14ac:dyDescent="0.25">
      <c r="A126" s="1">
        <v>44317</v>
      </c>
      <c r="B126" s="6">
        <v>1813441</v>
      </c>
      <c r="C126" s="6">
        <v>2361957</v>
      </c>
      <c r="D126" s="6">
        <v>2433552</v>
      </c>
      <c r="E126" s="6">
        <v>1741846</v>
      </c>
      <c r="F126" s="6">
        <f t="shared" si="4"/>
        <v>4175398000000</v>
      </c>
      <c r="G126" s="6">
        <f t="shared" si="5"/>
        <v>2433552000000</v>
      </c>
      <c r="H126" s="6">
        <f t="shared" si="6"/>
        <v>1741846000000</v>
      </c>
      <c r="I126">
        <f t="shared" si="7"/>
        <v>0.41716885432239037</v>
      </c>
    </row>
    <row r="127" spans="1:9" x14ac:dyDescent="0.25">
      <c r="A127" s="1">
        <v>44348</v>
      </c>
      <c r="B127" s="6">
        <v>1812592</v>
      </c>
      <c r="C127" s="6">
        <v>2399411</v>
      </c>
      <c r="D127" s="6">
        <v>2465025</v>
      </c>
      <c r="E127" s="6">
        <v>1746977</v>
      </c>
      <c r="F127" s="6">
        <f t="shared" si="4"/>
        <v>4212003000000</v>
      </c>
      <c r="G127" s="6">
        <f t="shared" si="5"/>
        <v>2465025000000</v>
      </c>
      <c r="H127" s="6">
        <f t="shared" si="6"/>
        <v>1746977000000</v>
      </c>
      <c r="I127">
        <f t="shared" si="7"/>
        <v>0.41476157543097664</v>
      </c>
    </row>
    <row r="128" spans="1:9" x14ac:dyDescent="0.25">
      <c r="A128" s="1">
        <v>44378</v>
      </c>
      <c r="B128" s="6">
        <v>1829206</v>
      </c>
      <c r="C128" s="6">
        <v>2440812</v>
      </c>
      <c r="D128" s="6">
        <v>2489158</v>
      </c>
      <c r="E128" s="6">
        <v>1780861</v>
      </c>
      <c r="F128" s="6">
        <f t="shared" si="4"/>
        <v>4270018000000</v>
      </c>
      <c r="G128" s="6">
        <f t="shared" si="5"/>
        <v>2489158000000</v>
      </c>
      <c r="H128" s="6">
        <f t="shared" si="6"/>
        <v>1780861000000</v>
      </c>
      <c r="I128">
        <f t="shared" si="7"/>
        <v>0.41706170793659419</v>
      </c>
    </row>
    <row r="129" spans="1:9" x14ac:dyDescent="0.25">
      <c r="A129" s="1">
        <v>44409</v>
      </c>
      <c r="B129" s="6">
        <v>1846810</v>
      </c>
      <c r="C129" s="6">
        <v>2497623</v>
      </c>
      <c r="D129" s="6">
        <v>2536688</v>
      </c>
      <c r="E129" s="6">
        <v>1807745</v>
      </c>
      <c r="F129" s="6">
        <f t="shared" si="4"/>
        <v>4344433000000</v>
      </c>
      <c r="G129" s="6">
        <f t="shared" si="5"/>
        <v>2536688000000</v>
      </c>
      <c r="H129" s="6">
        <f t="shared" si="6"/>
        <v>1807745000000</v>
      </c>
      <c r="I129">
        <f t="shared" si="7"/>
        <v>0.41610608334850602</v>
      </c>
    </row>
    <row r="130" spans="1:9" x14ac:dyDescent="0.25">
      <c r="A130" s="1">
        <v>44440</v>
      </c>
      <c r="B130" s="6">
        <v>1889256</v>
      </c>
      <c r="C130" s="6">
        <v>2549567</v>
      </c>
      <c r="D130" s="6">
        <v>2601930</v>
      </c>
      <c r="E130" s="6">
        <v>1836894</v>
      </c>
      <c r="F130" s="6">
        <f t="shared" si="4"/>
        <v>4438823000000</v>
      </c>
      <c r="G130" s="6">
        <f t="shared" si="5"/>
        <v>2601930000000</v>
      </c>
      <c r="H130" s="6">
        <f t="shared" si="6"/>
        <v>1836894000000</v>
      </c>
      <c r="I130">
        <f t="shared" si="7"/>
        <v>0.41382456565625619</v>
      </c>
    </row>
    <row r="131" spans="1:9" x14ac:dyDescent="0.25">
      <c r="A131" s="1">
        <v>44470</v>
      </c>
      <c r="B131" s="6">
        <v>1905587</v>
      </c>
      <c r="C131" s="6">
        <v>2603729</v>
      </c>
      <c r="D131" s="6">
        <v>2653545</v>
      </c>
      <c r="E131" s="6">
        <v>1855771</v>
      </c>
      <c r="F131" s="6">
        <f t="shared" ref="F131:F149" si="8">(B131+C131)*1000000</f>
        <v>4509316000000</v>
      </c>
      <c r="G131" s="6">
        <f t="shared" ref="G131:G149" si="9">D131*1000000</f>
        <v>2653545000000</v>
      </c>
      <c r="H131" s="6">
        <f t="shared" ref="H131:H149" si="10">E131*1000000</f>
        <v>1855771000000</v>
      </c>
      <c r="I131">
        <f t="shared" ref="I131:I149" si="11">H131/F131</f>
        <v>0.41154157304566813</v>
      </c>
    </row>
    <row r="132" spans="1:9" x14ac:dyDescent="0.25">
      <c r="A132" s="1">
        <v>44501</v>
      </c>
      <c r="B132" s="6">
        <v>1927849</v>
      </c>
      <c r="C132" s="6">
        <v>2667031</v>
      </c>
      <c r="D132" s="6">
        <v>2724954</v>
      </c>
      <c r="E132" s="6">
        <v>1869926</v>
      </c>
      <c r="F132" s="6">
        <f t="shared" si="8"/>
        <v>4594880000000</v>
      </c>
      <c r="G132" s="6">
        <f t="shared" si="9"/>
        <v>2724954000000</v>
      </c>
      <c r="H132" s="6">
        <f t="shared" si="10"/>
        <v>1869926000000</v>
      </c>
      <c r="I132">
        <f t="shared" si="11"/>
        <v>0.406958614806045</v>
      </c>
    </row>
    <row r="133" spans="1:9" x14ac:dyDescent="0.25">
      <c r="A133" s="1">
        <v>44531</v>
      </c>
      <c r="B133" s="6">
        <v>1968540</v>
      </c>
      <c r="C133" s="6">
        <v>2710829</v>
      </c>
      <c r="D133" s="6">
        <v>2791303</v>
      </c>
      <c r="E133" s="6">
        <v>1888065</v>
      </c>
      <c r="F133" s="6">
        <f t="shared" si="8"/>
        <v>4679369000000</v>
      </c>
      <c r="G133" s="6">
        <f t="shared" si="9"/>
        <v>2791303000000</v>
      </c>
      <c r="H133" s="6">
        <f t="shared" si="10"/>
        <v>1888065000000</v>
      </c>
      <c r="I133">
        <f t="shared" si="11"/>
        <v>0.40348709409324207</v>
      </c>
    </row>
    <row r="134" spans="1:9" x14ac:dyDescent="0.25">
      <c r="A134" s="1">
        <v>44562</v>
      </c>
      <c r="B134" s="6">
        <v>1941403</v>
      </c>
      <c r="C134" s="6">
        <v>2737424</v>
      </c>
      <c r="D134" s="6">
        <v>2784568</v>
      </c>
      <c r="E134" s="6">
        <v>1894259</v>
      </c>
      <c r="F134" s="6">
        <f t="shared" si="8"/>
        <v>4678827000000</v>
      </c>
      <c r="G134" s="6">
        <f t="shared" si="9"/>
        <v>2784568000000</v>
      </c>
      <c r="H134" s="6">
        <f t="shared" si="10"/>
        <v>1894259000000</v>
      </c>
      <c r="I134">
        <f t="shared" si="11"/>
        <v>0.40485767052297511</v>
      </c>
    </row>
    <row r="135" spans="1:9" x14ac:dyDescent="0.25">
      <c r="A135" s="1">
        <v>44593</v>
      </c>
      <c r="B135" s="6">
        <v>1964941</v>
      </c>
      <c r="C135" s="6">
        <v>2757765</v>
      </c>
      <c r="D135" s="6">
        <v>2818107</v>
      </c>
      <c r="E135" s="6">
        <v>1904599</v>
      </c>
      <c r="F135" s="6">
        <f t="shared" si="8"/>
        <v>4722706000000</v>
      </c>
      <c r="G135" s="6">
        <f t="shared" si="9"/>
        <v>2818107000000</v>
      </c>
      <c r="H135" s="6">
        <f t="shared" si="10"/>
        <v>1904599000000</v>
      </c>
      <c r="I135">
        <f t="shared" si="11"/>
        <v>0.40328553164224068</v>
      </c>
    </row>
    <row r="136" spans="1:9" x14ac:dyDescent="0.25">
      <c r="A136" s="1">
        <v>44621</v>
      </c>
      <c r="B136" s="6">
        <v>1985791</v>
      </c>
      <c r="C136" s="6">
        <v>2802130</v>
      </c>
      <c r="D136" s="6">
        <v>2868825</v>
      </c>
      <c r="E136" s="6">
        <v>1919097</v>
      </c>
      <c r="F136" s="6">
        <f t="shared" si="8"/>
        <v>4787921000000</v>
      </c>
      <c r="G136" s="6">
        <f t="shared" si="9"/>
        <v>2868825000000</v>
      </c>
      <c r="H136" s="6">
        <f t="shared" si="10"/>
        <v>1919097000000</v>
      </c>
      <c r="I136">
        <f t="shared" si="11"/>
        <v>0.40082052314564087</v>
      </c>
    </row>
    <row r="137" spans="1:9" x14ac:dyDescent="0.25">
      <c r="A137" s="1">
        <v>44652</v>
      </c>
      <c r="B137" s="6">
        <v>1994065</v>
      </c>
      <c r="C137" s="6">
        <v>2832143</v>
      </c>
      <c r="D137" s="6">
        <v>2910789</v>
      </c>
      <c r="E137" s="6">
        <v>1915419</v>
      </c>
      <c r="F137" s="6">
        <f t="shared" si="8"/>
        <v>4826208000000</v>
      </c>
      <c r="G137" s="6">
        <f t="shared" si="9"/>
        <v>2910789000000</v>
      </c>
      <c r="H137" s="6">
        <f t="shared" si="10"/>
        <v>1915419000000</v>
      </c>
      <c r="I137">
        <f t="shared" si="11"/>
        <v>0.39687866747558331</v>
      </c>
    </row>
    <row r="138" spans="1:9" x14ac:dyDescent="0.25">
      <c r="A138" s="1">
        <v>44682</v>
      </c>
      <c r="B138" s="6">
        <v>2002937</v>
      </c>
      <c r="C138" s="6">
        <v>2877252</v>
      </c>
      <c r="D138" s="6">
        <v>2950457</v>
      </c>
      <c r="E138" s="6">
        <v>1929732</v>
      </c>
      <c r="F138" s="6">
        <f t="shared" si="8"/>
        <v>4880189000000</v>
      </c>
      <c r="G138" s="6">
        <f t="shared" si="9"/>
        <v>2950457000000</v>
      </c>
      <c r="H138" s="6">
        <f t="shared" si="10"/>
        <v>1929732000000</v>
      </c>
      <c r="I138">
        <f t="shared" si="11"/>
        <v>0.3954215707629356</v>
      </c>
    </row>
    <row r="139" spans="1:9" x14ac:dyDescent="0.25">
      <c r="A139" s="1">
        <v>44713</v>
      </c>
      <c r="B139" s="6">
        <v>2041893</v>
      </c>
      <c r="C139" s="6">
        <v>2916112</v>
      </c>
      <c r="D139" s="6">
        <v>3000862</v>
      </c>
      <c r="E139" s="6">
        <v>1957143</v>
      </c>
      <c r="F139" s="6">
        <f t="shared" si="8"/>
        <v>4958005000000</v>
      </c>
      <c r="G139" s="6">
        <f t="shared" si="9"/>
        <v>3000862000000</v>
      </c>
      <c r="H139" s="6">
        <f t="shared" si="10"/>
        <v>1957143000000</v>
      </c>
      <c r="I139">
        <f t="shared" si="11"/>
        <v>0.39474405532063805</v>
      </c>
    </row>
    <row r="140" spans="1:9" x14ac:dyDescent="0.25">
      <c r="A140" s="1">
        <v>44743</v>
      </c>
      <c r="B140" s="6">
        <v>2035867</v>
      </c>
      <c r="C140" s="6">
        <v>2957380</v>
      </c>
      <c r="D140" s="6">
        <v>3014233</v>
      </c>
      <c r="E140" s="6">
        <v>1979014</v>
      </c>
      <c r="F140" s="6">
        <f t="shared" si="8"/>
        <v>4993247000000</v>
      </c>
      <c r="G140" s="6">
        <f t="shared" si="9"/>
        <v>3014233000000</v>
      </c>
      <c r="H140" s="6">
        <f t="shared" si="10"/>
        <v>1979014000000</v>
      </c>
      <c r="I140">
        <f t="shared" si="11"/>
        <v>0.39633809423006711</v>
      </c>
    </row>
    <row r="141" spans="1:9" x14ac:dyDescent="0.25">
      <c r="A141" s="1">
        <v>44774</v>
      </c>
      <c r="B141" s="6">
        <v>2052280</v>
      </c>
      <c r="C141" s="6">
        <v>3013124</v>
      </c>
      <c r="D141" s="6">
        <v>3045042</v>
      </c>
      <c r="E141" s="6">
        <v>2020362</v>
      </c>
      <c r="F141" s="6">
        <f t="shared" si="8"/>
        <v>5065404000000</v>
      </c>
      <c r="G141" s="6">
        <f t="shared" si="9"/>
        <v>3045042000000</v>
      </c>
      <c r="H141" s="6">
        <f t="shared" si="10"/>
        <v>2020362000000</v>
      </c>
      <c r="I141">
        <f t="shared" si="11"/>
        <v>0.39885505677335903</v>
      </c>
    </row>
    <row r="142" spans="1:9" x14ac:dyDescent="0.25">
      <c r="A142" s="1">
        <v>44805</v>
      </c>
      <c r="B142" s="6">
        <v>2097543</v>
      </c>
      <c r="C142" s="6">
        <v>3058200</v>
      </c>
      <c r="D142" s="6">
        <v>3090370</v>
      </c>
      <c r="E142" s="6">
        <v>2065374</v>
      </c>
      <c r="F142" s="6">
        <f t="shared" si="8"/>
        <v>5155743000000</v>
      </c>
      <c r="G142" s="6">
        <f t="shared" si="9"/>
        <v>3090370000000</v>
      </c>
      <c r="H142" s="6">
        <f t="shared" si="10"/>
        <v>2065374000000</v>
      </c>
      <c r="I142">
        <f t="shared" si="11"/>
        <v>0.40059677140617755</v>
      </c>
    </row>
    <row r="143" spans="1:9" x14ac:dyDescent="0.25">
      <c r="A143" s="1">
        <v>44835</v>
      </c>
      <c r="B143" s="6">
        <v>2092601</v>
      </c>
      <c r="C143" s="6">
        <v>3114096</v>
      </c>
      <c r="D143" s="6">
        <v>3113558</v>
      </c>
      <c r="E143" s="6">
        <v>2093138</v>
      </c>
      <c r="F143" s="6">
        <f t="shared" si="8"/>
        <v>5206697000000</v>
      </c>
      <c r="G143" s="6">
        <f t="shared" si="9"/>
        <v>3113558000000</v>
      </c>
      <c r="H143" s="6">
        <f t="shared" si="10"/>
        <v>2093138000000</v>
      </c>
      <c r="I143">
        <f t="shared" si="11"/>
        <v>0.40200879751596835</v>
      </c>
    </row>
    <row r="144" spans="1:9" x14ac:dyDescent="0.25">
      <c r="A144" s="1">
        <v>44866</v>
      </c>
      <c r="B144" s="6">
        <v>2099043</v>
      </c>
      <c r="C144" s="6">
        <v>3159168</v>
      </c>
      <c r="D144" s="6">
        <v>3135081</v>
      </c>
      <c r="E144" s="6">
        <v>2123130</v>
      </c>
      <c r="F144" s="6">
        <f t="shared" si="8"/>
        <v>5258211000000</v>
      </c>
      <c r="G144" s="6">
        <f t="shared" si="9"/>
        <v>3135081000000</v>
      </c>
      <c r="H144" s="6">
        <f t="shared" si="10"/>
        <v>2123130000000</v>
      </c>
      <c r="I144">
        <f t="shared" si="11"/>
        <v>0.4037742114190549</v>
      </c>
    </row>
    <row r="145" spans="1:9" x14ac:dyDescent="0.25">
      <c r="A145" s="1">
        <v>44896</v>
      </c>
      <c r="B145" s="6">
        <v>2145713</v>
      </c>
      <c r="C145" s="6">
        <v>3190927</v>
      </c>
      <c r="D145" s="6">
        <v>3185184</v>
      </c>
      <c r="E145" s="6">
        <v>2151455</v>
      </c>
      <c r="F145" s="6">
        <f t="shared" si="8"/>
        <v>5336640000000</v>
      </c>
      <c r="G145" s="6">
        <f t="shared" si="9"/>
        <v>3185184000000</v>
      </c>
      <c r="H145" s="6">
        <f t="shared" si="10"/>
        <v>2151455000000</v>
      </c>
      <c r="I145">
        <f t="shared" si="11"/>
        <v>0.40314786082628767</v>
      </c>
    </row>
    <row r="146" spans="1:9" x14ac:dyDescent="0.25">
      <c r="A146" s="1">
        <v>44927</v>
      </c>
      <c r="B146" s="6">
        <v>2096460</v>
      </c>
      <c r="C146" s="6">
        <v>3226470</v>
      </c>
      <c r="D146" s="6">
        <v>3159118</v>
      </c>
      <c r="E146" s="6">
        <v>2163813</v>
      </c>
      <c r="F146" s="6">
        <f t="shared" si="8"/>
        <v>5322930000000</v>
      </c>
      <c r="G146" s="6">
        <f t="shared" si="9"/>
        <v>3159118000000</v>
      </c>
      <c r="H146" s="6">
        <f t="shared" si="10"/>
        <v>2163813000000</v>
      </c>
      <c r="I146">
        <f t="shared" si="11"/>
        <v>0.40650788193720377</v>
      </c>
    </row>
    <row r="147" spans="1:9" x14ac:dyDescent="0.25">
      <c r="A147" s="1">
        <v>44958</v>
      </c>
      <c r="B147" s="6">
        <v>2083276</v>
      </c>
      <c r="C147" s="6">
        <v>3238642</v>
      </c>
      <c r="D147" s="6">
        <v>3143580</v>
      </c>
      <c r="E147" s="6">
        <v>2178337</v>
      </c>
      <c r="F147" s="6">
        <f t="shared" si="8"/>
        <v>5321918000000</v>
      </c>
      <c r="G147" s="6">
        <f t="shared" si="9"/>
        <v>3143580000000</v>
      </c>
      <c r="H147" s="6">
        <f t="shared" si="10"/>
        <v>2178337000000</v>
      </c>
      <c r="I147">
        <f t="shared" si="11"/>
        <v>0.40931427353822436</v>
      </c>
    </row>
    <row r="148" spans="1:9" x14ac:dyDescent="0.25">
      <c r="A148" s="1">
        <v>44986</v>
      </c>
      <c r="B148" s="6">
        <v>2095720</v>
      </c>
      <c r="C148" s="6">
        <v>3265604</v>
      </c>
      <c r="D148" s="6">
        <v>3169805</v>
      </c>
      <c r="E148" s="6">
        <v>2191519</v>
      </c>
      <c r="F148" s="6">
        <f t="shared" si="8"/>
        <v>5361324000000</v>
      </c>
      <c r="G148" s="6">
        <f t="shared" si="9"/>
        <v>3169805000000</v>
      </c>
      <c r="H148" s="6">
        <f t="shared" si="10"/>
        <v>2191519000000</v>
      </c>
      <c r="I148">
        <f t="shared" si="11"/>
        <v>0.40876451413867171</v>
      </c>
    </row>
    <row r="149" spans="1:9" x14ac:dyDescent="0.25">
      <c r="A149" t="s">
        <v>6</v>
      </c>
      <c r="B149" t="s">
        <v>7</v>
      </c>
      <c r="C149" t="s">
        <v>7</v>
      </c>
      <c r="D149" t="s">
        <v>7</v>
      </c>
      <c r="E149" t="s">
        <v>7</v>
      </c>
      <c r="F149" s="6" t="e">
        <f t="shared" si="8"/>
        <v>#VALUE!</v>
      </c>
      <c r="G149" s="6" t="e">
        <f t="shared" si="9"/>
        <v>#VALUE!</v>
      </c>
      <c r="H149" s="6" t="e">
        <f t="shared" si="10"/>
        <v>#VALUE!</v>
      </c>
      <c r="I149" t="e">
        <f t="shared" si="11"/>
        <v>#VALUE!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0"/>
  <sheetViews>
    <sheetView topLeftCell="D1" zoomScale="90" zoomScaleNormal="90" workbookViewId="0">
      <selection activeCell="I8" sqref="I8"/>
    </sheetView>
  </sheetViews>
  <sheetFormatPr defaultRowHeight="15" x14ac:dyDescent="0.25"/>
  <cols>
    <col min="4" max="4" width="39.28515625" bestFit="1" customWidth="1"/>
    <col min="5" max="5" width="30.42578125" bestFit="1" customWidth="1"/>
  </cols>
  <sheetData>
    <row r="1" spans="1:6" ht="120" x14ac:dyDescent="0.25">
      <c r="A1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t="s">
        <v>17</v>
      </c>
    </row>
    <row r="2" spans="1:6" x14ac:dyDescent="0.25">
      <c r="A2" s="1">
        <v>40544</v>
      </c>
      <c r="B2">
        <v>6</v>
      </c>
      <c r="C2">
        <v>0.86</v>
      </c>
      <c r="D2">
        <v>6</v>
      </c>
      <c r="E2">
        <v>0.86</v>
      </c>
    </row>
    <row r="3" spans="1:6" x14ac:dyDescent="0.25">
      <c r="A3" s="1">
        <v>40575</v>
      </c>
      <c r="B3">
        <v>6</v>
      </c>
      <c r="C3">
        <v>0.84</v>
      </c>
      <c r="D3">
        <v>6</v>
      </c>
      <c r="E3">
        <v>0.84</v>
      </c>
    </row>
    <row r="4" spans="1:6" x14ac:dyDescent="0.25">
      <c r="A4" s="1">
        <v>40603</v>
      </c>
      <c r="B4">
        <v>6</v>
      </c>
      <c r="C4">
        <v>0.92</v>
      </c>
      <c r="D4">
        <v>6</v>
      </c>
      <c r="E4">
        <v>0.92</v>
      </c>
    </row>
    <row r="5" spans="1:6" x14ac:dyDescent="0.25">
      <c r="A5" s="1">
        <v>40634</v>
      </c>
      <c r="B5">
        <v>6</v>
      </c>
      <c r="C5">
        <v>0.84</v>
      </c>
      <c r="D5">
        <v>6</v>
      </c>
      <c r="E5">
        <v>0.84</v>
      </c>
    </row>
    <row r="6" spans="1:6" x14ac:dyDescent="0.25">
      <c r="A6" s="1">
        <v>40664</v>
      </c>
      <c r="B6">
        <v>6</v>
      </c>
      <c r="C6">
        <v>0.99</v>
      </c>
      <c r="D6">
        <v>6</v>
      </c>
      <c r="E6">
        <v>0.99</v>
      </c>
    </row>
    <row r="7" spans="1:6" x14ac:dyDescent="0.25">
      <c r="A7" s="1">
        <v>40695</v>
      </c>
      <c r="B7">
        <v>6</v>
      </c>
      <c r="C7">
        <v>0.96</v>
      </c>
      <c r="D7">
        <v>6</v>
      </c>
      <c r="E7">
        <v>0.96</v>
      </c>
    </row>
    <row r="8" spans="1:6" x14ac:dyDescent="0.25">
      <c r="A8" s="1">
        <v>40725</v>
      </c>
      <c r="B8">
        <v>6</v>
      </c>
      <c r="C8">
        <v>0.97</v>
      </c>
      <c r="D8">
        <v>6</v>
      </c>
      <c r="E8">
        <v>0.97</v>
      </c>
    </row>
    <row r="9" spans="1:6" x14ac:dyDescent="0.25">
      <c r="A9" s="1">
        <v>40756</v>
      </c>
      <c r="B9">
        <v>6</v>
      </c>
      <c r="C9">
        <v>1.07</v>
      </c>
      <c r="D9">
        <v>6</v>
      </c>
      <c r="E9">
        <v>1.07</v>
      </c>
    </row>
    <row r="10" spans="1:6" x14ac:dyDescent="0.25">
      <c r="A10" s="1">
        <v>40787</v>
      </c>
      <c r="B10">
        <v>6</v>
      </c>
      <c r="C10">
        <v>0.94</v>
      </c>
      <c r="D10">
        <v>6</v>
      </c>
      <c r="E10">
        <v>0.94</v>
      </c>
    </row>
    <row r="11" spans="1:6" x14ac:dyDescent="0.25">
      <c r="A11" s="1">
        <v>40817</v>
      </c>
      <c r="B11">
        <v>6</v>
      </c>
      <c r="C11">
        <v>0.88</v>
      </c>
      <c r="D11">
        <v>6</v>
      </c>
      <c r="E11">
        <v>0.88</v>
      </c>
    </row>
    <row r="12" spans="1:6" x14ac:dyDescent="0.25">
      <c r="A12" s="1">
        <v>40848</v>
      </c>
      <c r="B12">
        <v>6</v>
      </c>
      <c r="C12">
        <v>0.86</v>
      </c>
      <c r="D12">
        <v>6</v>
      </c>
      <c r="E12">
        <v>0.86</v>
      </c>
    </row>
    <row r="13" spans="1:6" x14ac:dyDescent="0.25">
      <c r="A13" s="1">
        <v>40878</v>
      </c>
      <c r="B13">
        <v>6</v>
      </c>
      <c r="C13">
        <v>0.91</v>
      </c>
      <c r="D13">
        <v>6</v>
      </c>
      <c r="E13">
        <v>0.91</v>
      </c>
    </row>
    <row r="14" spans="1:6" x14ac:dyDescent="0.25">
      <c r="A14" s="1">
        <v>40909</v>
      </c>
      <c r="B14">
        <v>6</v>
      </c>
      <c r="C14">
        <v>0.89</v>
      </c>
      <c r="D14">
        <v>6</v>
      </c>
      <c r="E14">
        <v>0.89</v>
      </c>
    </row>
    <row r="15" spans="1:6" x14ac:dyDescent="0.25">
      <c r="A15" s="1">
        <v>40940</v>
      </c>
      <c r="B15">
        <v>6</v>
      </c>
      <c r="C15">
        <v>0.75</v>
      </c>
      <c r="D15">
        <v>6</v>
      </c>
      <c r="E15">
        <v>0.75</v>
      </c>
    </row>
    <row r="16" spans="1:6" x14ac:dyDescent="0.25">
      <c r="A16" s="1">
        <v>40969</v>
      </c>
      <c r="B16">
        <v>6</v>
      </c>
      <c r="C16">
        <v>0.82</v>
      </c>
      <c r="D16">
        <v>6</v>
      </c>
      <c r="E16">
        <v>0.82</v>
      </c>
    </row>
    <row r="17" spans="1:5" x14ac:dyDescent="0.25">
      <c r="A17" s="1">
        <v>41000</v>
      </c>
      <c r="B17">
        <v>6</v>
      </c>
      <c r="C17">
        <v>0.71</v>
      </c>
      <c r="D17">
        <v>6</v>
      </c>
      <c r="E17">
        <v>0.71</v>
      </c>
    </row>
    <row r="18" spans="1:5" x14ac:dyDescent="0.25">
      <c r="A18" s="1">
        <v>41030</v>
      </c>
      <c r="B18">
        <v>6</v>
      </c>
      <c r="C18">
        <v>0.74</v>
      </c>
      <c r="D18">
        <v>6</v>
      </c>
      <c r="E18">
        <v>0.74</v>
      </c>
    </row>
    <row r="19" spans="1:5" x14ac:dyDescent="0.25">
      <c r="A19" s="1">
        <v>41061</v>
      </c>
      <c r="B19">
        <v>6</v>
      </c>
      <c r="C19">
        <v>0.64</v>
      </c>
      <c r="D19">
        <v>6</v>
      </c>
      <c r="E19">
        <v>0.64</v>
      </c>
    </row>
    <row r="20" spans="1:5" x14ac:dyDescent="0.25">
      <c r="A20" s="1">
        <v>41091</v>
      </c>
      <c r="B20">
        <v>5.5</v>
      </c>
      <c r="C20">
        <v>0.68</v>
      </c>
      <c r="D20">
        <v>5.5</v>
      </c>
      <c r="E20">
        <v>0.68</v>
      </c>
    </row>
    <row r="21" spans="1:5" x14ac:dyDescent="0.25">
      <c r="A21" s="1">
        <v>41122</v>
      </c>
      <c r="B21">
        <v>5.5</v>
      </c>
      <c r="C21">
        <v>0.69</v>
      </c>
      <c r="D21">
        <v>5.5</v>
      </c>
      <c r="E21">
        <v>0.69</v>
      </c>
    </row>
    <row r="22" spans="1:5" x14ac:dyDescent="0.25">
      <c r="A22" s="1">
        <v>41153</v>
      </c>
      <c r="B22">
        <v>5.5</v>
      </c>
      <c r="C22">
        <v>0.54</v>
      </c>
      <c r="D22">
        <v>5.5</v>
      </c>
      <c r="E22">
        <v>0.54</v>
      </c>
    </row>
    <row r="23" spans="1:5" x14ac:dyDescent="0.25">
      <c r="A23" s="1">
        <v>41183</v>
      </c>
      <c r="B23">
        <v>5.5</v>
      </c>
      <c r="C23">
        <v>0.61</v>
      </c>
      <c r="D23">
        <v>5.5</v>
      </c>
      <c r="E23">
        <v>0.61</v>
      </c>
    </row>
    <row r="24" spans="1:5" x14ac:dyDescent="0.25">
      <c r="A24" s="1">
        <v>41214</v>
      </c>
      <c r="B24">
        <v>5.5</v>
      </c>
      <c r="C24">
        <v>0.55000000000000004</v>
      </c>
      <c r="D24">
        <v>5.5</v>
      </c>
      <c r="E24">
        <v>0.55000000000000004</v>
      </c>
    </row>
    <row r="25" spans="1:5" x14ac:dyDescent="0.25">
      <c r="A25" s="1">
        <v>41244</v>
      </c>
      <c r="B25">
        <v>5.5</v>
      </c>
      <c r="C25">
        <v>0.55000000000000004</v>
      </c>
      <c r="D25">
        <v>5.5</v>
      </c>
      <c r="E25">
        <v>0.55000000000000004</v>
      </c>
    </row>
    <row r="26" spans="1:5" x14ac:dyDescent="0.25">
      <c r="A26" s="1">
        <v>41275</v>
      </c>
      <c r="B26">
        <v>5</v>
      </c>
      <c r="C26">
        <v>0.6</v>
      </c>
      <c r="D26">
        <v>5</v>
      </c>
      <c r="E26">
        <v>0.6</v>
      </c>
    </row>
    <row r="27" spans="1:5" x14ac:dyDescent="0.25">
      <c r="A27" s="1">
        <v>41306</v>
      </c>
      <c r="B27">
        <v>5</v>
      </c>
      <c r="C27">
        <v>0.49</v>
      </c>
      <c r="D27">
        <v>5</v>
      </c>
      <c r="E27">
        <v>0.49</v>
      </c>
    </row>
    <row r="28" spans="1:5" x14ac:dyDescent="0.25">
      <c r="A28" s="1">
        <v>41334</v>
      </c>
      <c r="B28">
        <v>5</v>
      </c>
      <c r="C28">
        <v>0.55000000000000004</v>
      </c>
      <c r="D28">
        <v>5</v>
      </c>
      <c r="E28">
        <v>0.55000000000000004</v>
      </c>
    </row>
    <row r="29" spans="1:5" x14ac:dyDescent="0.25">
      <c r="A29" s="1">
        <v>41365</v>
      </c>
      <c r="B29">
        <v>5</v>
      </c>
      <c r="C29">
        <v>0.61</v>
      </c>
      <c r="D29">
        <v>5</v>
      </c>
      <c r="E29">
        <v>0.61</v>
      </c>
    </row>
    <row r="30" spans="1:5" x14ac:dyDescent="0.25">
      <c r="A30" s="1">
        <v>41395</v>
      </c>
      <c r="B30">
        <v>5</v>
      </c>
      <c r="C30">
        <v>0.6</v>
      </c>
      <c r="D30">
        <v>5</v>
      </c>
      <c r="E30">
        <v>0.6</v>
      </c>
    </row>
    <row r="31" spans="1:5" x14ac:dyDescent="0.25">
      <c r="A31" s="1">
        <v>41426</v>
      </c>
      <c r="B31">
        <v>5</v>
      </c>
      <c r="C31">
        <v>0.61</v>
      </c>
      <c r="D31">
        <v>5</v>
      </c>
      <c r="E31">
        <v>0.61</v>
      </c>
    </row>
    <row r="32" spans="1:5" x14ac:dyDescent="0.25">
      <c r="A32" s="1">
        <v>41456</v>
      </c>
      <c r="B32">
        <v>5</v>
      </c>
      <c r="C32">
        <v>0.72</v>
      </c>
      <c r="D32">
        <v>5</v>
      </c>
      <c r="E32">
        <v>0.72</v>
      </c>
    </row>
    <row r="33" spans="1:5" x14ac:dyDescent="0.25">
      <c r="A33" s="1">
        <v>41487</v>
      </c>
      <c r="B33">
        <v>5</v>
      </c>
      <c r="C33">
        <v>0.71</v>
      </c>
      <c r="D33">
        <v>5</v>
      </c>
      <c r="E33">
        <v>0.71</v>
      </c>
    </row>
    <row r="34" spans="1:5" x14ac:dyDescent="0.25">
      <c r="A34" s="1">
        <v>41518</v>
      </c>
      <c r="B34">
        <v>5</v>
      </c>
      <c r="C34">
        <v>0.71</v>
      </c>
      <c r="D34">
        <v>5</v>
      </c>
      <c r="E34">
        <v>0.71</v>
      </c>
    </row>
    <row r="35" spans="1:5" x14ac:dyDescent="0.25">
      <c r="A35" s="1">
        <v>41548</v>
      </c>
      <c r="B35">
        <v>5</v>
      </c>
      <c r="C35">
        <v>0.81</v>
      </c>
      <c r="D35">
        <v>5</v>
      </c>
      <c r="E35">
        <v>0.81</v>
      </c>
    </row>
    <row r="36" spans="1:5" x14ac:dyDescent="0.25">
      <c r="A36" s="1">
        <v>41579</v>
      </c>
      <c r="B36">
        <v>5</v>
      </c>
      <c r="C36">
        <v>0.72</v>
      </c>
      <c r="D36">
        <v>5</v>
      </c>
      <c r="E36">
        <v>0.72</v>
      </c>
    </row>
    <row r="37" spans="1:5" x14ac:dyDescent="0.25">
      <c r="A37" s="1">
        <v>41609</v>
      </c>
      <c r="B37">
        <v>5</v>
      </c>
      <c r="C37">
        <v>0.79</v>
      </c>
      <c r="D37">
        <v>5</v>
      </c>
      <c r="E37">
        <v>0.79</v>
      </c>
    </row>
    <row r="38" spans="1:5" x14ac:dyDescent="0.25">
      <c r="A38" s="1">
        <v>41640</v>
      </c>
      <c r="B38">
        <v>5</v>
      </c>
      <c r="C38">
        <v>0.85</v>
      </c>
      <c r="D38">
        <v>5</v>
      </c>
      <c r="E38">
        <v>0.85</v>
      </c>
    </row>
    <row r="39" spans="1:5" x14ac:dyDescent="0.25">
      <c r="A39" s="1">
        <v>41671</v>
      </c>
      <c r="B39">
        <v>5</v>
      </c>
      <c r="C39">
        <v>0.79</v>
      </c>
      <c r="D39">
        <v>5</v>
      </c>
      <c r="E39">
        <v>0.79</v>
      </c>
    </row>
    <row r="40" spans="1:5" x14ac:dyDescent="0.25">
      <c r="A40" s="1">
        <v>41699</v>
      </c>
      <c r="B40">
        <v>5</v>
      </c>
      <c r="C40">
        <v>0.77</v>
      </c>
      <c r="D40">
        <v>5</v>
      </c>
      <c r="E40">
        <v>0.77</v>
      </c>
    </row>
    <row r="41" spans="1:5" x14ac:dyDescent="0.25">
      <c r="A41" s="1">
        <v>41730</v>
      </c>
      <c r="B41">
        <v>5</v>
      </c>
      <c r="C41">
        <v>0.82</v>
      </c>
      <c r="D41">
        <v>5</v>
      </c>
      <c r="E41">
        <v>0.82</v>
      </c>
    </row>
    <row r="42" spans="1:5" x14ac:dyDescent="0.25">
      <c r="A42" s="1">
        <v>41760</v>
      </c>
      <c r="B42">
        <v>5</v>
      </c>
      <c r="C42">
        <v>0.87</v>
      </c>
      <c r="D42">
        <v>5</v>
      </c>
      <c r="E42">
        <v>0.87</v>
      </c>
    </row>
    <row r="43" spans="1:5" x14ac:dyDescent="0.25">
      <c r="A43" s="1">
        <v>41791</v>
      </c>
      <c r="B43">
        <v>5</v>
      </c>
      <c r="C43">
        <v>0.82</v>
      </c>
      <c r="D43">
        <v>5</v>
      </c>
      <c r="E43">
        <v>0.82</v>
      </c>
    </row>
    <row r="44" spans="1:5" x14ac:dyDescent="0.25">
      <c r="A44" s="1">
        <v>41821</v>
      </c>
      <c r="B44">
        <v>5</v>
      </c>
      <c r="C44">
        <v>0.95</v>
      </c>
      <c r="D44">
        <v>5</v>
      </c>
      <c r="E44">
        <v>0.95</v>
      </c>
    </row>
    <row r="45" spans="1:5" x14ac:dyDescent="0.25">
      <c r="A45" s="1">
        <v>41852</v>
      </c>
      <c r="B45">
        <v>5</v>
      </c>
      <c r="C45">
        <v>0.87</v>
      </c>
      <c r="D45">
        <v>5</v>
      </c>
      <c r="E45">
        <v>0.87</v>
      </c>
    </row>
    <row r="46" spans="1:5" x14ac:dyDescent="0.25">
      <c r="A46" s="1">
        <v>41883</v>
      </c>
      <c r="B46">
        <v>5</v>
      </c>
      <c r="C46">
        <v>0.91</v>
      </c>
      <c r="D46">
        <v>5</v>
      </c>
      <c r="E46">
        <v>0.91</v>
      </c>
    </row>
    <row r="47" spans="1:5" x14ac:dyDescent="0.25">
      <c r="A47" s="1">
        <v>41913</v>
      </c>
      <c r="B47">
        <v>5</v>
      </c>
      <c r="C47">
        <v>0.95</v>
      </c>
      <c r="D47">
        <v>5</v>
      </c>
      <c r="E47">
        <v>0.95</v>
      </c>
    </row>
    <row r="48" spans="1:5" x14ac:dyDescent="0.25">
      <c r="A48" s="1">
        <v>41944</v>
      </c>
      <c r="B48">
        <v>5</v>
      </c>
      <c r="C48">
        <v>0.84</v>
      </c>
      <c r="D48">
        <v>5</v>
      </c>
      <c r="E48">
        <v>0.84</v>
      </c>
    </row>
    <row r="49" spans="1:5" x14ac:dyDescent="0.25">
      <c r="A49" s="1">
        <v>41974</v>
      </c>
      <c r="B49">
        <v>5</v>
      </c>
      <c r="C49">
        <v>0.96</v>
      </c>
      <c r="D49">
        <v>5</v>
      </c>
      <c r="E49">
        <v>0.96</v>
      </c>
    </row>
    <row r="50" spans="1:5" x14ac:dyDescent="0.25">
      <c r="A50" s="1">
        <v>42005</v>
      </c>
      <c r="B50">
        <v>5.5</v>
      </c>
      <c r="C50">
        <v>0.94</v>
      </c>
      <c r="D50">
        <v>5.5</v>
      </c>
      <c r="E50">
        <v>0.94</v>
      </c>
    </row>
    <row r="51" spans="1:5" x14ac:dyDescent="0.25">
      <c r="A51" s="1">
        <v>42036</v>
      </c>
      <c r="B51">
        <v>5.5</v>
      </c>
      <c r="C51">
        <v>0.82</v>
      </c>
      <c r="D51">
        <v>5.5</v>
      </c>
      <c r="E51">
        <v>0.82</v>
      </c>
    </row>
    <row r="52" spans="1:5" x14ac:dyDescent="0.25">
      <c r="A52" s="1">
        <v>42064</v>
      </c>
      <c r="B52">
        <v>5.5</v>
      </c>
      <c r="C52">
        <v>1.04</v>
      </c>
      <c r="D52">
        <v>5.5</v>
      </c>
      <c r="E52">
        <v>1.04</v>
      </c>
    </row>
    <row r="53" spans="1:5" x14ac:dyDescent="0.25">
      <c r="A53" s="1">
        <v>42095</v>
      </c>
      <c r="B53">
        <v>6</v>
      </c>
      <c r="C53">
        <v>0.95</v>
      </c>
      <c r="D53">
        <v>6</v>
      </c>
      <c r="E53">
        <v>0.95</v>
      </c>
    </row>
    <row r="54" spans="1:5" x14ac:dyDescent="0.25">
      <c r="A54" s="1">
        <v>42125</v>
      </c>
      <c r="B54">
        <v>6</v>
      </c>
      <c r="C54">
        <v>0.99</v>
      </c>
      <c r="D54">
        <v>6</v>
      </c>
      <c r="E54">
        <v>0.99</v>
      </c>
    </row>
    <row r="55" spans="1:5" x14ac:dyDescent="0.25">
      <c r="A55" s="1">
        <v>42156</v>
      </c>
      <c r="B55">
        <v>6</v>
      </c>
      <c r="C55">
        <v>1.07</v>
      </c>
      <c r="D55">
        <v>6</v>
      </c>
      <c r="E55">
        <v>1.07</v>
      </c>
    </row>
    <row r="56" spans="1:5" x14ac:dyDescent="0.25">
      <c r="A56" s="1">
        <v>42186</v>
      </c>
      <c r="B56">
        <v>6.5</v>
      </c>
      <c r="C56">
        <v>1.18</v>
      </c>
      <c r="D56">
        <v>6.5</v>
      </c>
      <c r="E56">
        <v>1.18</v>
      </c>
    </row>
    <row r="57" spans="1:5" x14ac:dyDescent="0.25">
      <c r="A57" s="1">
        <v>42217</v>
      </c>
      <c r="B57">
        <v>6.5</v>
      </c>
      <c r="C57">
        <v>1.1100000000000001</v>
      </c>
      <c r="D57">
        <v>6.5</v>
      </c>
      <c r="E57">
        <v>1.1100000000000001</v>
      </c>
    </row>
    <row r="58" spans="1:5" x14ac:dyDescent="0.25">
      <c r="A58" s="1">
        <v>42248</v>
      </c>
      <c r="B58">
        <v>6.5</v>
      </c>
      <c r="C58">
        <v>1.1100000000000001</v>
      </c>
      <c r="D58">
        <v>6.5</v>
      </c>
      <c r="E58">
        <v>1.1100000000000001</v>
      </c>
    </row>
    <row r="59" spans="1:5" x14ac:dyDescent="0.25">
      <c r="A59" s="1">
        <v>42278</v>
      </c>
      <c r="B59">
        <v>7</v>
      </c>
      <c r="C59">
        <v>1.1100000000000001</v>
      </c>
      <c r="D59">
        <v>7</v>
      </c>
      <c r="E59">
        <v>1.1100000000000001</v>
      </c>
    </row>
    <row r="60" spans="1:5" x14ac:dyDescent="0.25">
      <c r="A60" s="1">
        <v>42309</v>
      </c>
      <c r="B60">
        <v>7</v>
      </c>
      <c r="C60">
        <v>1.06</v>
      </c>
      <c r="D60">
        <v>7</v>
      </c>
      <c r="E60">
        <v>1.06</v>
      </c>
    </row>
    <row r="61" spans="1:5" x14ac:dyDescent="0.25">
      <c r="A61" s="1">
        <v>42339</v>
      </c>
      <c r="B61">
        <v>7</v>
      </c>
      <c r="C61">
        <v>1.1599999999999999</v>
      </c>
      <c r="D61">
        <v>7</v>
      </c>
      <c r="E61">
        <v>1.1599999999999999</v>
      </c>
    </row>
    <row r="62" spans="1:5" x14ac:dyDescent="0.25">
      <c r="A62" s="1">
        <v>42370</v>
      </c>
      <c r="B62">
        <v>7.5</v>
      </c>
      <c r="C62">
        <v>1.06</v>
      </c>
      <c r="D62">
        <v>7.5</v>
      </c>
      <c r="E62">
        <v>1.06</v>
      </c>
    </row>
    <row r="63" spans="1:5" x14ac:dyDescent="0.25">
      <c r="A63" s="1">
        <v>42401</v>
      </c>
      <c r="B63">
        <v>7.5</v>
      </c>
      <c r="C63">
        <v>1</v>
      </c>
      <c r="D63">
        <v>7.5</v>
      </c>
      <c r="E63">
        <v>1</v>
      </c>
    </row>
    <row r="64" spans="1:5" x14ac:dyDescent="0.25">
      <c r="A64" s="1">
        <v>42430</v>
      </c>
      <c r="B64">
        <v>7.5</v>
      </c>
      <c r="C64">
        <v>1.1599999999999999</v>
      </c>
      <c r="D64">
        <v>7.5</v>
      </c>
      <c r="E64">
        <v>1.1599999999999999</v>
      </c>
    </row>
    <row r="65" spans="1:5" x14ac:dyDescent="0.25">
      <c r="A65" s="1">
        <v>42461</v>
      </c>
      <c r="B65">
        <v>7.5</v>
      </c>
      <c r="C65">
        <v>1.06</v>
      </c>
      <c r="D65">
        <v>7.5</v>
      </c>
      <c r="E65">
        <v>1.06</v>
      </c>
    </row>
    <row r="66" spans="1:5" x14ac:dyDescent="0.25">
      <c r="A66" s="1">
        <v>42491</v>
      </c>
      <c r="B66">
        <v>7.5</v>
      </c>
      <c r="C66">
        <v>1.1100000000000001</v>
      </c>
      <c r="D66">
        <v>7.5</v>
      </c>
      <c r="E66">
        <v>1.1100000000000001</v>
      </c>
    </row>
    <row r="67" spans="1:5" x14ac:dyDescent="0.25">
      <c r="A67" s="1">
        <v>42522</v>
      </c>
      <c r="B67">
        <v>7.5</v>
      </c>
      <c r="C67">
        <v>1.1599999999999999</v>
      </c>
      <c r="D67">
        <v>7.5</v>
      </c>
      <c r="E67">
        <v>1.1599999999999999</v>
      </c>
    </row>
    <row r="68" spans="1:5" x14ac:dyDescent="0.25">
      <c r="A68" s="1">
        <v>42552</v>
      </c>
      <c r="B68">
        <v>7.5</v>
      </c>
      <c r="C68">
        <v>1.1100000000000001</v>
      </c>
      <c r="D68">
        <v>7.5</v>
      </c>
      <c r="E68">
        <v>1.1100000000000001</v>
      </c>
    </row>
    <row r="69" spans="1:5" x14ac:dyDescent="0.25">
      <c r="A69" s="1">
        <v>42583</v>
      </c>
      <c r="B69">
        <v>7.5</v>
      </c>
      <c r="C69">
        <v>1.22</v>
      </c>
      <c r="D69">
        <v>7.5</v>
      </c>
      <c r="E69">
        <v>1.22</v>
      </c>
    </row>
    <row r="70" spans="1:5" x14ac:dyDescent="0.25">
      <c r="A70" s="1">
        <v>42614</v>
      </c>
      <c r="B70">
        <v>7.5</v>
      </c>
      <c r="C70">
        <v>1.1100000000000001</v>
      </c>
      <c r="D70">
        <v>7.5</v>
      </c>
      <c r="E70">
        <v>1.1100000000000001</v>
      </c>
    </row>
    <row r="71" spans="1:5" x14ac:dyDescent="0.25">
      <c r="A71" s="1">
        <v>42644</v>
      </c>
      <c r="B71">
        <v>7.5</v>
      </c>
      <c r="C71">
        <v>1.05</v>
      </c>
      <c r="D71">
        <v>7.5</v>
      </c>
      <c r="E71">
        <v>1.05</v>
      </c>
    </row>
    <row r="72" spans="1:5" x14ac:dyDescent="0.25">
      <c r="A72" s="1">
        <v>42675</v>
      </c>
      <c r="B72">
        <v>7.5</v>
      </c>
      <c r="C72">
        <v>1.04</v>
      </c>
      <c r="D72">
        <v>7.5</v>
      </c>
      <c r="E72">
        <v>1.04</v>
      </c>
    </row>
    <row r="73" spans="1:5" x14ac:dyDescent="0.25">
      <c r="A73" s="1">
        <v>42705</v>
      </c>
      <c r="B73">
        <v>7.5</v>
      </c>
      <c r="C73">
        <v>1.1200000000000001</v>
      </c>
      <c r="D73">
        <v>7.5</v>
      </c>
      <c r="E73">
        <v>1.1200000000000001</v>
      </c>
    </row>
    <row r="74" spans="1:5" x14ac:dyDescent="0.25">
      <c r="A74" s="1">
        <v>42736</v>
      </c>
      <c r="B74">
        <v>7.5</v>
      </c>
      <c r="C74">
        <v>1.0900000000000001</v>
      </c>
      <c r="D74">
        <v>7.5</v>
      </c>
      <c r="E74">
        <v>1.0900000000000001</v>
      </c>
    </row>
    <row r="75" spans="1:5" x14ac:dyDescent="0.25">
      <c r="A75" s="1">
        <v>42767</v>
      </c>
      <c r="B75">
        <v>7.5</v>
      </c>
      <c r="C75">
        <v>0.87</v>
      </c>
      <c r="D75">
        <v>7.5</v>
      </c>
      <c r="E75">
        <v>0.87</v>
      </c>
    </row>
    <row r="76" spans="1:5" x14ac:dyDescent="0.25">
      <c r="A76" s="1">
        <v>42795</v>
      </c>
      <c r="B76">
        <v>7.5</v>
      </c>
      <c r="C76">
        <v>1.05</v>
      </c>
      <c r="D76">
        <v>7.5</v>
      </c>
      <c r="E76">
        <v>1.05</v>
      </c>
    </row>
    <row r="77" spans="1:5" x14ac:dyDescent="0.25">
      <c r="A77" s="1">
        <v>42826</v>
      </c>
      <c r="B77">
        <v>7</v>
      </c>
      <c r="C77">
        <v>0.79</v>
      </c>
      <c r="D77">
        <v>7</v>
      </c>
      <c r="E77">
        <v>0.79</v>
      </c>
    </row>
    <row r="78" spans="1:5" x14ac:dyDescent="0.25">
      <c r="A78" s="1">
        <v>42856</v>
      </c>
      <c r="B78">
        <v>7</v>
      </c>
      <c r="C78">
        <v>0.93</v>
      </c>
      <c r="D78">
        <v>7</v>
      </c>
      <c r="E78">
        <v>0.93</v>
      </c>
    </row>
    <row r="79" spans="1:5" x14ac:dyDescent="0.25">
      <c r="A79" s="1">
        <v>42887</v>
      </c>
      <c r="B79">
        <v>7</v>
      </c>
      <c r="C79">
        <v>0.81</v>
      </c>
      <c r="D79">
        <v>7</v>
      </c>
      <c r="E79">
        <v>0.81</v>
      </c>
    </row>
    <row r="80" spans="1:5" x14ac:dyDescent="0.25">
      <c r="A80" s="1">
        <v>42917</v>
      </c>
      <c r="B80">
        <v>7</v>
      </c>
      <c r="C80">
        <v>0.8</v>
      </c>
      <c r="D80">
        <v>7</v>
      </c>
      <c r="E80">
        <v>0.8</v>
      </c>
    </row>
    <row r="81" spans="1:7" x14ac:dyDescent="0.25">
      <c r="A81" s="1">
        <v>42948</v>
      </c>
      <c r="B81">
        <v>7</v>
      </c>
      <c r="C81">
        <v>0.8</v>
      </c>
      <c r="D81">
        <v>7</v>
      </c>
      <c r="E81">
        <v>0.8</v>
      </c>
    </row>
    <row r="82" spans="1:7" x14ac:dyDescent="0.25">
      <c r="A82" s="1">
        <v>42979</v>
      </c>
      <c r="B82">
        <v>7</v>
      </c>
      <c r="C82">
        <v>0.64</v>
      </c>
      <c r="D82">
        <v>7</v>
      </c>
      <c r="E82">
        <v>0.64</v>
      </c>
    </row>
    <row r="83" spans="1:7" x14ac:dyDescent="0.25">
      <c r="A83" s="1">
        <v>43009</v>
      </c>
      <c r="B83">
        <v>7</v>
      </c>
      <c r="C83">
        <v>0.64</v>
      </c>
      <c r="D83">
        <v>7</v>
      </c>
      <c r="E83">
        <v>0.64</v>
      </c>
    </row>
    <row r="84" spans="1:7" x14ac:dyDescent="0.25">
      <c r="A84" s="1">
        <v>43040</v>
      </c>
      <c r="B84">
        <v>7</v>
      </c>
      <c r="C84">
        <v>0.56999999999999995</v>
      </c>
      <c r="D84">
        <v>7</v>
      </c>
      <c r="E84">
        <v>0.56999999999999995</v>
      </c>
    </row>
    <row r="85" spans="1:7" x14ac:dyDescent="0.25">
      <c r="A85" s="1">
        <v>43070</v>
      </c>
      <c r="B85">
        <v>7</v>
      </c>
      <c r="C85">
        <v>0.54</v>
      </c>
      <c r="D85">
        <v>7</v>
      </c>
      <c r="E85">
        <v>0.54</v>
      </c>
    </row>
    <row r="86" spans="1:7" x14ac:dyDescent="0.25">
      <c r="A86" s="1">
        <v>43101</v>
      </c>
      <c r="B86">
        <v>6.75</v>
      </c>
      <c r="C86">
        <v>0.57999999999999996</v>
      </c>
      <c r="D86">
        <v>6.75</v>
      </c>
      <c r="E86">
        <v>0.57999999999999996</v>
      </c>
      <c r="F86">
        <v>4.74</v>
      </c>
      <c r="G86" s="5">
        <f>F86/12</f>
        <v>0.39500000000000002</v>
      </c>
    </row>
    <row r="87" spans="1:7" x14ac:dyDescent="0.25">
      <c r="A87" s="1">
        <v>43132</v>
      </c>
      <c r="B87">
        <v>6.75</v>
      </c>
      <c r="C87">
        <v>0.47</v>
      </c>
      <c r="D87">
        <v>6.75</v>
      </c>
      <c r="E87">
        <v>0.47</v>
      </c>
      <c r="F87">
        <v>4.8099999999999996</v>
      </c>
      <c r="G87" s="5">
        <f t="shared" ref="G87:G150" si="0">F87/12</f>
        <v>0.40083333333333332</v>
      </c>
    </row>
    <row r="88" spans="1:7" x14ac:dyDescent="0.25">
      <c r="A88" s="1">
        <v>43160</v>
      </c>
      <c r="B88">
        <v>6.75</v>
      </c>
      <c r="C88">
        <v>0.53</v>
      </c>
      <c r="D88">
        <v>6.75</v>
      </c>
      <c r="E88">
        <v>0.53</v>
      </c>
      <c r="F88">
        <v>4.75</v>
      </c>
      <c r="G88" s="5">
        <f t="shared" si="0"/>
        <v>0.39583333333333331</v>
      </c>
    </row>
    <row r="89" spans="1:7" x14ac:dyDescent="0.25">
      <c r="A89" s="1">
        <v>43191</v>
      </c>
      <c r="B89">
        <v>6.6</v>
      </c>
      <c r="C89">
        <v>0.52</v>
      </c>
      <c r="D89">
        <v>6.6</v>
      </c>
      <c r="E89">
        <v>0.52</v>
      </c>
      <c r="F89">
        <v>4.59</v>
      </c>
      <c r="G89" s="5">
        <f t="shared" si="0"/>
        <v>0.38250000000000001</v>
      </c>
    </row>
    <row r="90" spans="1:7" x14ac:dyDescent="0.25">
      <c r="A90" s="1">
        <v>43221</v>
      </c>
      <c r="B90">
        <v>6.6</v>
      </c>
      <c r="C90">
        <v>0.52</v>
      </c>
      <c r="D90">
        <v>6.6</v>
      </c>
      <c r="E90">
        <v>0.52</v>
      </c>
      <c r="F90">
        <v>4.47</v>
      </c>
      <c r="G90" s="5">
        <f t="shared" si="0"/>
        <v>0.3725</v>
      </c>
    </row>
    <row r="91" spans="1:7" x14ac:dyDescent="0.25">
      <c r="A91" s="1">
        <v>43252</v>
      </c>
      <c r="B91">
        <v>6.6</v>
      </c>
      <c r="C91">
        <v>0.52</v>
      </c>
      <c r="D91">
        <v>6.6</v>
      </c>
      <c r="E91">
        <v>0.52</v>
      </c>
      <c r="F91">
        <v>4.5199999999999996</v>
      </c>
      <c r="G91" s="5">
        <f t="shared" si="0"/>
        <v>0.37666666666666665</v>
      </c>
    </row>
    <row r="92" spans="1:7" x14ac:dyDescent="0.25">
      <c r="A92" s="1">
        <v>43282</v>
      </c>
      <c r="B92">
        <v>6.56</v>
      </c>
      <c r="C92">
        <v>0.54</v>
      </c>
      <c r="D92">
        <v>6.56</v>
      </c>
      <c r="E92">
        <v>0.54</v>
      </c>
      <c r="F92">
        <v>4.87</v>
      </c>
      <c r="G92" s="5">
        <f t="shared" si="0"/>
        <v>0.40583333333333332</v>
      </c>
    </row>
    <row r="93" spans="1:7" x14ac:dyDescent="0.25">
      <c r="A93" s="1">
        <v>43313</v>
      </c>
      <c r="B93">
        <v>6.56</v>
      </c>
      <c r="C93">
        <v>0.56999999999999995</v>
      </c>
      <c r="D93">
        <v>6.56</v>
      </c>
      <c r="E93">
        <v>0.56999999999999995</v>
      </c>
      <c r="F93">
        <v>5.27</v>
      </c>
      <c r="G93" s="5">
        <f t="shared" si="0"/>
        <v>0.43916666666666665</v>
      </c>
    </row>
    <row r="94" spans="1:7" x14ac:dyDescent="0.25">
      <c r="A94" s="1">
        <v>43344</v>
      </c>
      <c r="B94">
        <v>6.56</v>
      </c>
      <c r="C94">
        <v>0.47</v>
      </c>
      <c r="D94">
        <v>6.56</v>
      </c>
      <c r="E94">
        <v>0.47</v>
      </c>
      <c r="F94">
        <v>5.49</v>
      </c>
      <c r="G94" s="5">
        <f t="shared" si="0"/>
        <v>0.45750000000000002</v>
      </c>
    </row>
    <row r="95" spans="1:7" x14ac:dyDescent="0.25">
      <c r="A95" s="1">
        <v>43374</v>
      </c>
      <c r="B95">
        <v>6.98</v>
      </c>
      <c r="C95">
        <v>0.54</v>
      </c>
      <c r="D95">
        <v>6.98</v>
      </c>
      <c r="E95">
        <v>0.54</v>
      </c>
      <c r="F95">
        <v>5.56</v>
      </c>
      <c r="G95" s="5">
        <f t="shared" si="0"/>
        <v>0.46333333333333332</v>
      </c>
    </row>
    <row r="96" spans="1:7" x14ac:dyDescent="0.25">
      <c r="A96" s="1">
        <v>43405</v>
      </c>
      <c r="B96">
        <v>6.98</v>
      </c>
      <c r="C96">
        <v>0.49</v>
      </c>
      <c r="D96">
        <v>6.98</v>
      </c>
      <c r="E96">
        <v>0.49</v>
      </c>
      <c r="F96">
        <v>5.43</v>
      </c>
      <c r="G96" s="5">
        <f t="shared" si="0"/>
        <v>0.45249999999999996</v>
      </c>
    </row>
    <row r="97" spans="1:7" x14ac:dyDescent="0.25">
      <c r="A97" s="1">
        <v>43435</v>
      </c>
      <c r="B97">
        <v>6.98</v>
      </c>
      <c r="C97">
        <v>0.49</v>
      </c>
      <c r="D97">
        <v>6.98</v>
      </c>
      <c r="E97">
        <v>0.49</v>
      </c>
      <c r="F97">
        <v>5.22</v>
      </c>
      <c r="G97" s="5">
        <f t="shared" si="0"/>
        <v>0.435</v>
      </c>
    </row>
    <row r="98" spans="1:7" x14ac:dyDescent="0.25">
      <c r="A98" s="1">
        <v>43466</v>
      </c>
      <c r="B98">
        <v>7.03</v>
      </c>
      <c r="C98">
        <v>0.54</v>
      </c>
      <c r="D98">
        <v>7.03</v>
      </c>
      <c r="E98">
        <v>0.54</v>
      </c>
      <c r="F98">
        <v>4.84</v>
      </c>
      <c r="G98" s="5">
        <f t="shared" si="0"/>
        <v>0.40333333333333332</v>
      </c>
    </row>
    <row r="99" spans="1:7" x14ac:dyDescent="0.25">
      <c r="A99" s="1">
        <v>43497</v>
      </c>
      <c r="B99">
        <v>7.03</v>
      </c>
      <c r="C99">
        <v>0.49</v>
      </c>
      <c r="D99">
        <v>7.03</v>
      </c>
      <c r="E99">
        <v>0.49</v>
      </c>
      <c r="F99">
        <v>4.5199999999999996</v>
      </c>
      <c r="G99" s="5">
        <f t="shared" si="0"/>
        <v>0.37666666666666665</v>
      </c>
    </row>
    <row r="100" spans="1:7" x14ac:dyDescent="0.25">
      <c r="A100" s="1">
        <v>43525</v>
      </c>
      <c r="B100">
        <v>7.03</v>
      </c>
      <c r="C100">
        <v>0.47</v>
      </c>
      <c r="D100">
        <v>7.03</v>
      </c>
      <c r="E100">
        <v>0.47</v>
      </c>
      <c r="F100">
        <v>4.3099999999999996</v>
      </c>
      <c r="G100" s="5">
        <f t="shared" si="0"/>
        <v>0.35916666666666663</v>
      </c>
    </row>
    <row r="101" spans="1:7" x14ac:dyDescent="0.25">
      <c r="A101" s="1">
        <v>43556</v>
      </c>
      <c r="B101">
        <v>6.26</v>
      </c>
      <c r="C101">
        <v>0.52</v>
      </c>
      <c r="D101">
        <v>6.26</v>
      </c>
      <c r="E101">
        <v>0.52</v>
      </c>
      <c r="F101">
        <v>4.09</v>
      </c>
      <c r="G101" s="5">
        <f t="shared" si="0"/>
        <v>0.34083333333333332</v>
      </c>
    </row>
    <row r="102" spans="1:7" x14ac:dyDescent="0.25">
      <c r="A102" s="1">
        <v>43586</v>
      </c>
      <c r="B102">
        <v>6.26</v>
      </c>
      <c r="C102">
        <v>0.54</v>
      </c>
      <c r="D102">
        <v>6.26</v>
      </c>
      <c r="E102">
        <v>0.54</v>
      </c>
      <c r="F102">
        <v>4.04</v>
      </c>
      <c r="G102" s="5">
        <f t="shared" si="0"/>
        <v>0.33666666666666667</v>
      </c>
    </row>
    <row r="103" spans="1:7" x14ac:dyDescent="0.25">
      <c r="A103" s="1">
        <v>43617</v>
      </c>
      <c r="B103">
        <v>6.26</v>
      </c>
      <c r="C103">
        <v>0.47</v>
      </c>
      <c r="D103">
        <v>6.26</v>
      </c>
      <c r="E103">
        <v>0.47</v>
      </c>
      <c r="F103">
        <v>4</v>
      </c>
      <c r="G103" s="5">
        <f t="shared" si="0"/>
        <v>0.33333333333333331</v>
      </c>
    </row>
    <row r="104" spans="1:7" x14ac:dyDescent="0.25">
      <c r="A104" s="1">
        <v>43647</v>
      </c>
      <c r="B104">
        <v>5.95</v>
      </c>
      <c r="C104">
        <v>0.56999999999999995</v>
      </c>
      <c r="D104">
        <v>5.95</v>
      </c>
      <c r="E104">
        <v>0.56999999999999995</v>
      </c>
      <c r="F104">
        <v>3.83</v>
      </c>
      <c r="G104" s="5">
        <f t="shared" si="0"/>
        <v>0.31916666666666665</v>
      </c>
    </row>
    <row r="105" spans="1:7" x14ac:dyDescent="0.25">
      <c r="A105" s="1">
        <v>43678</v>
      </c>
      <c r="B105">
        <v>5.95</v>
      </c>
      <c r="C105">
        <v>0.5</v>
      </c>
      <c r="D105">
        <v>5.95</v>
      </c>
      <c r="E105">
        <v>0.5</v>
      </c>
      <c r="F105">
        <v>3.41</v>
      </c>
      <c r="G105" s="5">
        <f t="shared" si="0"/>
        <v>0.28416666666666668</v>
      </c>
    </row>
    <row r="106" spans="1:7" x14ac:dyDescent="0.25">
      <c r="A106" s="1">
        <v>43709</v>
      </c>
      <c r="B106">
        <v>5.95</v>
      </c>
      <c r="C106">
        <v>0.46</v>
      </c>
      <c r="D106">
        <v>5.95</v>
      </c>
      <c r="E106">
        <v>0.46</v>
      </c>
      <c r="F106">
        <v>3.08</v>
      </c>
      <c r="G106" s="5">
        <f t="shared" si="0"/>
        <v>0.25666666666666665</v>
      </c>
    </row>
    <row r="107" spans="1:7" x14ac:dyDescent="0.25">
      <c r="A107" s="1">
        <v>43739</v>
      </c>
      <c r="B107">
        <v>5.57</v>
      </c>
      <c r="C107">
        <v>0.48</v>
      </c>
      <c r="D107">
        <v>5.57</v>
      </c>
      <c r="E107">
        <v>0.48</v>
      </c>
      <c r="F107">
        <v>2.9</v>
      </c>
      <c r="G107" s="5">
        <f t="shared" si="0"/>
        <v>0.24166666666666667</v>
      </c>
    </row>
    <row r="108" spans="1:7" x14ac:dyDescent="0.25">
      <c r="A108" s="1">
        <v>43770</v>
      </c>
      <c r="B108">
        <v>5.57</v>
      </c>
      <c r="C108">
        <v>0.38</v>
      </c>
      <c r="D108">
        <v>5.57</v>
      </c>
      <c r="E108">
        <v>0.38</v>
      </c>
      <c r="F108">
        <v>2.72</v>
      </c>
      <c r="G108" s="5">
        <f t="shared" si="0"/>
        <v>0.22666666666666668</v>
      </c>
    </row>
    <row r="109" spans="1:7" x14ac:dyDescent="0.25">
      <c r="A109" s="1">
        <v>43800</v>
      </c>
      <c r="B109">
        <v>5.57</v>
      </c>
      <c r="C109">
        <v>0.37</v>
      </c>
      <c r="D109">
        <v>5.57</v>
      </c>
      <c r="E109">
        <v>0.37</v>
      </c>
      <c r="F109">
        <v>2.54</v>
      </c>
      <c r="G109" s="5">
        <f t="shared" si="0"/>
        <v>0.21166666666666667</v>
      </c>
    </row>
    <row r="110" spans="1:7" x14ac:dyDescent="0.25">
      <c r="A110" s="1">
        <v>43831</v>
      </c>
      <c r="B110">
        <v>5.09</v>
      </c>
      <c r="C110">
        <v>0.38</v>
      </c>
      <c r="D110">
        <v>5.09</v>
      </c>
      <c r="E110">
        <v>0.38</v>
      </c>
      <c r="F110">
        <v>2.4</v>
      </c>
      <c r="G110" s="5">
        <f t="shared" si="0"/>
        <v>0.19999999999999998</v>
      </c>
    </row>
    <row r="111" spans="1:7" x14ac:dyDescent="0.25">
      <c r="A111" s="1">
        <v>43862</v>
      </c>
      <c r="B111">
        <v>5.09</v>
      </c>
      <c r="C111">
        <v>0.28999999999999998</v>
      </c>
      <c r="D111">
        <v>5.09</v>
      </c>
      <c r="E111">
        <v>0.28999999999999998</v>
      </c>
      <c r="F111">
        <v>2.42</v>
      </c>
      <c r="G111" s="5">
        <f t="shared" si="0"/>
        <v>0.20166666666666666</v>
      </c>
    </row>
    <row r="112" spans="1:7" x14ac:dyDescent="0.25">
      <c r="A112" s="1">
        <v>43891</v>
      </c>
      <c r="B112">
        <v>5.09</v>
      </c>
      <c r="C112">
        <v>0.34</v>
      </c>
      <c r="D112">
        <v>5.09</v>
      </c>
      <c r="E112">
        <v>0.34</v>
      </c>
      <c r="F112">
        <v>2.4700000000000002</v>
      </c>
      <c r="G112" s="5">
        <f t="shared" si="0"/>
        <v>0.20583333333333334</v>
      </c>
    </row>
    <row r="113" spans="1:7" x14ac:dyDescent="0.25">
      <c r="A113" s="1">
        <v>43922</v>
      </c>
      <c r="B113">
        <v>4.9400000000000004</v>
      </c>
      <c r="C113">
        <v>0.28000000000000003</v>
      </c>
      <c r="D113">
        <v>4.9400000000000004</v>
      </c>
      <c r="E113">
        <v>0.28000000000000003</v>
      </c>
      <c r="F113">
        <v>2.67</v>
      </c>
      <c r="G113" s="5">
        <f t="shared" si="0"/>
        <v>0.2225</v>
      </c>
    </row>
    <row r="114" spans="1:7" x14ac:dyDescent="0.25">
      <c r="A114" s="1">
        <v>43952</v>
      </c>
      <c r="B114">
        <v>4.9400000000000004</v>
      </c>
      <c r="C114">
        <v>0.24</v>
      </c>
      <c r="D114">
        <v>4.9400000000000004</v>
      </c>
      <c r="E114">
        <v>0.24</v>
      </c>
      <c r="F114">
        <v>2.86</v>
      </c>
      <c r="G114" s="5">
        <f t="shared" si="0"/>
        <v>0.23833333333333331</v>
      </c>
    </row>
    <row r="115" spans="1:7" x14ac:dyDescent="0.25">
      <c r="A115" s="1">
        <v>43983</v>
      </c>
      <c r="B115">
        <v>4.9400000000000004</v>
      </c>
      <c r="C115">
        <v>0.21</v>
      </c>
      <c r="D115">
        <v>4.9400000000000004</v>
      </c>
      <c r="E115">
        <v>0.21</v>
      </c>
      <c r="F115">
        <v>3.05</v>
      </c>
      <c r="G115" s="5">
        <f t="shared" si="0"/>
        <v>0.25416666666666665</v>
      </c>
    </row>
    <row r="116" spans="1:7" x14ac:dyDescent="0.25">
      <c r="A116" s="1">
        <v>44013</v>
      </c>
      <c r="B116">
        <v>4.91</v>
      </c>
      <c r="C116">
        <v>0.19</v>
      </c>
      <c r="D116">
        <v>4.91</v>
      </c>
      <c r="E116">
        <v>0.19</v>
      </c>
      <c r="F116">
        <v>2.79</v>
      </c>
      <c r="G116" s="5">
        <f t="shared" si="0"/>
        <v>0.23250000000000001</v>
      </c>
    </row>
    <row r="117" spans="1:7" x14ac:dyDescent="0.25">
      <c r="A117" s="1">
        <v>44044</v>
      </c>
      <c r="B117">
        <v>4.91</v>
      </c>
      <c r="C117">
        <v>0.16</v>
      </c>
      <c r="D117">
        <v>4.91</v>
      </c>
      <c r="E117">
        <v>0.16</v>
      </c>
      <c r="F117">
        <v>2.4</v>
      </c>
      <c r="G117" s="5">
        <f t="shared" si="0"/>
        <v>0.19999999999999998</v>
      </c>
    </row>
    <row r="118" spans="1:7" x14ac:dyDescent="0.25">
      <c r="A118" s="1">
        <v>44075</v>
      </c>
      <c r="B118">
        <v>4.91</v>
      </c>
      <c r="C118">
        <v>0.16</v>
      </c>
      <c r="D118">
        <v>4.91</v>
      </c>
      <c r="E118">
        <v>0.16</v>
      </c>
      <c r="F118">
        <v>2.0699999999999998</v>
      </c>
      <c r="G118" s="5">
        <f t="shared" si="0"/>
        <v>0.17249999999999999</v>
      </c>
    </row>
    <row r="119" spans="1:7" x14ac:dyDescent="0.25">
      <c r="A119" s="1">
        <v>44105</v>
      </c>
      <c r="B119">
        <v>4.55</v>
      </c>
      <c r="C119">
        <v>0.16</v>
      </c>
      <c r="D119">
        <v>4.55</v>
      </c>
      <c r="E119">
        <v>0.16</v>
      </c>
      <c r="F119">
        <v>2.02</v>
      </c>
      <c r="G119" s="5">
        <f t="shared" si="0"/>
        <v>0.16833333333333333</v>
      </c>
    </row>
    <row r="120" spans="1:7" x14ac:dyDescent="0.25">
      <c r="A120" s="1">
        <v>44136</v>
      </c>
      <c r="B120">
        <v>4.55</v>
      </c>
      <c r="C120">
        <v>0.15</v>
      </c>
      <c r="D120">
        <v>4.55</v>
      </c>
      <c r="E120">
        <v>0.15</v>
      </c>
      <c r="F120">
        <v>2.21</v>
      </c>
      <c r="G120" s="5">
        <f t="shared" si="0"/>
        <v>0.18416666666666667</v>
      </c>
    </row>
    <row r="121" spans="1:7" x14ac:dyDescent="0.25">
      <c r="A121" s="1">
        <v>44166</v>
      </c>
      <c r="B121">
        <v>4.55</v>
      </c>
      <c r="C121">
        <v>0.16</v>
      </c>
      <c r="D121">
        <v>4.55</v>
      </c>
      <c r="E121">
        <v>0.16</v>
      </c>
      <c r="F121">
        <v>2.4700000000000002</v>
      </c>
      <c r="G121" s="5">
        <f t="shared" si="0"/>
        <v>0.20583333333333334</v>
      </c>
    </row>
    <row r="122" spans="1:7" x14ac:dyDescent="0.25">
      <c r="A122" s="1">
        <v>44197</v>
      </c>
      <c r="B122">
        <v>4.3899999999999997</v>
      </c>
      <c r="C122">
        <v>0.15</v>
      </c>
      <c r="D122">
        <v>4.3899999999999997</v>
      </c>
      <c r="E122">
        <v>0.15</v>
      </c>
      <c r="F122">
        <v>2.5299999999999998</v>
      </c>
      <c r="G122" s="5">
        <f t="shared" si="0"/>
        <v>0.21083333333333332</v>
      </c>
    </row>
    <row r="123" spans="1:7" x14ac:dyDescent="0.25">
      <c r="A123" s="1">
        <v>44228</v>
      </c>
      <c r="B123">
        <v>4.3899999999999997</v>
      </c>
      <c r="C123">
        <v>0.13</v>
      </c>
      <c r="D123">
        <v>4.3899999999999997</v>
      </c>
      <c r="E123">
        <v>0.13</v>
      </c>
      <c r="F123">
        <v>2.52</v>
      </c>
      <c r="G123" s="5">
        <f t="shared" si="0"/>
        <v>0.21</v>
      </c>
    </row>
    <row r="124" spans="1:7" x14ac:dyDescent="0.25">
      <c r="A124" s="1">
        <v>44256</v>
      </c>
      <c r="B124">
        <v>4.3899999999999997</v>
      </c>
      <c r="C124">
        <v>0.2</v>
      </c>
      <c r="D124">
        <v>4.3899999999999997</v>
      </c>
      <c r="E124">
        <v>0.2</v>
      </c>
      <c r="F124">
        <v>2.5</v>
      </c>
      <c r="G124" s="5">
        <f t="shared" si="0"/>
        <v>0.20833333333333334</v>
      </c>
    </row>
    <row r="125" spans="1:7" x14ac:dyDescent="0.25">
      <c r="A125" s="1">
        <v>44287</v>
      </c>
      <c r="B125">
        <v>4.6100000000000003</v>
      </c>
      <c r="C125">
        <v>0.21</v>
      </c>
      <c r="D125">
        <v>4.6100000000000003</v>
      </c>
      <c r="E125">
        <v>0.21</v>
      </c>
      <c r="F125">
        <v>2.81</v>
      </c>
      <c r="G125" s="5">
        <f t="shared" si="0"/>
        <v>0.23416666666666666</v>
      </c>
    </row>
    <row r="126" spans="1:7" x14ac:dyDescent="0.25">
      <c r="A126" s="1">
        <v>44317</v>
      </c>
      <c r="B126">
        <v>4.6100000000000003</v>
      </c>
      <c r="C126">
        <v>0.27</v>
      </c>
      <c r="D126">
        <v>4.6100000000000003</v>
      </c>
      <c r="E126">
        <v>0.27</v>
      </c>
      <c r="F126">
        <v>3.19</v>
      </c>
      <c r="G126" s="5">
        <f t="shared" si="0"/>
        <v>0.26583333333333331</v>
      </c>
    </row>
    <row r="127" spans="1:7" x14ac:dyDescent="0.25">
      <c r="A127" s="1">
        <v>44348</v>
      </c>
      <c r="B127">
        <v>4.6100000000000003</v>
      </c>
      <c r="C127">
        <v>0.31</v>
      </c>
      <c r="D127">
        <v>4.6100000000000003</v>
      </c>
      <c r="E127">
        <v>0.31</v>
      </c>
      <c r="F127">
        <v>3.46</v>
      </c>
      <c r="G127" s="5">
        <f t="shared" si="0"/>
        <v>0.28833333333333333</v>
      </c>
    </row>
    <row r="128" spans="1:7" x14ac:dyDescent="0.25">
      <c r="A128" s="1">
        <v>44378</v>
      </c>
      <c r="B128">
        <v>4.88</v>
      </c>
      <c r="C128">
        <v>0.36</v>
      </c>
      <c r="D128">
        <v>4.88</v>
      </c>
      <c r="E128">
        <v>0.36</v>
      </c>
      <c r="F128">
        <v>3.6</v>
      </c>
      <c r="G128" s="5">
        <f t="shared" si="0"/>
        <v>0.3</v>
      </c>
    </row>
    <row r="129" spans="1:7" x14ac:dyDescent="0.25">
      <c r="A129" s="1">
        <v>44409</v>
      </c>
      <c r="B129">
        <v>4.88</v>
      </c>
      <c r="C129">
        <v>0.43</v>
      </c>
      <c r="D129">
        <v>4.88</v>
      </c>
      <c r="E129">
        <v>0.43</v>
      </c>
      <c r="F129">
        <v>3.65</v>
      </c>
      <c r="G129" s="5">
        <f t="shared" si="0"/>
        <v>0.30416666666666664</v>
      </c>
    </row>
    <row r="130" spans="1:7" x14ac:dyDescent="0.25">
      <c r="A130" s="1">
        <v>44440</v>
      </c>
      <c r="B130">
        <v>4.88</v>
      </c>
      <c r="C130">
        <v>0.44</v>
      </c>
      <c r="D130">
        <v>4.88</v>
      </c>
      <c r="E130">
        <v>0.44</v>
      </c>
      <c r="F130">
        <v>3.95</v>
      </c>
      <c r="G130" s="5">
        <f t="shared" si="0"/>
        <v>0.32916666666666666</v>
      </c>
    </row>
    <row r="131" spans="1:7" x14ac:dyDescent="0.25">
      <c r="A131" s="1">
        <v>44470</v>
      </c>
      <c r="B131">
        <v>5.32</v>
      </c>
      <c r="C131">
        <v>0.49</v>
      </c>
      <c r="D131">
        <v>5.32</v>
      </c>
      <c r="E131">
        <v>0.49</v>
      </c>
      <c r="F131">
        <v>4.26</v>
      </c>
      <c r="G131" s="5">
        <f t="shared" si="0"/>
        <v>0.35499999999999998</v>
      </c>
    </row>
    <row r="132" spans="1:7" x14ac:dyDescent="0.25">
      <c r="A132" s="1">
        <v>44501</v>
      </c>
      <c r="B132">
        <v>5.32</v>
      </c>
      <c r="C132">
        <v>0.59</v>
      </c>
      <c r="D132">
        <v>5.32</v>
      </c>
      <c r="E132">
        <v>0.59</v>
      </c>
      <c r="F132">
        <v>4.62</v>
      </c>
      <c r="G132" s="5">
        <f t="shared" si="0"/>
        <v>0.38500000000000001</v>
      </c>
    </row>
    <row r="133" spans="1:7" x14ac:dyDescent="0.25">
      <c r="A133" s="1">
        <v>44531</v>
      </c>
      <c r="B133">
        <v>5.32</v>
      </c>
      <c r="C133">
        <v>0.77</v>
      </c>
      <c r="D133">
        <v>5.32</v>
      </c>
      <c r="E133">
        <v>0.77</v>
      </c>
      <c r="F133">
        <v>4.9400000000000004</v>
      </c>
      <c r="G133" s="5">
        <f t="shared" si="0"/>
        <v>0.41166666666666668</v>
      </c>
    </row>
    <row r="134" spans="1:7" x14ac:dyDescent="0.25">
      <c r="A134" s="1">
        <v>44562</v>
      </c>
      <c r="B134">
        <v>6.08</v>
      </c>
      <c r="C134">
        <v>0.73</v>
      </c>
      <c r="D134">
        <v>6.08</v>
      </c>
      <c r="E134">
        <v>0.73</v>
      </c>
      <c r="F134">
        <v>5.09</v>
      </c>
      <c r="G134" s="5">
        <f t="shared" si="0"/>
        <v>0.42416666666666664</v>
      </c>
    </row>
    <row r="135" spans="1:7" x14ac:dyDescent="0.25">
      <c r="A135" s="1">
        <v>44593</v>
      </c>
      <c r="B135">
        <v>6.08</v>
      </c>
      <c r="C135">
        <v>0.76</v>
      </c>
      <c r="D135">
        <v>6.08</v>
      </c>
      <c r="E135">
        <v>0.76</v>
      </c>
      <c r="F135">
        <v>5.22</v>
      </c>
      <c r="G135" s="5">
        <f t="shared" si="0"/>
        <v>0.435</v>
      </c>
    </row>
    <row r="136" spans="1:7" x14ac:dyDescent="0.25">
      <c r="A136" s="1">
        <v>44621</v>
      </c>
      <c r="B136">
        <v>6.08</v>
      </c>
      <c r="C136">
        <v>0.93</v>
      </c>
      <c r="D136">
        <v>6.08</v>
      </c>
      <c r="E136">
        <v>0.93</v>
      </c>
      <c r="F136">
        <v>5.24</v>
      </c>
      <c r="G136" s="5">
        <f t="shared" si="0"/>
        <v>0.4366666666666667</v>
      </c>
    </row>
    <row r="137" spans="1:7" x14ac:dyDescent="0.25">
      <c r="A137" s="1">
        <v>44652</v>
      </c>
      <c r="B137">
        <v>6.82</v>
      </c>
      <c r="C137">
        <v>0.83</v>
      </c>
      <c r="D137">
        <v>6.82</v>
      </c>
      <c r="E137">
        <v>0.83</v>
      </c>
      <c r="F137">
        <v>5.43</v>
      </c>
      <c r="G137" s="5">
        <f t="shared" si="0"/>
        <v>0.45249999999999996</v>
      </c>
    </row>
    <row r="138" spans="1:7" x14ac:dyDescent="0.25">
      <c r="A138" s="1">
        <v>44682</v>
      </c>
      <c r="B138">
        <v>6.82</v>
      </c>
      <c r="C138">
        <v>1.03</v>
      </c>
      <c r="D138">
        <v>6.82</v>
      </c>
      <c r="E138">
        <v>1.03</v>
      </c>
      <c r="F138">
        <v>5.44</v>
      </c>
      <c r="G138" s="5">
        <f t="shared" si="0"/>
        <v>0.45333333333333337</v>
      </c>
    </row>
    <row r="139" spans="1:7" x14ac:dyDescent="0.25">
      <c r="A139" s="1">
        <v>44713</v>
      </c>
      <c r="B139">
        <v>6.82</v>
      </c>
      <c r="C139">
        <v>1.02</v>
      </c>
      <c r="D139">
        <v>6.82</v>
      </c>
      <c r="E139">
        <v>1.02</v>
      </c>
      <c r="F139">
        <v>5.5</v>
      </c>
      <c r="G139" s="5">
        <f t="shared" si="0"/>
        <v>0.45833333333333331</v>
      </c>
    </row>
    <row r="140" spans="1:7" x14ac:dyDescent="0.25">
      <c r="A140" s="1">
        <v>44743</v>
      </c>
      <c r="B140">
        <v>7.01</v>
      </c>
      <c r="C140">
        <v>1.03</v>
      </c>
      <c r="D140">
        <v>7.01</v>
      </c>
      <c r="E140">
        <v>1.03</v>
      </c>
      <c r="F140">
        <v>5.48</v>
      </c>
      <c r="G140" s="5">
        <f t="shared" si="0"/>
        <v>0.45666666666666672</v>
      </c>
    </row>
    <row r="141" spans="1:7" x14ac:dyDescent="0.25">
      <c r="A141" s="1">
        <v>44774</v>
      </c>
      <c r="B141">
        <v>7.01</v>
      </c>
      <c r="C141">
        <v>1.17</v>
      </c>
      <c r="D141">
        <v>7.01</v>
      </c>
      <c r="E141">
        <v>1.17</v>
      </c>
      <c r="F141">
        <v>5.7</v>
      </c>
      <c r="G141" s="5">
        <f t="shared" si="0"/>
        <v>0.47500000000000003</v>
      </c>
    </row>
    <row r="142" spans="1:7" x14ac:dyDescent="0.25">
      <c r="A142" s="1">
        <v>44805</v>
      </c>
      <c r="B142">
        <v>7.01</v>
      </c>
      <c r="C142">
        <v>1.07</v>
      </c>
      <c r="D142">
        <v>7.01</v>
      </c>
      <c r="E142">
        <v>1.07</v>
      </c>
      <c r="F142">
        <v>5.75</v>
      </c>
      <c r="G142" s="5">
        <f t="shared" si="0"/>
        <v>0.47916666666666669</v>
      </c>
    </row>
    <row r="143" spans="1:7" x14ac:dyDescent="0.25">
      <c r="A143" s="1">
        <v>44835</v>
      </c>
      <c r="B143">
        <v>7.2</v>
      </c>
      <c r="C143">
        <v>1.02</v>
      </c>
      <c r="D143">
        <v>7.2</v>
      </c>
      <c r="E143">
        <v>1.02</v>
      </c>
      <c r="F143">
        <v>5.79</v>
      </c>
      <c r="G143" s="5">
        <f t="shared" si="0"/>
        <v>0.48249999999999998</v>
      </c>
    </row>
    <row r="144" spans="1:7" x14ac:dyDescent="0.25">
      <c r="A144" s="1">
        <v>44866</v>
      </c>
      <c r="B144">
        <v>7.2</v>
      </c>
      <c r="C144">
        <v>1.02</v>
      </c>
      <c r="D144">
        <v>7.2</v>
      </c>
      <c r="E144">
        <v>1.02</v>
      </c>
      <c r="F144">
        <v>5.68</v>
      </c>
      <c r="G144" s="5">
        <f t="shared" si="0"/>
        <v>0.47333333333333333</v>
      </c>
    </row>
    <row r="145" spans="1:7" x14ac:dyDescent="0.25">
      <c r="A145" s="1">
        <v>44896</v>
      </c>
      <c r="B145">
        <v>7.2</v>
      </c>
      <c r="C145">
        <v>1.1200000000000001</v>
      </c>
      <c r="D145">
        <v>7.2</v>
      </c>
      <c r="E145">
        <v>1.1200000000000001</v>
      </c>
      <c r="F145">
        <v>5.75</v>
      </c>
      <c r="G145" s="5">
        <f t="shared" si="0"/>
        <v>0.47916666666666669</v>
      </c>
    </row>
    <row r="146" spans="1:7" x14ac:dyDescent="0.25">
      <c r="A146" s="1">
        <v>44927</v>
      </c>
      <c r="B146">
        <v>7.37</v>
      </c>
      <c r="C146">
        <v>1.1200000000000001</v>
      </c>
      <c r="D146">
        <v>7.37</v>
      </c>
      <c r="E146">
        <v>1.1200000000000001</v>
      </c>
      <c r="F146">
        <v>5.93</v>
      </c>
      <c r="G146" s="5">
        <f t="shared" si="0"/>
        <v>0.49416666666666664</v>
      </c>
    </row>
    <row r="147" spans="1:7" x14ac:dyDescent="0.25">
      <c r="A147" s="1">
        <v>44958</v>
      </c>
      <c r="B147">
        <v>7.37</v>
      </c>
      <c r="C147">
        <v>0.92</v>
      </c>
      <c r="D147">
        <v>7.37</v>
      </c>
      <c r="E147">
        <v>0.92</v>
      </c>
      <c r="F147">
        <v>6.08</v>
      </c>
      <c r="G147" s="5">
        <f t="shared" si="0"/>
        <v>0.50666666666666671</v>
      </c>
    </row>
    <row r="148" spans="1:7" x14ac:dyDescent="0.25">
      <c r="A148" s="1">
        <v>44986</v>
      </c>
      <c r="B148">
        <v>7.37</v>
      </c>
      <c r="C148">
        <v>1.17</v>
      </c>
      <c r="D148">
        <v>7.37</v>
      </c>
      <c r="E148">
        <v>1.17</v>
      </c>
      <c r="F148">
        <v>6.15</v>
      </c>
      <c r="G148" s="5">
        <f t="shared" si="0"/>
        <v>0.51250000000000007</v>
      </c>
    </row>
    <row r="149" spans="1:7" x14ac:dyDescent="0.25">
      <c r="A149" s="1">
        <v>45017</v>
      </c>
      <c r="B149">
        <v>7.28</v>
      </c>
      <c r="C149">
        <v>0.92</v>
      </c>
      <c r="D149">
        <v>7.28</v>
      </c>
      <c r="E149">
        <v>0.92</v>
      </c>
      <c r="F149">
        <v>6.05</v>
      </c>
      <c r="G149" s="5">
        <f t="shared" si="0"/>
        <v>0.50416666666666665</v>
      </c>
    </row>
    <row r="150" spans="1:7" x14ac:dyDescent="0.25">
      <c r="A150" s="1">
        <v>45047</v>
      </c>
      <c r="B150">
        <v>7.28</v>
      </c>
      <c r="C150">
        <v>0.46</v>
      </c>
      <c r="D150">
        <v>7.28</v>
      </c>
      <c r="E150">
        <v>0.46</v>
      </c>
      <c r="F150">
        <v>5.93</v>
      </c>
      <c r="G150" s="5">
        <f t="shared" si="0"/>
        <v>0.49416666666666664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STP-20230513164407102</vt:lpstr>
      <vt:lpstr>Planilha1</vt:lpstr>
      <vt:lpstr>Planilha3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2023-05-13T19:48:03Z</dcterms:created>
  <dcterms:modified xsi:type="dcterms:W3CDTF">2023-05-14T14:28:35Z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2023-05-13T20:19:33Z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50057b15-c569-4350-9f8c-99bef4c87d3b</vt:lpwstr>
  </property>
  <property fmtid="{D5CDD505-2E9C-101B-9397-08002B2CF9AE}" pid="8" name="MSIP_Label_6459b2e0-2ec4-47e6-afc1-6e3f8b684f6a_ContentBits">
    <vt:lpwstr>0</vt:lpwstr>
  </property>
</Properties>
</file>