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GitHub\pibmunic\CEPAL\produto2\"/>
    </mc:Choice>
  </mc:AlternateContent>
  <xr:revisionPtr revIDLastSave="0" documentId="13_ncr:1_{E0AD93EC-4FE1-49A0-956F-91478B97C619}" xr6:coauthVersionLast="47" xr6:coauthVersionMax="47" xr10:uidLastSave="{00000000-0000-0000-0000-000000000000}"/>
  <bookViews>
    <workbookView xWindow="0" yWindow="240" windowWidth="20490" windowHeight="10065" xr2:uid="{42381F47-BD1E-451A-BDF4-6731D13CDDB9}"/>
  </bookViews>
  <sheets>
    <sheet name="Total" sheetId="2" r:id="rId1"/>
    <sheet name="Valor_CONTRATO" sheetId="4" r:id="rId2"/>
    <sheet name="Taxa de Juros" sheetId="1" r:id="rId3"/>
    <sheet name="amortizacao" sheetId="3" r:id="rId4"/>
    <sheet name="Planilh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M9" i="5"/>
  <c r="M8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<sst xmlns="http://schemas.openxmlformats.org/spreadsheetml/2006/main" count="194" uniqueCount="25">
  <si>
    <t>Inovacao</t>
  </si>
  <si>
    <t>DATA_MOVIMENTO</t>
  </si>
  <si>
    <t>TOTAL</t>
  </si>
  <si>
    <t>TOTAL_CNPJ</t>
  </si>
  <si>
    <t>VALOR_CONTRATO</t>
  </si>
  <si>
    <t>VALOR_DESEMBOLSO</t>
  </si>
  <si>
    <t>JUROS_CONTRATO</t>
  </si>
  <si>
    <t>JUROS</t>
  </si>
  <si>
    <t>JUROS_PESO</t>
  </si>
  <si>
    <t>AMORTIZACAO_PESO</t>
  </si>
  <si>
    <t>PRAZO_AMORTIZACAO</t>
  </si>
  <si>
    <t>NÃO</t>
  </si>
  <si>
    <t>SIM</t>
  </si>
  <si>
    <t>Demais</t>
  </si>
  <si>
    <t>Total de Empresas</t>
  </si>
  <si>
    <t>Inovação</t>
  </si>
  <si>
    <t>Automaticas</t>
  </si>
  <si>
    <t>Total de Operações</t>
  </si>
  <si>
    <t>Taxa de Juros: Média Simples</t>
  </si>
  <si>
    <t>Taxa de Juros: Média Ponderada</t>
  </si>
  <si>
    <t>Valor das Operações</t>
  </si>
  <si>
    <t>Valor Desembolso</t>
  </si>
  <si>
    <t>Prazo de Amortização: Média Simples</t>
  </si>
  <si>
    <t>Prazo de Amortização: Média Ponderada</t>
  </si>
  <si>
    <t>Total de Operações: Inovação Tenológica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</si>
</sst>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R$&quot;\ #,##0;\-&quot;R$&quot;\ #,##0"/>
    <numFmt numFmtId="44" formatCode="_-&quot;R$&quot;\ * #,##0.00_-;\-&quot;R$&quot;\ * #,##0.00_-;_-&quot;R$&quot;\ * &quot;-&quot;??_-;_-@_-"/>
    <numFmt numFmtId="164" formatCode="[$-409]ddmmm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5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Total de Operações: Inovação Tenológica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Total!$A$3:$A$75</c:f>
              <c:numCache>
                <c:formatCode>[$-409]ddmmm\y\y\y\y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Total!$D$3:$D$75</c:f>
              <c:numCache>
                <c:formatCode>General</c:formatCode>
                <c:ptCount val="73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42">
                  <c:v>1</c:v>
                </c:pt>
                <c:pt idx="44">
                  <c:v>3</c:v>
                </c:pt>
                <c:pt idx="45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1</c:v>
                </c:pt>
                <c:pt idx="53">
                  <c:v>4</c:v>
                </c:pt>
                <c:pt idx="54">
                  <c:v>6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5</c:v>
                </c:pt>
                <c:pt idx="62">
                  <c:v>11</c:v>
                </c:pt>
                <c:pt idx="63">
                  <c:v>10</c:v>
                </c:pt>
                <c:pt idx="64">
                  <c:v>7</c:v>
                </c:pt>
                <c:pt idx="65">
                  <c:v>10</c:v>
                </c:pt>
                <c:pt idx="66">
                  <c:v>9</c:v>
                </c:pt>
                <c:pt idx="67">
                  <c:v>14</c:v>
                </c:pt>
                <c:pt idx="68">
                  <c:v>18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B-445A-8FBF-FBD2E0AE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543551"/>
        <c:axId val="1789544031"/>
      </c:barChart>
      <c:lineChart>
        <c:grouping val="standard"/>
        <c:varyColors val="0"/>
        <c:ser>
          <c:idx val="1"/>
          <c:order val="1"/>
          <c:tx>
            <c:strRef>
              <c:f>Total!$B$2</c:f>
              <c:strCache>
                <c:ptCount val="1"/>
                <c:pt idx="0">
                  <c:v>Total de Operações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Total!$A$3:$A$75</c:f>
              <c:numCache>
                <c:formatCode>[$-409]ddmmm\y\y\y\y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Total!$B$3:$B$75</c:f>
              <c:numCache>
                <c:formatCode>General</c:formatCode>
                <c:ptCount val="73"/>
                <c:pt idx="0">
                  <c:v>3175</c:v>
                </c:pt>
                <c:pt idx="1">
                  <c:v>3047</c:v>
                </c:pt>
                <c:pt idx="2">
                  <c:v>4252</c:v>
                </c:pt>
                <c:pt idx="3">
                  <c:v>2951</c:v>
                </c:pt>
                <c:pt idx="4">
                  <c:v>3381</c:v>
                </c:pt>
                <c:pt idx="5">
                  <c:v>6216</c:v>
                </c:pt>
                <c:pt idx="6">
                  <c:v>3632</c:v>
                </c:pt>
                <c:pt idx="7">
                  <c:v>3446</c:v>
                </c:pt>
                <c:pt idx="8">
                  <c:v>3952</c:v>
                </c:pt>
                <c:pt idx="9">
                  <c:v>5470</c:v>
                </c:pt>
                <c:pt idx="10">
                  <c:v>5071</c:v>
                </c:pt>
                <c:pt idx="11">
                  <c:v>6914</c:v>
                </c:pt>
                <c:pt idx="12">
                  <c:v>1587</c:v>
                </c:pt>
                <c:pt idx="13">
                  <c:v>2027</c:v>
                </c:pt>
                <c:pt idx="14">
                  <c:v>3127</c:v>
                </c:pt>
                <c:pt idx="15">
                  <c:v>2801</c:v>
                </c:pt>
                <c:pt idx="16">
                  <c:v>4128</c:v>
                </c:pt>
                <c:pt idx="17">
                  <c:v>3830</c:v>
                </c:pt>
                <c:pt idx="18">
                  <c:v>3839</c:v>
                </c:pt>
                <c:pt idx="19">
                  <c:v>3564</c:v>
                </c:pt>
                <c:pt idx="20">
                  <c:v>3474</c:v>
                </c:pt>
                <c:pt idx="21">
                  <c:v>3850</c:v>
                </c:pt>
                <c:pt idx="22">
                  <c:v>3177</c:v>
                </c:pt>
                <c:pt idx="23">
                  <c:v>3459</c:v>
                </c:pt>
                <c:pt idx="24">
                  <c:v>2056</c:v>
                </c:pt>
                <c:pt idx="25">
                  <c:v>1977</c:v>
                </c:pt>
                <c:pt idx="26">
                  <c:v>2011</c:v>
                </c:pt>
                <c:pt idx="27">
                  <c:v>1710</c:v>
                </c:pt>
                <c:pt idx="28">
                  <c:v>2164</c:v>
                </c:pt>
                <c:pt idx="29">
                  <c:v>2404</c:v>
                </c:pt>
                <c:pt idx="30">
                  <c:v>2291</c:v>
                </c:pt>
                <c:pt idx="31">
                  <c:v>2677</c:v>
                </c:pt>
                <c:pt idx="32">
                  <c:v>2314</c:v>
                </c:pt>
                <c:pt idx="33">
                  <c:v>2760</c:v>
                </c:pt>
                <c:pt idx="34">
                  <c:v>2590</c:v>
                </c:pt>
                <c:pt idx="35">
                  <c:v>2121</c:v>
                </c:pt>
                <c:pt idx="36">
                  <c:v>2268</c:v>
                </c:pt>
                <c:pt idx="37">
                  <c:v>2162</c:v>
                </c:pt>
                <c:pt idx="38">
                  <c:v>2623</c:v>
                </c:pt>
                <c:pt idx="39">
                  <c:v>4236</c:v>
                </c:pt>
                <c:pt idx="40">
                  <c:v>6053</c:v>
                </c:pt>
                <c:pt idx="41">
                  <c:v>5100</c:v>
                </c:pt>
                <c:pt idx="42">
                  <c:v>4531</c:v>
                </c:pt>
                <c:pt idx="43">
                  <c:v>3898</c:v>
                </c:pt>
                <c:pt idx="44">
                  <c:v>3839</c:v>
                </c:pt>
                <c:pt idx="45">
                  <c:v>3745</c:v>
                </c:pt>
                <c:pt idx="46">
                  <c:v>2641</c:v>
                </c:pt>
                <c:pt idx="47">
                  <c:v>2248</c:v>
                </c:pt>
                <c:pt idx="48">
                  <c:v>1995</c:v>
                </c:pt>
                <c:pt idx="49">
                  <c:v>1694</c:v>
                </c:pt>
                <c:pt idx="50">
                  <c:v>2459</c:v>
                </c:pt>
                <c:pt idx="51">
                  <c:v>2339</c:v>
                </c:pt>
                <c:pt idx="52">
                  <c:v>2665</c:v>
                </c:pt>
                <c:pt idx="53">
                  <c:v>2753</c:v>
                </c:pt>
                <c:pt idx="54">
                  <c:v>2204</c:v>
                </c:pt>
                <c:pt idx="55">
                  <c:v>2731</c:v>
                </c:pt>
                <c:pt idx="56">
                  <c:v>3038</c:v>
                </c:pt>
                <c:pt idx="57">
                  <c:v>2825</c:v>
                </c:pt>
                <c:pt idx="58">
                  <c:v>2737</c:v>
                </c:pt>
                <c:pt idx="59">
                  <c:v>3088</c:v>
                </c:pt>
                <c:pt idx="60">
                  <c:v>2337</c:v>
                </c:pt>
                <c:pt idx="61">
                  <c:v>4322</c:v>
                </c:pt>
                <c:pt idx="62">
                  <c:v>3769</c:v>
                </c:pt>
                <c:pt idx="63">
                  <c:v>2912</c:v>
                </c:pt>
                <c:pt idx="64">
                  <c:v>3197</c:v>
                </c:pt>
                <c:pt idx="65">
                  <c:v>2858</c:v>
                </c:pt>
                <c:pt idx="66">
                  <c:v>3079</c:v>
                </c:pt>
                <c:pt idx="67">
                  <c:v>3887</c:v>
                </c:pt>
                <c:pt idx="68">
                  <c:v>3910</c:v>
                </c:pt>
                <c:pt idx="69">
                  <c:v>3731</c:v>
                </c:pt>
                <c:pt idx="70">
                  <c:v>3664</c:v>
                </c:pt>
                <c:pt idx="71">
                  <c:v>3543</c:v>
                </c:pt>
                <c:pt idx="72">
                  <c:v>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B-445A-8FBF-FBD2E0AE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563855"/>
        <c:axId val="1795566255"/>
      </c:lineChart>
      <c:dateAx>
        <c:axId val="1789543551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789544031"/>
        <c:crosses val="autoZero"/>
        <c:auto val="1"/>
        <c:lblOffset val="100"/>
        <c:baseTimeUnit val="months"/>
      </c:dateAx>
      <c:valAx>
        <c:axId val="17895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543551"/>
        <c:crosses val="autoZero"/>
        <c:crossBetween val="between"/>
      </c:valAx>
      <c:valAx>
        <c:axId val="1795566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563855"/>
        <c:crosses val="max"/>
        <c:crossBetween val="between"/>
      </c:valAx>
      <c:dateAx>
        <c:axId val="1795563855"/>
        <c:scaling>
          <c:orientation val="minMax"/>
        </c:scaling>
        <c:delete val="1"/>
        <c:axPos val="b"/>
        <c:numFmt formatCode="[$-409]ddmmm\y\y\y\y" sourceLinked="1"/>
        <c:majorTickMark val="out"/>
        <c:minorTickMark val="none"/>
        <c:tickLblPos val="nextTo"/>
        <c:crossAx val="1795566255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77389</xdr:colOff>
      <xdr:row>2</xdr:row>
      <xdr:rowOff>92868</xdr:rowOff>
    </xdr:from>
    <xdr:to>
      <xdr:col>13</xdr:col>
      <xdr:colOff>551655</xdr:colOff>
      <xdr:row>17</xdr:row>
      <xdr:rowOff>178593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A70D43-CF10-29B9-F414-A15EEFB6C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FD60-6E7B-4971-9C60-D29EBEA6E53E}">
  <dimension ref="A1:E75"/>
  <sheetViews>
    <sheetView tabSelected="1" zoomScale="98" zoomScaleNormal="98" workbookViewId="0">
      <selection activeCell="N20" sqref="N20"/>
    </sheetView>
  </sheetViews>
  <sheetFormatPr defaultRowHeight="15" x14ac:dyDescent="0.25"/>
  <cols>
    <col min="1" max="1" width="18.7109375" style="5" bestFit="1" customWidth="1"/>
    <col min="2" max="2" width="17.42578125" style="5" bestFit="1" customWidth="1"/>
    <col min="3" max="3" width="17.28515625" style="5" bestFit="1" customWidth="1"/>
    <col min="4" max="4" width="17.42578125" style="5" bestFit="1" customWidth="1"/>
    <col min="5" max="5" width="17.28515625" style="5" bestFit="1" customWidth="1"/>
  </cols>
  <sheetData>
    <row r="1" spans="1:5" x14ac:dyDescent="0.25">
      <c r="A1" s="5" t="s">
        <v>16</v>
      </c>
      <c r="B1" s="9" t="s">
        <v>13</v>
      </c>
      <c r="C1" s="9"/>
      <c r="D1" s="9" t="s">
        <v>15</v>
      </c>
      <c r="E1" s="9"/>
    </row>
    <row r="2" spans="1:5" x14ac:dyDescent="0.25">
      <c r="A2" s="5" t="s">
        <v>1</v>
      </c>
      <c r="B2" s="5" t="s">
        <v>17</v>
      </c>
      <c r="C2" s="5" t="s">
        <v>14</v>
      </c>
      <c r="D2" s="5" t="s">
        <v>24</v>
      </c>
      <c r="E2" s="5" t="s">
        <v>14</v>
      </c>
    </row>
    <row r="3" spans="1:5" x14ac:dyDescent="0.25">
      <c r="A3" s="6">
        <v>42736</v>
      </c>
      <c r="B3" s="5">
        <v>3175</v>
      </c>
      <c r="C3" s="5">
        <v>2539</v>
      </c>
      <c r="D3" s="5">
        <v>7</v>
      </c>
      <c r="E3" s="5">
        <v>7</v>
      </c>
    </row>
    <row r="4" spans="1:5" x14ac:dyDescent="0.25">
      <c r="A4" s="6">
        <v>42767</v>
      </c>
      <c r="B4" s="5">
        <v>3047</v>
      </c>
      <c r="C4" s="5">
        <v>2346</v>
      </c>
      <c r="D4" s="5">
        <v>3</v>
      </c>
      <c r="E4" s="5">
        <v>3</v>
      </c>
    </row>
    <row r="5" spans="1:5" x14ac:dyDescent="0.25">
      <c r="A5" s="6">
        <v>42795</v>
      </c>
      <c r="B5" s="5">
        <v>4252</v>
      </c>
      <c r="C5" s="5">
        <v>3161</v>
      </c>
      <c r="D5" s="5">
        <v>4</v>
      </c>
      <c r="E5" s="5">
        <v>3</v>
      </c>
    </row>
    <row r="6" spans="1:5" x14ac:dyDescent="0.25">
      <c r="A6" s="6">
        <v>42826</v>
      </c>
      <c r="B6" s="5">
        <v>2951</v>
      </c>
      <c r="C6" s="5">
        <v>2262</v>
      </c>
      <c r="D6" s="5">
        <v>2</v>
      </c>
      <c r="E6" s="5">
        <v>2</v>
      </c>
    </row>
    <row r="7" spans="1:5" x14ac:dyDescent="0.25">
      <c r="A7" s="6">
        <v>42856</v>
      </c>
      <c r="B7" s="5">
        <v>3381</v>
      </c>
      <c r="C7" s="5">
        <v>2598</v>
      </c>
      <c r="D7" s="5">
        <v>3</v>
      </c>
      <c r="E7" s="5">
        <v>3</v>
      </c>
    </row>
    <row r="8" spans="1:5" x14ac:dyDescent="0.25">
      <c r="A8" s="6">
        <v>42887</v>
      </c>
      <c r="B8" s="5">
        <v>6216</v>
      </c>
      <c r="C8" s="5">
        <v>4526</v>
      </c>
      <c r="D8" s="5">
        <v>7</v>
      </c>
      <c r="E8" s="5">
        <v>7</v>
      </c>
    </row>
    <row r="9" spans="1:5" x14ac:dyDescent="0.25">
      <c r="A9" s="6">
        <v>42917</v>
      </c>
      <c r="B9" s="5">
        <v>3632</v>
      </c>
      <c r="C9" s="5">
        <v>2934</v>
      </c>
      <c r="D9" s="5">
        <v>4</v>
      </c>
      <c r="E9" s="5">
        <v>4</v>
      </c>
    </row>
    <row r="10" spans="1:5" x14ac:dyDescent="0.25">
      <c r="A10" s="6">
        <v>42948</v>
      </c>
      <c r="B10" s="5">
        <v>3446</v>
      </c>
      <c r="C10" s="5">
        <v>2712</v>
      </c>
      <c r="D10" s="5">
        <v>1</v>
      </c>
      <c r="E10" s="5">
        <v>1</v>
      </c>
    </row>
    <row r="11" spans="1:5" x14ac:dyDescent="0.25">
      <c r="A11" s="6">
        <v>42979</v>
      </c>
      <c r="B11" s="5">
        <v>3952</v>
      </c>
      <c r="C11" s="5">
        <v>3279</v>
      </c>
      <c r="D11" s="5">
        <v>2</v>
      </c>
      <c r="E11" s="5">
        <v>2</v>
      </c>
    </row>
    <row r="12" spans="1:5" x14ac:dyDescent="0.25">
      <c r="A12" s="6">
        <v>43009</v>
      </c>
      <c r="B12" s="5">
        <v>5470</v>
      </c>
      <c r="C12" s="5">
        <v>4430</v>
      </c>
      <c r="D12" s="5">
        <v>1</v>
      </c>
      <c r="E12" s="5">
        <v>1</v>
      </c>
    </row>
    <row r="13" spans="1:5" x14ac:dyDescent="0.25">
      <c r="A13" s="6">
        <v>43040</v>
      </c>
      <c r="B13" s="5">
        <v>5071</v>
      </c>
      <c r="C13" s="5">
        <v>4122</v>
      </c>
      <c r="D13" s="5">
        <v>1</v>
      </c>
      <c r="E13" s="5">
        <v>1</v>
      </c>
    </row>
    <row r="14" spans="1:5" x14ac:dyDescent="0.25">
      <c r="A14" s="6">
        <v>43070</v>
      </c>
      <c r="B14" s="5">
        <v>6914</v>
      </c>
      <c r="C14" s="5">
        <v>4929</v>
      </c>
      <c r="D14" s="5">
        <v>1</v>
      </c>
      <c r="E14" s="5">
        <v>1</v>
      </c>
    </row>
    <row r="15" spans="1:5" x14ac:dyDescent="0.25">
      <c r="A15" s="6">
        <v>43101</v>
      </c>
      <c r="B15" s="5">
        <v>1587</v>
      </c>
      <c r="C15" s="5">
        <v>1370</v>
      </c>
      <c r="D15" s="5">
        <v>1</v>
      </c>
      <c r="E15" s="5">
        <v>1</v>
      </c>
    </row>
    <row r="16" spans="1:5" x14ac:dyDescent="0.25">
      <c r="A16" s="6">
        <v>43132</v>
      </c>
      <c r="B16" s="5">
        <v>2027</v>
      </c>
      <c r="C16" s="5">
        <v>1721</v>
      </c>
      <c r="D16" s="5">
        <v>2</v>
      </c>
      <c r="E16" s="5">
        <v>2</v>
      </c>
    </row>
    <row r="17" spans="1:5" x14ac:dyDescent="0.25">
      <c r="A17" s="6">
        <v>43160</v>
      </c>
      <c r="B17" s="5">
        <v>3127</v>
      </c>
      <c r="C17" s="5">
        <v>2434</v>
      </c>
      <c r="D17" s="5">
        <v>1</v>
      </c>
      <c r="E17" s="5">
        <v>1</v>
      </c>
    </row>
    <row r="18" spans="1:5" x14ac:dyDescent="0.25">
      <c r="A18" s="6">
        <v>43191</v>
      </c>
      <c r="B18" s="5">
        <v>2801</v>
      </c>
      <c r="C18" s="5">
        <v>2238</v>
      </c>
      <c r="D18" s="5">
        <v>1</v>
      </c>
      <c r="E18" s="5">
        <v>1</v>
      </c>
    </row>
    <row r="19" spans="1:5" x14ac:dyDescent="0.25">
      <c r="A19" s="6">
        <v>43221</v>
      </c>
      <c r="B19" s="5">
        <v>4128</v>
      </c>
      <c r="C19" s="5">
        <v>3271</v>
      </c>
      <c r="D19" s="5">
        <v>4</v>
      </c>
      <c r="E19" s="5">
        <v>4</v>
      </c>
    </row>
    <row r="20" spans="1:5" x14ac:dyDescent="0.25">
      <c r="A20" s="6">
        <v>43252</v>
      </c>
      <c r="B20" s="5">
        <v>3830</v>
      </c>
      <c r="C20" s="5">
        <v>3152</v>
      </c>
      <c r="D20" s="5">
        <v>4</v>
      </c>
      <c r="E20" s="5">
        <v>4</v>
      </c>
    </row>
    <row r="21" spans="1:5" x14ac:dyDescent="0.25">
      <c r="A21" s="6">
        <v>43282</v>
      </c>
      <c r="B21" s="5">
        <v>3839</v>
      </c>
      <c r="C21" s="5">
        <v>3059</v>
      </c>
      <c r="D21" s="5">
        <v>2</v>
      </c>
      <c r="E21" s="5">
        <v>2</v>
      </c>
    </row>
    <row r="22" spans="1:5" x14ac:dyDescent="0.25">
      <c r="A22" s="6">
        <v>43313</v>
      </c>
      <c r="B22" s="5">
        <v>3564</v>
      </c>
      <c r="C22" s="5">
        <v>2815</v>
      </c>
      <c r="D22" s="5">
        <v>1</v>
      </c>
      <c r="E22" s="5">
        <v>1</v>
      </c>
    </row>
    <row r="23" spans="1:5" x14ac:dyDescent="0.25">
      <c r="A23" s="6">
        <v>43344</v>
      </c>
      <c r="B23" s="5">
        <v>3474</v>
      </c>
      <c r="C23" s="5">
        <v>2645</v>
      </c>
      <c r="D23" s="5">
        <v>1</v>
      </c>
      <c r="E23" s="5">
        <v>1</v>
      </c>
    </row>
    <row r="24" spans="1:5" x14ac:dyDescent="0.25">
      <c r="A24" s="6">
        <v>43374</v>
      </c>
      <c r="B24" s="5">
        <v>3850</v>
      </c>
      <c r="C24" s="5">
        <v>3070</v>
      </c>
      <c r="D24" s="5">
        <v>2</v>
      </c>
      <c r="E24" s="5">
        <v>2</v>
      </c>
    </row>
    <row r="25" spans="1:5" x14ac:dyDescent="0.25">
      <c r="A25" s="6">
        <v>43405</v>
      </c>
      <c r="B25" s="5">
        <v>3177</v>
      </c>
      <c r="C25" s="5">
        <v>2607</v>
      </c>
      <c r="D25" s="5">
        <v>4</v>
      </c>
      <c r="E25" s="5">
        <v>4</v>
      </c>
    </row>
    <row r="26" spans="1:5" x14ac:dyDescent="0.25">
      <c r="A26" s="6">
        <v>43435</v>
      </c>
      <c r="B26" s="5">
        <v>3459</v>
      </c>
      <c r="C26" s="5">
        <v>2837</v>
      </c>
    </row>
    <row r="27" spans="1:5" x14ac:dyDescent="0.25">
      <c r="A27" s="6">
        <v>43466</v>
      </c>
      <c r="B27" s="5">
        <v>2056</v>
      </c>
      <c r="C27" s="5">
        <v>1586</v>
      </c>
      <c r="D27" s="5">
        <v>1</v>
      </c>
      <c r="E27" s="5">
        <v>1</v>
      </c>
    </row>
    <row r="28" spans="1:5" x14ac:dyDescent="0.25">
      <c r="A28" s="6">
        <v>43497</v>
      </c>
      <c r="B28" s="5">
        <v>1977</v>
      </c>
      <c r="C28" s="5">
        <v>1544</v>
      </c>
      <c r="D28" s="5">
        <v>1</v>
      </c>
      <c r="E28" s="5">
        <v>1</v>
      </c>
    </row>
    <row r="29" spans="1:5" x14ac:dyDescent="0.25">
      <c r="A29" s="6">
        <v>43525</v>
      </c>
      <c r="B29" s="5">
        <v>2011</v>
      </c>
      <c r="C29" s="5">
        <v>1590</v>
      </c>
      <c r="D29" s="5">
        <v>1</v>
      </c>
      <c r="E29" s="5">
        <v>1</v>
      </c>
    </row>
    <row r="30" spans="1:5" x14ac:dyDescent="0.25">
      <c r="A30" s="6">
        <v>43556</v>
      </c>
      <c r="B30" s="5">
        <v>1710</v>
      </c>
      <c r="C30" s="5">
        <v>1405</v>
      </c>
    </row>
    <row r="31" spans="1:5" x14ac:dyDescent="0.25">
      <c r="A31" s="6">
        <v>43586</v>
      </c>
      <c r="B31" s="5">
        <v>2164</v>
      </c>
      <c r="C31" s="5">
        <v>1725</v>
      </c>
      <c r="D31" s="5">
        <v>5</v>
      </c>
      <c r="E31" s="5">
        <v>4</v>
      </c>
    </row>
    <row r="32" spans="1:5" x14ac:dyDescent="0.25">
      <c r="A32" s="6">
        <v>43617</v>
      </c>
      <c r="B32" s="5">
        <v>2404</v>
      </c>
      <c r="C32" s="5">
        <v>1825</v>
      </c>
      <c r="D32" s="5">
        <v>3</v>
      </c>
      <c r="E32" s="5">
        <v>3</v>
      </c>
    </row>
    <row r="33" spans="1:5" x14ac:dyDescent="0.25">
      <c r="A33" s="6">
        <v>43647</v>
      </c>
      <c r="B33" s="5">
        <v>2291</v>
      </c>
      <c r="C33" s="5">
        <v>1850</v>
      </c>
      <c r="D33" s="5">
        <v>1</v>
      </c>
      <c r="E33" s="5">
        <v>1</v>
      </c>
    </row>
    <row r="34" spans="1:5" x14ac:dyDescent="0.25">
      <c r="A34" s="6">
        <v>43678</v>
      </c>
      <c r="B34" s="5">
        <v>2677</v>
      </c>
      <c r="C34" s="5">
        <v>2218</v>
      </c>
      <c r="D34" s="5">
        <v>3</v>
      </c>
      <c r="E34" s="5">
        <v>3</v>
      </c>
    </row>
    <row r="35" spans="1:5" x14ac:dyDescent="0.25">
      <c r="A35" s="6">
        <v>43709</v>
      </c>
      <c r="B35" s="5">
        <v>2314</v>
      </c>
      <c r="C35" s="5">
        <v>1932</v>
      </c>
      <c r="D35" s="5">
        <v>1</v>
      </c>
      <c r="E35" s="5">
        <v>1</v>
      </c>
    </row>
    <row r="36" spans="1:5" x14ac:dyDescent="0.25">
      <c r="A36" s="6">
        <v>43739</v>
      </c>
      <c r="B36" s="5">
        <v>2760</v>
      </c>
      <c r="C36" s="5">
        <v>2376</v>
      </c>
      <c r="D36" s="5">
        <v>1</v>
      </c>
      <c r="E36" s="5">
        <v>1</v>
      </c>
    </row>
    <row r="37" spans="1:5" x14ac:dyDescent="0.25">
      <c r="A37" s="6">
        <v>43770</v>
      </c>
      <c r="B37" s="5">
        <v>2590</v>
      </c>
      <c r="C37" s="5">
        <v>2230</v>
      </c>
      <c r="D37" s="5">
        <v>6</v>
      </c>
      <c r="E37" s="5">
        <v>6</v>
      </c>
    </row>
    <row r="38" spans="1:5" x14ac:dyDescent="0.25">
      <c r="A38" s="6">
        <v>43800</v>
      </c>
      <c r="B38" s="5">
        <v>2121</v>
      </c>
      <c r="C38" s="5">
        <v>1866</v>
      </c>
      <c r="D38" s="5">
        <v>1</v>
      </c>
      <c r="E38" s="5">
        <v>1</v>
      </c>
    </row>
    <row r="39" spans="1:5" x14ac:dyDescent="0.25">
      <c r="A39" s="6">
        <v>43831</v>
      </c>
      <c r="B39" s="5">
        <v>2268</v>
      </c>
      <c r="C39" s="5">
        <v>2073</v>
      </c>
      <c r="D39" s="5">
        <v>2</v>
      </c>
      <c r="E39" s="5">
        <v>2</v>
      </c>
    </row>
    <row r="40" spans="1:5" x14ac:dyDescent="0.25">
      <c r="A40" s="6">
        <v>43862</v>
      </c>
      <c r="B40" s="5">
        <v>2162</v>
      </c>
      <c r="C40" s="5">
        <v>1989</v>
      </c>
      <c r="D40" s="5">
        <v>1</v>
      </c>
      <c r="E40" s="5">
        <v>1</v>
      </c>
    </row>
    <row r="41" spans="1:5" x14ac:dyDescent="0.25">
      <c r="A41" s="6">
        <v>43891</v>
      </c>
      <c r="B41" s="5">
        <v>2623</v>
      </c>
      <c r="C41" s="5">
        <v>2373</v>
      </c>
    </row>
    <row r="42" spans="1:5" x14ac:dyDescent="0.25">
      <c r="A42" s="6">
        <v>43922</v>
      </c>
      <c r="B42" s="5">
        <v>4236</v>
      </c>
      <c r="C42" s="5">
        <v>3891</v>
      </c>
    </row>
    <row r="43" spans="1:5" x14ac:dyDescent="0.25">
      <c r="A43" s="6">
        <v>43952</v>
      </c>
      <c r="B43" s="5">
        <v>6053</v>
      </c>
      <c r="C43" s="5">
        <v>5397</v>
      </c>
    </row>
    <row r="44" spans="1:5" x14ac:dyDescent="0.25">
      <c r="A44" s="6">
        <v>43983</v>
      </c>
      <c r="B44" s="5">
        <v>5100</v>
      </c>
      <c r="C44" s="5">
        <v>4550</v>
      </c>
    </row>
    <row r="45" spans="1:5" x14ac:dyDescent="0.25">
      <c r="A45" s="6">
        <v>44013</v>
      </c>
      <c r="B45" s="5">
        <v>4531</v>
      </c>
      <c r="C45" s="5">
        <v>4050</v>
      </c>
      <c r="D45" s="5">
        <v>1</v>
      </c>
      <c r="E45" s="5">
        <v>1</v>
      </c>
    </row>
    <row r="46" spans="1:5" x14ac:dyDescent="0.25">
      <c r="A46" s="6">
        <v>44044</v>
      </c>
      <c r="B46" s="5">
        <v>3898</v>
      </c>
      <c r="C46" s="5">
        <v>3453</v>
      </c>
    </row>
    <row r="47" spans="1:5" x14ac:dyDescent="0.25">
      <c r="A47" s="6">
        <v>44075</v>
      </c>
      <c r="B47" s="5">
        <v>3839</v>
      </c>
      <c r="C47" s="5">
        <v>3362</v>
      </c>
      <c r="D47" s="5">
        <v>3</v>
      </c>
      <c r="E47" s="5">
        <v>3</v>
      </c>
    </row>
    <row r="48" spans="1:5" x14ac:dyDescent="0.25">
      <c r="A48" s="6">
        <v>44105</v>
      </c>
      <c r="B48" s="5">
        <v>3745</v>
      </c>
      <c r="C48" s="5">
        <v>3320</v>
      </c>
      <c r="D48" s="5">
        <v>1</v>
      </c>
      <c r="E48" s="5">
        <v>1</v>
      </c>
    </row>
    <row r="49" spans="1:5" x14ac:dyDescent="0.25">
      <c r="A49" s="6">
        <v>44136</v>
      </c>
      <c r="B49" s="5">
        <v>2641</v>
      </c>
      <c r="C49" s="5">
        <v>2354</v>
      </c>
    </row>
    <row r="50" spans="1:5" x14ac:dyDescent="0.25">
      <c r="A50" s="6">
        <v>44166</v>
      </c>
      <c r="B50" s="5">
        <v>2248</v>
      </c>
      <c r="C50" s="5">
        <v>2024</v>
      </c>
    </row>
    <row r="51" spans="1:5" x14ac:dyDescent="0.25">
      <c r="A51" s="6">
        <v>44197</v>
      </c>
      <c r="B51" s="5">
        <v>1995</v>
      </c>
      <c r="C51" s="5">
        <v>1760</v>
      </c>
      <c r="D51" s="5">
        <v>2</v>
      </c>
      <c r="E51" s="5">
        <v>2</v>
      </c>
    </row>
    <row r="52" spans="1:5" x14ac:dyDescent="0.25">
      <c r="A52" s="6">
        <v>44228</v>
      </c>
      <c r="B52" s="5">
        <v>1694</v>
      </c>
      <c r="C52" s="5">
        <v>1509</v>
      </c>
      <c r="D52" s="5">
        <v>3</v>
      </c>
      <c r="E52" s="5">
        <v>3</v>
      </c>
    </row>
    <row r="53" spans="1:5" x14ac:dyDescent="0.25">
      <c r="A53" s="6">
        <v>44256</v>
      </c>
      <c r="B53" s="5">
        <v>2459</v>
      </c>
      <c r="C53" s="5">
        <v>2127</v>
      </c>
      <c r="D53" s="5">
        <v>3</v>
      </c>
      <c r="E53" s="5">
        <v>3</v>
      </c>
    </row>
    <row r="54" spans="1:5" x14ac:dyDescent="0.25">
      <c r="A54" s="6">
        <v>44287</v>
      </c>
      <c r="B54" s="5">
        <v>2339</v>
      </c>
      <c r="C54" s="5">
        <v>2014</v>
      </c>
      <c r="D54" s="5">
        <v>7</v>
      </c>
      <c r="E54" s="5">
        <v>7</v>
      </c>
    </row>
    <row r="55" spans="1:5" x14ac:dyDescent="0.25">
      <c r="A55" s="6">
        <v>44317</v>
      </c>
      <c r="B55" s="5">
        <v>2665</v>
      </c>
      <c r="C55" s="5">
        <v>2279</v>
      </c>
      <c r="D55" s="5">
        <v>1</v>
      </c>
      <c r="E55" s="5">
        <v>1</v>
      </c>
    </row>
    <row r="56" spans="1:5" x14ac:dyDescent="0.25">
      <c r="A56" s="6">
        <v>44348</v>
      </c>
      <c r="B56" s="5">
        <v>2753</v>
      </c>
      <c r="C56" s="5">
        <v>2339</v>
      </c>
      <c r="D56" s="5">
        <v>4</v>
      </c>
      <c r="E56" s="5">
        <v>4</v>
      </c>
    </row>
    <row r="57" spans="1:5" x14ac:dyDescent="0.25">
      <c r="A57" s="6">
        <v>44378</v>
      </c>
      <c r="B57" s="5">
        <v>2204</v>
      </c>
      <c r="C57" s="5">
        <v>1854</v>
      </c>
      <c r="D57" s="5">
        <v>6</v>
      </c>
      <c r="E57" s="5">
        <v>6</v>
      </c>
    </row>
    <row r="58" spans="1:5" x14ac:dyDescent="0.25">
      <c r="A58" s="6">
        <v>44409</v>
      </c>
      <c r="B58" s="5">
        <v>2731</v>
      </c>
      <c r="C58" s="5">
        <v>2295</v>
      </c>
      <c r="D58" s="5">
        <v>9</v>
      </c>
      <c r="E58" s="5">
        <v>9</v>
      </c>
    </row>
    <row r="59" spans="1:5" x14ac:dyDescent="0.25">
      <c r="A59" s="6">
        <v>44440</v>
      </c>
      <c r="B59" s="5">
        <v>3038</v>
      </c>
      <c r="C59" s="5">
        <v>2540</v>
      </c>
      <c r="D59" s="5">
        <v>7</v>
      </c>
      <c r="E59" s="5">
        <v>7</v>
      </c>
    </row>
    <row r="60" spans="1:5" x14ac:dyDescent="0.25">
      <c r="A60" s="6">
        <v>44470</v>
      </c>
      <c r="B60" s="5">
        <v>2825</v>
      </c>
      <c r="C60" s="5">
        <v>2388</v>
      </c>
      <c r="D60" s="5">
        <v>4</v>
      </c>
      <c r="E60" s="5">
        <v>4</v>
      </c>
    </row>
    <row r="61" spans="1:5" x14ac:dyDescent="0.25">
      <c r="A61" s="6">
        <v>44501</v>
      </c>
      <c r="B61" s="5">
        <v>2737</v>
      </c>
      <c r="C61" s="5">
        <v>2352</v>
      </c>
      <c r="D61" s="5">
        <v>7</v>
      </c>
      <c r="E61" s="5">
        <v>7</v>
      </c>
    </row>
    <row r="62" spans="1:5" x14ac:dyDescent="0.25">
      <c r="A62" s="6">
        <v>44531</v>
      </c>
      <c r="B62" s="5">
        <v>3088</v>
      </c>
      <c r="C62" s="5">
        <v>2658</v>
      </c>
      <c r="D62" s="5">
        <v>7</v>
      </c>
      <c r="E62" s="5">
        <v>4</v>
      </c>
    </row>
    <row r="63" spans="1:5" x14ac:dyDescent="0.25">
      <c r="A63" s="6">
        <v>44562</v>
      </c>
      <c r="B63" s="5">
        <v>2337</v>
      </c>
      <c r="C63" s="5">
        <v>2047</v>
      </c>
      <c r="D63" s="5">
        <v>8</v>
      </c>
      <c r="E63" s="5">
        <v>8</v>
      </c>
    </row>
    <row r="64" spans="1:5" x14ac:dyDescent="0.25">
      <c r="A64" s="6">
        <v>44593</v>
      </c>
      <c r="B64" s="5">
        <v>4322</v>
      </c>
      <c r="C64" s="5">
        <v>3972</v>
      </c>
      <c r="D64" s="5">
        <v>5</v>
      </c>
      <c r="E64" s="5">
        <v>5</v>
      </c>
    </row>
    <row r="65" spans="1:5" x14ac:dyDescent="0.25">
      <c r="A65" s="6">
        <v>44621</v>
      </c>
      <c r="B65" s="5">
        <v>3769</v>
      </c>
      <c r="C65" s="5">
        <v>3280</v>
      </c>
      <c r="D65" s="5">
        <v>11</v>
      </c>
      <c r="E65" s="5">
        <v>8</v>
      </c>
    </row>
    <row r="66" spans="1:5" x14ac:dyDescent="0.25">
      <c r="A66" s="6">
        <v>44652</v>
      </c>
      <c r="B66" s="5">
        <v>2912</v>
      </c>
      <c r="C66" s="5">
        <v>2550</v>
      </c>
      <c r="D66" s="5">
        <v>10</v>
      </c>
      <c r="E66" s="5">
        <v>9</v>
      </c>
    </row>
    <row r="67" spans="1:5" x14ac:dyDescent="0.25">
      <c r="A67" s="6">
        <v>44682</v>
      </c>
      <c r="B67" s="5">
        <v>3197</v>
      </c>
      <c r="C67" s="5">
        <v>2738</v>
      </c>
      <c r="D67" s="5">
        <v>7</v>
      </c>
      <c r="E67" s="5">
        <v>5</v>
      </c>
    </row>
    <row r="68" spans="1:5" x14ac:dyDescent="0.25">
      <c r="A68" s="6">
        <v>44713</v>
      </c>
      <c r="B68" s="5">
        <v>2858</v>
      </c>
      <c r="C68" s="5">
        <v>2407</v>
      </c>
      <c r="D68" s="5">
        <v>10</v>
      </c>
      <c r="E68" s="5">
        <v>9</v>
      </c>
    </row>
    <row r="69" spans="1:5" x14ac:dyDescent="0.25">
      <c r="A69" s="6">
        <v>44743</v>
      </c>
      <c r="B69" s="5">
        <v>3079</v>
      </c>
      <c r="C69" s="5">
        <v>2554</v>
      </c>
      <c r="D69" s="5">
        <v>9</v>
      </c>
      <c r="E69" s="5">
        <v>7</v>
      </c>
    </row>
    <row r="70" spans="1:5" x14ac:dyDescent="0.25">
      <c r="A70" s="6">
        <v>44774</v>
      </c>
      <c r="B70" s="5">
        <v>3887</v>
      </c>
      <c r="C70" s="5">
        <v>3383</v>
      </c>
      <c r="D70" s="5">
        <v>14</v>
      </c>
      <c r="E70" s="5">
        <v>13</v>
      </c>
    </row>
    <row r="71" spans="1:5" x14ac:dyDescent="0.25">
      <c r="A71" s="6">
        <v>44805</v>
      </c>
      <c r="B71" s="5">
        <v>3910</v>
      </c>
      <c r="C71" s="5">
        <v>3243</v>
      </c>
      <c r="D71" s="5">
        <v>18</v>
      </c>
      <c r="E71" s="5">
        <v>14</v>
      </c>
    </row>
    <row r="72" spans="1:5" x14ac:dyDescent="0.25">
      <c r="A72" s="6">
        <v>44835</v>
      </c>
      <c r="B72" s="5">
        <v>3731</v>
      </c>
      <c r="C72" s="5">
        <v>3161</v>
      </c>
      <c r="D72" s="5">
        <v>9</v>
      </c>
      <c r="E72" s="5">
        <v>5</v>
      </c>
    </row>
    <row r="73" spans="1:5" x14ac:dyDescent="0.25">
      <c r="A73" s="6">
        <v>44866</v>
      </c>
      <c r="B73" s="5">
        <v>3664</v>
      </c>
      <c r="C73" s="5">
        <v>3138</v>
      </c>
      <c r="D73" s="5">
        <v>9</v>
      </c>
      <c r="E73" s="5">
        <v>8</v>
      </c>
    </row>
    <row r="74" spans="1:5" x14ac:dyDescent="0.25">
      <c r="A74" s="6">
        <v>44896</v>
      </c>
      <c r="B74" s="5">
        <v>3543</v>
      </c>
      <c r="C74" s="5">
        <v>2830</v>
      </c>
      <c r="D74" s="5">
        <v>4</v>
      </c>
      <c r="E74" s="5">
        <v>4</v>
      </c>
    </row>
    <row r="75" spans="1:5" x14ac:dyDescent="0.25">
      <c r="A75" s="6">
        <v>44927</v>
      </c>
      <c r="B75" s="5">
        <v>1497</v>
      </c>
      <c r="C75" s="5">
        <v>1355</v>
      </c>
      <c r="D75" s="5">
        <v>3</v>
      </c>
      <c r="E75" s="5">
        <v>3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617F-DC87-4F2E-93BB-01530678EE11}">
  <dimension ref="A1:E75"/>
  <sheetViews>
    <sheetView workbookViewId="0">
      <selection activeCell="B2" sqref="B2:E2"/>
    </sheetView>
  </sheetViews>
  <sheetFormatPr defaultRowHeight="15" x14ac:dyDescent="0.25"/>
  <cols>
    <col min="1" max="1" width="18.7109375" style="5" bestFit="1" customWidth="1"/>
    <col min="2" max="2" width="19.5703125" style="5" bestFit="1" customWidth="1"/>
    <col min="3" max="3" width="20.28515625" style="5" bestFit="1" customWidth="1"/>
    <col min="4" max="5" width="20.140625" style="5" customWidth="1"/>
  </cols>
  <sheetData>
    <row r="1" spans="1:5" x14ac:dyDescent="0.25">
      <c r="A1" s="5" t="s">
        <v>16</v>
      </c>
      <c r="B1" s="9" t="s">
        <v>13</v>
      </c>
      <c r="C1" s="9"/>
      <c r="D1" s="9" t="s">
        <v>0</v>
      </c>
      <c r="E1" s="9"/>
    </row>
    <row r="2" spans="1:5" x14ac:dyDescent="0.25">
      <c r="A2" s="5" t="s">
        <v>1</v>
      </c>
      <c r="B2" s="5" t="s">
        <v>20</v>
      </c>
      <c r="C2" s="5" t="s">
        <v>21</v>
      </c>
      <c r="D2" s="5" t="s">
        <v>20</v>
      </c>
      <c r="E2" s="5" t="s">
        <v>21</v>
      </c>
    </row>
    <row r="3" spans="1:5" x14ac:dyDescent="0.25">
      <c r="A3" s="6">
        <v>42736</v>
      </c>
      <c r="B3" s="7">
        <v>1037475348</v>
      </c>
      <c r="C3" s="7">
        <v>1034482331</v>
      </c>
      <c r="D3" s="7">
        <v>5011901</v>
      </c>
      <c r="E3" s="7">
        <v>4997685</v>
      </c>
    </row>
    <row r="4" spans="1:5" x14ac:dyDescent="0.25">
      <c r="A4" s="6">
        <v>42767</v>
      </c>
      <c r="B4" s="7">
        <v>1328750246</v>
      </c>
      <c r="C4" s="7">
        <v>1296404057</v>
      </c>
      <c r="D4" s="7">
        <v>2408763</v>
      </c>
      <c r="E4" s="7">
        <v>2440068</v>
      </c>
    </row>
    <row r="5" spans="1:5" x14ac:dyDescent="0.25">
      <c r="A5" s="6">
        <v>42795</v>
      </c>
      <c r="B5" s="7">
        <v>1730338080</v>
      </c>
      <c r="C5" s="7">
        <v>1649763628</v>
      </c>
      <c r="D5" s="7">
        <v>7251437</v>
      </c>
      <c r="E5" s="7">
        <v>6739557</v>
      </c>
    </row>
    <row r="6" spans="1:5" x14ac:dyDescent="0.25">
      <c r="A6" s="6">
        <v>42826</v>
      </c>
      <c r="B6" s="7">
        <v>1997350147</v>
      </c>
      <c r="C6" s="7">
        <v>1985088123</v>
      </c>
      <c r="D6" s="7">
        <v>2130000</v>
      </c>
      <c r="E6" s="7">
        <v>2130000</v>
      </c>
    </row>
    <row r="7" spans="1:5" x14ac:dyDescent="0.25">
      <c r="A7" s="6">
        <v>42856</v>
      </c>
      <c r="B7" s="7">
        <v>1482020984</v>
      </c>
      <c r="C7" s="7">
        <v>1475635661</v>
      </c>
      <c r="D7" s="7">
        <v>1213691</v>
      </c>
      <c r="E7" s="7">
        <v>1113216</v>
      </c>
    </row>
    <row r="8" spans="1:5" x14ac:dyDescent="0.25">
      <c r="A8" s="6">
        <v>42887</v>
      </c>
      <c r="B8" s="7">
        <v>2194498398</v>
      </c>
      <c r="C8" s="7">
        <v>2189000971</v>
      </c>
      <c r="D8" s="7">
        <v>4076134</v>
      </c>
      <c r="E8" s="7">
        <v>4076134</v>
      </c>
    </row>
    <row r="9" spans="1:5" x14ac:dyDescent="0.25">
      <c r="A9" s="6">
        <v>42917</v>
      </c>
      <c r="B9" s="7">
        <v>1318085210</v>
      </c>
      <c r="C9" s="7">
        <v>1312947306</v>
      </c>
      <c r="D9" s="7">
        <v>7932110</v>
      </c>
      <c r="E9" s="7">
        <v>7237708</v>
      </c>
    </row>
    <row r="10" spans="1:5" x14ac:dyDescent="0.25">
      <c r="A10" s="6">
        <v>42948</v>
      </c>
      <c r="B10" s="7">
        <v>1390667048</v>
      </c>
      <c r="C10" s="7">
        <v>1367059693</v>
      </c>
      <c r="D10" s="7">
        <v>495000</v>
      </c>
      <c r="E10" s="7">
        <v>495000</v>
      </c>
    </row>
    <row r="11" spans="1:5" x14ac:dyDescent="0.25">
      <c r="A11" s="6">
        <v>42979</v>
      </c>
      <c r="B11" s="7">
        <v>1612259009</v>
      </c>
      <c r="C11" s="7">
        <v>1586649851</v>
      </c>
      <c r="D11" s="7">
        <v>3494191</v>
      </c>
      <c r="E11" s="7">
        <v>3540401</v>
      </c>
    </row>
    <row r="12" spans="1:5" x14ac:dyDescent="0.25">
      <c r="A12" s="6">
        <v>43009</v>
      </c>
      <c r="B12" s="7">
        <v>1598832667</v>
      </c>
      <c r="C12" s="7">
        <v>1573121731</v>
      </c>
      <c r="D12" s="7">
        <v>434640</v>
      </c>
      <c r="E12" s="7">
        <v>434640</v>
      </c>
    </row>
    <row r="13" spans="1:5" x14ac:dyDescent="0.25">
      <c r="A13" s="6">
        <v>43040</v>
      </c>
      <c r="B13" s="7">
        <v>1570442800</v>
      </c>
      <c r="C13" s="7">
        <v>1526170414</v>
      </c>
      <c r="D13" s="7">
        <v>1100000</v>
      </c>
      <c r="E13" s="7">
        <v>1100000</v>
      </c>
    </row>
    <row r="14" spans="1:5" x14ac:dyDescent="0.25">
      <c r="A14" s="6">
        <v>43070</v>
      </c>
      <c r="B14" s="7">
        <v>2666291351</v>
      </c>
      <c r="C14" s="7">
        <v>2633697820</v>
      </c>
      <c r="D14" s="7">
        <v>1033827</v>
      </c>
      <c r="E14" s="7">
        <v>1033827</v>
      </c>
    </row>
    <row r="15" spans="1:5" x14ac:dyDescent="0.25">
      <c r="A15" s="6">
        <v>43101</v>
      </c>
      <c r="B15" s="7">
        <v>570649467</v>
      </c>
      <c r="C15" s="7">
        <v>566901131</v>
      </c>
      <c r="D15" s="7">
        <v>1021579</v>
      </c>
      <c r="E15" s="7">
        <v>986827</v>
      </c>
    </row>
    <row r="16" spans="1:5" x14ac:dyDescent="0.25">
      <c r="A16" s="6">
        <v>43132</v>
      </c>
      <c r="B16" s="7">
        <v>762558261</v>
      </c>
      <c r="C16" s="7">
        <v>760678351</v>
      </c>
      <c r="D16" s="7">
        <v>1098296</v>
      </c>
      <c r="E16" s="7">
        <v>1098296</v>
      </c>
    </row>
    <row r="17" spans="1:5" x14ac:dyDescent="0.25">
      <c r="A17" s="6">
        <v>43160</v>
      </c>
      <c r="B17" s="7">
        <v>1216131713</v>
      </c>
      <c r="C17" s="7">
        <v>1212314005</v>
      </c>
      <c r="D17" s="7">
        <v>1100000</v>
      </c>
      <c r="E17" s="7">
        <v>1100000</v>
      </c>
    </row>
    <row r="18" spans="1:5" x14ac:dyDescent="0.25">
      <c r="A18" s="6">
        <v>43191</v>
      </c>
      <c r="B18" s="7">
        <v>1138540335</v>
      </c>
      <c r="C18" s="7">
        <v>1134500322</v>
      </c>
      <c r="D18" s="7">
        <v>2032934</v>
      </c>
      <c r="E18" s="7">
        <v>2032934</v>
      </c>
    </row>
    <row r="19" spans="1:5" x14ac:dyDescent="0.25">
      <c r="A19" s="6">
        <v>43221</v>
      </c>
      <c r="B19" s="7">
        <v>1458852490</v>
      </c>
      <c r="C19" s="7">
        <v>1451865667</v>
      </c>
      <c r="D19" s="7">
        <v>3748516</v>
      </c>
      <c r="E19" s="7">
        <v>3760511</v>
      </c>
    </row>
    <row r="20" spans="1:5" x14ac:dyDescent="0.25">
      <c r="A20" s="6">
        <v>43252</v>
      </c>
      <c r="B20" s="7">
        <v>1664263733</v>
      </c>
      <c r="C20" s="7">
        <v>1639784415</v>
      </c>
      <c r="D20" s="7">
        <v>5296433</v>
      </c>
      <c r="E20" s="7">
        <v>5296433</v>
      </c>
    </row>
    <row r="21" spans="1:5" x14ac:dyDescent="0.25">
      <c r="A21" s="6">
        <v>43282</v>
      </c>
      <c r="B21" s="7">
        <v>1307923752</v>
      </c>
      <c r="C21" s="7">
        <v>1303300705</v>
      </c>
      <c r="D21" s="7">
        <v>1855351</v>
      </c>
      <c r="E21" s="7">
        <v>1855619</v>
      </c>
    </row>
    <row r="22" spans="1:5" x14ac:dyDescent="0.25">
      <c r="A22" s="6">
        <v>43313</v>
      </c>
      <c r="B22" s="7">
        <v>1325640884</v>
      </c>
      <c r="C22" s="7">
        <v>1319526770</v>
      </c>
      <c r="D22" s="7">
        <v>300000</v>
      </c>
      <c r="E22" s="7">
        <v>300000</v>
      </c>
    </row>
    <row r="23" spans="1:5" x14ac:dyDescent="0.25">
      <c r="A23" s="6">
        <v>43344</v>
      </c>
      <c r="B23" s="7">
        <v>1578192432</v>
      </c>
      <c r="C23" s="7">
        <v>1551035298</v>
      </c>
      <c r="D23" s="7">
        <v>1292264</v>
      </c>
      <c r="E23" s="7">
        <v>1292264</v>
      </c>
    </row>
    <row r="24" spans="1:5" x14ac:dyDescent="0.25">
      <c r="A24" s="6">
        <v>43374</v>
      </c>
      <c r="B24" s="7">
        <v>1320757632</v>
      </c>
      <c r="C24" s="7">
        <v>1315536245</v>
      </c>
      <c r="D24" s="7">
        <v>1782165</v>
      </c>
      <c r="E24" s="7">
        <v>1600790</v>
      </c>
    </row>
    <row r="25" spans="1:5" x14ac:dyDescent="0.25">
      <c r="A25" s="6">
        <v>43405</v>
      </c>
      <c r="B25" s="7">
        <v>1287397100</v>
      </c>
      <c r="C25" s="7">
        <v>1281754815</v>
      </c>
      <c r="D25" s="7">
        <v>11302111</v>
      </c>
      <c r="E25" s="7">
        <v>11301443</v>
      </c>
    </row>
    <row r="26" spans="1:5" x14ac:dyDescent="0.25">
      <c r="A26" s="6">
        <v>43435</v>
      </c>
      <c r="B26" s="7">
        <v>1624204689</v>
      </c>
      <c r="C26" s="7">
        <v>1595638328</v>
      </c>
      <c r="D26" s="7"/>
      <c r="E26" s="7"/>
    </row>
    <row r="27" spans="1:5" x14ac:dyDescent="0.25">
      <c r="A27" s="6">
        <v>43466</v>
      </c>
      <c r="B27" s="7">
        <v>819279810</v>
      </c>
      <c r="C27" s="7">
        <v>816261523</v>
      </c>
      <c r="D27" s="7">
        <v>961538</v>
      </c>
      <c r="E27" s="7">
        <v>962263</v>
      </c>
    </row>
    <row r="28" spans="1:5" x14ac:dyDescent="0.25">
      <c r="A28" s="6">
        <v>43497</v>
      </c>
      <c r="B28" s="7">
        <v>838120361</v>
      </c>
      <c r="C28" s="7">
        <v>826549441</v>
      </c>
      <c r="D28" s="7">
        <v>522575</v>
      </c>
      <c r="E28" s="7">
        <v>522182</v>
      </c>
    </row>
    <row r="29" spans="1:5" x14ac:dyDescent="0.25">
      <c r="A29" s="6">
        <v>43525</v>
      </c>
      <c r="B29" s="7">
        <v>823389557</v>
      </c>
      <c r="C29" s="7">
        <v>811387176</v>
      </c>
      <c r="D29" s="7">
        <v>104515</v>
      </c>
      <c r="E29" s="7">
        <v>104594</v>
      </c>
    </row>
    <row r="30" spans="1:5" x14ac:dyDescent="0.25">
      <c r="A30" s="6">
        <v>43556</v>
      </c>
      <c r="B30" s="7">
        <v>698336666</v>
      </c>
      <c r="C30" s="7">
        <v>692652084</v>
      </c>
      <c r="D30" s="7"/>
      <c r="E30" s="7"/>
    </row>
    <row r="31" spans="1:5" x14ac:dyDescent="0.25">
      <c r="A31" s="6">
        <v>43586</v>
      </c>
      <c r="B31" s="7">
        <v>887295327</v>
      </c>
      <c r="C31" s="7">
        <v>880145705</v>
      </c>
      <c r="D31" s="7">
        <v>3252020</v>
      </c>
      <c r="E31" s="7">
        <v>3253496</v>
      </c>
    </row>
    <row r="32" spans="1:5" x14ac:dyDescent="0.25">
      <c r="A32" s="6">
        <v>43617</v>
      </c>
      <c r="B32" s="7">
        <v>913883000</v>
      </c>
      <c r="C32" s="7">
        <v>906637915</v>
      </c>
      <c r="D32" s="7">
        <v>2921384</v>
      </c>
      <c r="E32" s="7">
        <v>2899637</v>
      </c>
    </row>
    <row r="33" spans="1:5" x14ac:dyDescent="0.25">
      <c r="A33" s="6">
        <v>43647</v>
      </c>
      <c r="B33" s="7">
        <v>714944824</v>
      </c>
      <c r="C33" s="7">
        <v>704615346</v>
      </c>
      <c r="D33" s="7">
        <v>522575</v>
      </c>
      <c r="E33" s="7">
        <v>522575</v>
      </c>
    </row>
    <row r="34" spans="1:5" x14ac:dyDescent="0.25">
      <c r="A34" s="6">
        <v>43678</v>
      </c>
      <c r="B34" s="7">
        <v>821276760</v>
      </c>
      <c r="C34" s="7">
        <v>811605693</v>
      </c>
      <c r="D34" s="7">
        <v>5602714</v>
      </c>
      <c r="E34" s="7">
        <v>5697254</v>
      </c>
    </row>
    <row r="35" spans="1:5" x14ac:dyDescent="0.25">
      <c r="A35" s="6">
        <v>43709</v>
      </c>
      <c r="B35" s="7">
        <v>705688707</v>
      </c>
      <c r="C35" s="7">
        <v>703433017</v>
      </c>
      <c r="D35" s="7">
        <v>1283175</v>
      </c>
      <c r="E35" s="7">
        <v>1283175</v>
      </c>
    </row>
    <row r="36" spans="1:5" x14ac:dyDescent="0.25">
      <c r="A36" s="6">
        <v>43739</v>
      </c>
      <c r="B36" s="7">
        <v>805792862</v>
      </c>
      <c r="C36" s="7">
        <v>803622168</v>
      </c>
      <c r="D36" s="7">
        <v>459866</v>
      </c>
      <c r="E36" s="7">
        <v>459866</v>
      </c>
    </row>
    <row r="37" spans="1:5" x14ac:dyDescent="0.25">
      <c r="A37" s="6">
        <v>43770</v>
      </c>
      <c r="B37" s="7">
        <v>851188017</v>
      </c>
      <c r="C37" s="7">
        <v>841293165</v>
      </c>
      <c r="D37" s="7">
        <v>4843451</v>
      </c>
      <c r="E37" s="7">
        <v>4748465</v>
      </c>
    </row>
    <row r="38" spans="1:5" x14ac:dyDescent="0.25">
      <c r="A38" s="6">
        <v>43800</v>
      </c>
      <c r="B38" s="7">
        <v>930071480</v>
      </c>
      <c r="C38" s="7">
        <v>907420491</v>
      </c>
      <c r="D38" s="7">
        <v>2090301</v>
      </c>
      <c r="E38" s="7">
        <v>2091875</v>
      </c>
    </row>
    <row r="39" spans="1:5" x14ac:dyDescent="0.25">
      <c r="A39" s="6">
        <v>43831</v>
      </c>
      <c r="B39" s="7">
        <v>731700222</v>
      </c>
      <c r="C39" s="7">
        <v>727475323</v>
      </c>
      <c r="D39" s="7">
        <v>762670</v>
      </c>
      <c r="E39" s="7">
        <v>762670</v>
      </c>
    </row>
    <row r="40" spans="1:5" x14ac:dyDescent="0.25">
      <c r="A40" s="6">
        <v>43862</v>
      </c>
      <c r="B40" s="7">
        <v>842999814</v>
      </c>
      <c r="C40" s="7">
        <v>817812047</v>
      </c>
      <c r="D40" s="7">
        <v>450000</v>
      </c>
      <c r="E40" s="7">
        <v>450000</v>
      </c>
    </row>
    <row r="41" spans="1:5" x14ac:dyDescent="0.25">
      <c r="A41" s="6">
        <v>43891</v>
      </c>
      <c r="B41" s="7">
        <v>864989604</v>
      </c>
      <c r="C41" s="7">
        <v>850729862</v>
      </c>
      <c r="D41" s="7"/>
      <c r="E41" s="7"/>
    </row>
    <row r="42" spans="1:5" x14ac:dyDescent="0.25">
      <c r="A42" s="6">
        <v>43922</v>
      </c>
      <c r="B42" s="7">
        <v>1462396092</v>
      </c>
      <c r="C42" s="7">
        <v>1403704563</v>
      </c>
      <c r="D42" s="7"/>
      <c r="E42" s="7"/>
    </row>
    <row r="43" spans="1:5" x14ac:dyDescent="0.25">
      <c r="A43" s="6">
        <v>43952</v>
      </c>
      <c r="B43" s="7">
        <v>1876912839</v>
      </c>
      <c r="C43" s="7">
        <v>1866162537</v>
      </c>
      <c r="D43" s="7"/>
      <c r="E43" s="7"/>
    </row>
    <row r="44" spans="1:5" x14ac:dyDescent="0.25">
      <c r="A44" s="6">
        <v>43983</v>
      </c>
      <c r="B44" s="7">
        <v>1962219580</v>
      </c>
      <c r="C44" s="7">
        <v>1916519128</v>
      </c>
      <c r="D44" s="7"/>
      <c r="E44" s="7"/>
    </row>
    <row r="45" spans="1:5" x14ac:dyDescent="0.25">
      <c r="A45" s="6">
        <v>44013</v>
      </c>
      <c r="B45" s="7">
        <v>1331376606</v>
      </c>
      <c r="C45" s="7">
        <v>1327990326</v>
      </c>
      <c r="D45" s="7">
        <v>1300000</v>
      </c>
      <c r="E45" s="7">
        <v>1300000</v>
      </c>
    </row>
    <row r="46" spans="1:5" x14ac:dyDescent="0.25">
      <c r="A46" s="6">
        <v>44044</v>
      </c>
      <c r="B46" s="7">
        <v>1288672781</v>
      </c>
      <c r="C46" s="7">
        <v>1279427573</v>
      </c>
      <c r="D46" s="7"/>
      <c r="E46" s="7"/>
    </row>
    <row r="47" spans="1:5" x14ac:dyDescent="0.25">
      <c r="A47" s="6">
        <v>44075</v>
      </c>
      <c r="B47" s="7">
        <v>1329933588</v>
      </c>
      <c r="C47" s="7">
        <v>1294256369</v>
      </c>
      <c r="D47" s="7">
        <v>3711694</v>
      </c>
      <c r="E47" s="7">
        <v>3711694</v>
      </c>
    </row>
    <row r="48" spans="1:5" x14ac:dyDescent="0.25">
      <c r="A48" s="6">
        <v>44105</v>
      </c>
      <c r="B48" s="7">
        <v>1245242268</v>
      </c>
      <c r="C48" s="7">
        <v>1213716205</v>
      </c>
      <c r="D48" s="7">
        <v>1300000</v>
      </c>
      <c r="E48" s="7">
        <v>1300000</v>
      </c>
    </row>
    <row r="49" spans="1:5" x14ac:dyDescent="0.25">
      <c r="A49" s="6">
        <v>44136</v>
      </c>
      <c r="B49" s="7">
        <v>1037735701</v>
      </c>
      <c r="C49" s="7">
        <v>1018716620</v>
      </c>
      <c r="D49" s="7"/>
      <c r="E49" s="7"/>
    </row>
    <row r="50" spans="1:5" x14ac:dyDescent="0.25">
      <c r="A50" s="6">
        <v>44166</v>
      </c>
      <c r="B50" s="7">
        <v>1153754068</v>
      </c>
      <c r="C50" s="7">
        <v>1141264593</v>
      </c>
      <c r="D50" s="7"/>
      <c r="E50" s="7"/>
    </row>
    <row r="51" spans="1:5" x14ac:dyDescent="0.25">
      <c r="A51" s="6">
        <v>44197</v>
      </c>
      <c r="B51" s="7">
        <v>929074560</v>
      </c>
      <c r="C51" s="7">
        <v>904277762</v>
      </c>
      <c r="D51" s="7">
        <v>1840000</v>
      </c>
      <c r="E51" s="7">
        <v>1840000</v>
      </c>
    </row>
    <row r="52" spans="1:5" x14ac:dyDescent="0.25">
      <c r="A52" s="6">
        <v>44228</v>
      </c>
      <c r="B52" s="7">
        <v>679641715</v>
      </c>
      <c r="C52" s="7">
        <v>671946431</v>
      </c>
      <c r="D52" s="7">
        <v>9419810</v>
      </c>
      <c r="E52" s="7">
        <v>9412907</v>
      </c>
    </row>
    <row r="53" spans="1:5" x14ac:dyDescent="0.25">
      <c r="A53" s="6">
        <v>44256</v>
      </c>
      <c r="B53" s="7">
        <v>1153317712</v>
      </c>
      <c r="C53" s="7">
        <v>1136118191</v>
      </c>
      <c r="D53" s="7">
        <v>1317550</v>
      </c>
      <c r="E53" s="7">
        <v>1317550</v>
      </c>
    </row>
    <row r="54" spans="1:5" x14ac:dyDescent="0.25">
      <c r="A54" s="6">
        <v>44287</v>
      </c>
      <c r="B54" s="7">
        <v>1157052459</v>
      </c>
      <c r="C54" s="7">
        <v>1108309767</v>
      </c>
      <c r="D54" s="7">
        <v>6669640</v>
      </c>
      <c r="E54" s="7">
        <v>6669640</v>
      </c>
    </row>
    <row r="55" spans="1:5" x14ac:dyDescent="0.25">
      <c r="A55" s="6">
        <v>44317</v>
      </c>
      <c r="B55" s="7">
        <v>1180858526</v>
      </c>
      <c r="C55" s="7">
        <v>1128966162</v>
      </c>
      <c r="D55" s="7">
        <v>880000</v>
      </c>
      <c r="E55" s="7">
        <v>880000</v>
      </c>
    </row>
    <row r="56" spans="1:5" x14ac:dyDescent="0.25">
      <c r="A56" s="6">
        <v>44348</v>
      </c>
      <c r="B56" s="7">
        <v>1796462555</v>
      </c>
      <c r="C56" s="7">
        <v>1662663952</v>
      </c>
      <c r="D56" s="7">
        <v>2661763</v>
      </c>
      <c r="E56" s="7">
        <v>2661763</v>
      </c>
    </row>
    <row r="57" spans="1:5" x14ac:dyDescent="0.25">
      <c r="A57" s="6">
        <v>44378</v>
      </c>
      <c r="B57" s="7">
        <v>986924100</v>
      </c>
      <c r="C57" s="7">
        <v>969808868</v>
      </c>
      <c r="D57" s="7">
        <v>7334629</v>
      </c>
      <c r="E57" s="7">
        <v>7334629</v>
      </c>
    </row>
    <row r="58" spans="1:5" x14ac:dyDescent="0.25">
      <c r="A58" s="6">
        <v>44409</v>
      </c>
      <c r="B58" s="7">
        <v>1681333240</v>
      </c>
      <c r="C58" s="7">
        <v>1613760794</v>
      </c>
      <c r="D58" s="7">
        <v>14958189</v>
      </c>
      <c r="E58" s="7">
        <v>14958189</v>
      </c>
    </row>
    <row r="59" spans="1:5" x14ac:dyDescent="0.25">
      <c r="A59" s="6">
        <v>44440</v>
      </c>
      <c r="B59" s="7">
        <v>1444028234</v>
      </c>
      <c r="C59" s="7">
        <v>1425923770</v>
      </c>
      <c r="D59" s="7">
        <v>9271927</v>
      </c>
      <c r="E59" s="7">
        <v>9270557</v>
      </c>
    </row>
    <row r="60" spans="1:5" x14ac:dyDescent="0.25">
      <c r="A60" s="6">
        <v>44470</v>
      </c>
      <c r="B60" s="7">
        <v>1410928421</v>
      </c>
      <c r="C60" s="7">
        <v>1374087497</v>
      </c>
      <c r="D60" s="7">
        <v>3343950</v>
      </c>
      <c r="E60" s="7">
        <v>3343950</v>
      </c>
    </row>
    <row r="61" spans="1:5" x14ac:dyDescent="0.25">
      <c r="A61" s="6">
        <v>44501</v>
      </c>
      <c r="B61" s="7">
        <v>1528657312</v>
      </c>
      <c r="C61" s="7">
        <v>1486500343</v>
      </c>
      <c r="D61" s="7">
        <v>15897744</v>
      </c>
      <c r="E61" s="7">
        <v>15862186</v>
      </c>
    </row>
    <row r="62" spans="1:5" x14ac:dyDescent="0.25">
      <c r="A62" s="6">
        <v>44531</v>
      </c>
      <c r="B62" s="7">
        <v>1862628914</v>
      </c>
      <c r="C62" s="7">
        <v>1752806139</v>
      </c>
      <c r="D62" s="7">
        <v>3879288</v>
      </c>
      <c r="E62" s="7">
        <v>3879288</v>
      </c>
    </row>
    <row r="63" spans="1:5" x14ac:dyDescent="0.25">
      <c r="A63" s="6">
        <v>44562</v>
      </c>
      <c r="B63" s="7">
        <v>1282036154</v>
      </c>
      <c r="C63" s="7">
        <v>1225474254</v>
      </c>
      <c r="D63" s="7">
        <v>6407000</v>
      </c>
      <c r="E63" s="7">
        <v>6407000</v>
      </c>
    </row>
    <row r="64" spans="1:5" x14ac:dyDescent="0.25">
      <c r="A64" s="6">
        <v>44593</v>
      </c>
      <c r="B64" s="7">
        <v>1400516757</v>
      </c>
      <c r="C64" s="7">
        <v>1375449378</v>
      </c>
      <c r="D64" s="7">
        <v>8563864</v>
      </c>
      <c r="E64" s="7">
        <v>8563864</v>
      </c>
    </row>
    <row r="65" spans="1:5" x14ac:dyDescent="0.25">
      <c r="A65" s="6">
        <v>44621</v>
      </c>
      <c r="B65" s="7">
        <v>1853748427</v>
      </c>
      <c r="C65" s="7">
        <v>1802554783</v>
      </c>
      <c r="D65" s="7">
        <v>6292090</v>
      </c>
      <c r="E65" s="7">
        <v>4690090</v>
      </c>
    </row>
    <row r="66" spans="1:5" x14ac:dyDescent="0.25">
      <c r="A66" s="6">
        <v>44652</v>
      </c>
      <c r="B66" s="7">
        <v>1575021791</v>
      </c>
      <c r="C66" s="7">
        <v>1522704194</v>
      </c>
      <c r="D66" s="7">
        <v>7263000</v>
      </c>
      <c r="E66" s="7">
        <v>7263000</v>
      </c>
    </row>
    <row r="67" spans="1:5" x14ac:dyDescent="0.25">
      <c r="A67" s="6">
        <v>44682</v>
      </c>
      <c r="B67" s="7">
        <v>1856409029</v>
      </c>
      <c r="C67" s="7">
        <v>1735051079</v>
      </c>
      <c r="D67" s="7">
        <v>4684920</v>
      </c>
      <c r="E67" s="7">
        <v>4084928</v>
      </c>
    </row>
    <row r="68" spans="1:5" x14ac:dyDescent="0.25">
      <c r="A68" s="6">
        <v>44713</v>
      </c>
      <c r="B68" s="7">
        <v>2243863063</v>
      </c>
      <c r="C68" s="7">
        <v>1991537368</v>
      </c>
      <c r="D68" s="7">
        <v>8521669</v>
      </c>
      <c r="E68" s="7">
        <v>7722145</v>
      </c>
    </row>
    <row r="69" spans="1:5" x14ac:dyDescent="0.25">
      <c r="A69" s="6">
        <v>44743</v>
      </c>
      <c r="B69" s="7">
        <v>2166676228</v>
      </c>
      <c r="C69" s="7">
        <v>2016009519</v>
      </c>
      <c r="D69" s="7">
        <v>13767330</v>
      </c>
      <c r="E69" s="7">
        <v>13116822</v>
      </c>
    </row>
    <row r="70" spans="1:5" x14ac:dyDescent="0.25">
      <c r="A70" s="6">
        <v>44774</v>
      </c>
      <c r="B70" s="7">
        <v>2607822573</v>
      </c>
      <c r="C70" s="7">
        <v>2412274864</v>
      </c>
      <c r="D70" s="7">
        <v>16870167</v>
      </c>
      <c r="E70" s="7">
        <v>16087467</v>
      </c>
    </row>
    <row r="71" spans="1:5" x14ac:dyDescent="0.25">
      <c r="A71" s="6">
        <v>44805</v>
      </c>
      <c r="B71" s="7">
        <v>3490797456</v>
      </c>
      <c r="C71" s="7">
        <v>3072174430</v>
      </c>
      <c r="D71" s="7">
        <v>16294967</v>
      </c>
      <c r="E71" s="7">
        <v>15534867</v>
      </c>
    </row>
    <row r="72" spans="1:5" x14ac:dyDescent="0.25">
      <c r="A72" s="6">
        <v>44835</v>
      </c>
      <c r="B72" s="7">
        <v>3165150435</v>
      </c>
      <c r="C72" s="7">
        <v>2744472834</v>
      </c>
      <c r="D72" s="7">
        <v>6205618</v>
      </c>
      <c r="E72" s="7">
        <v>6205618</v>
      </c>
    </row>
    <row r="73" spans="1:5" x14ac:dyDescent="0.25">
      <c r="A73" s="6">
        <v>44866</v>
      </c>
      <c r="B73" s="7">
        <v>2819163336</v>
      </c>
      <c r="C73" s="7">
        <v>2484094878</v>
      </c>
      <c r="D73" s="7">
        <v>11755220</v>
      </c>
      <c r="E73" s="7">
        <v>9022967</v>
      </c>
    </row>
    <row r="74" spans="1:5" x14ac:dyDescent="0.25">
      <c r="A74" s="6">
        <v>44896</v>
      </c>
      <c r="B74" s="7">
        <v>3608538937</v>
      </c>
      <c r="C74" s="7">
        <v>1672992156</v>
      </c>
      <c r="D74" s="7">
        <v>2146710</v>
      </c>
      <c r="E74" s="7">
        <v>1783648</v>
      </c>
    </row>
    <row r="75" spans="1:5" x14ac:dyDescent="0.25">
      <c r="A75" s="6">
        <v>44927</v>
      </c>
      <c r="B75" s="7">
        <v>911640324</v>
      </c>
      <c r="C75" s="7"/>
      <c r="D75" s="7">
        <v>3529000</v>
      </c>
      <c r="E75" s="7"/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9F16-3734-49CA-9449-4C3D76524566}">
  <dimension ref="A1:E75"/>
  <sheetViews>
    <sheetView workbookViewId="0">
      <selection activeCell="B2" sqref="B2:E2"/>
    </sheetView>
  </sheetViews>
  <sheetFormatPr defaultRowHeight="15" x14ac:dyDescent="0.25"/>
  <cols>
    <col min="1" max="1" width="18.7109375" style="5" bestFit="1" customWidth="1"/>
    <col min="2" max="2" width="14.140625" style="5" bestFit="1" customWidth="1"/>
    <col min="3" max="3" width="22" style="5" bestFit="1" customWidth="1"/>
    <col min="4" max="4" width="13.28515625" style="5" bestFit="1" customWidth="1"/>
    <col min="5" max="5" width="22" style="5" bestFit="1" customWidth="1"/>
  </cols>
  <sheetData>
    <row r="1" spans="1:5" x14ac:dyDescent="0.25">
      <c r="A1" s="5" t="s">
        <v>16</v>
      </c>
      <c r="B1" s="9" t="s">
        <v>13</v>
      </c>
      <c r="C1" s="9"/>
      <c r="D1" s="9" t="s">
        <v>0</v>
      </c>
      <c r="E1" s="9"/>
    </row>
    <row r="2" spans="1:5" ht="45" x14ac:dyDescent="0.25">
      <c r="A2" s="5" t="s">
        <v>1</v>
      </c>
      <c r="B2" s="8" t="s">
        <v>18</v>
      </c>
      <c r="C2" s="8" t="s">
        <v>19</v>
      </c>
      <c r="D2" s="8" t="s">
        <v>18</v>
      </c>
      <c r="E2" s="8" t="s">
        <v>19</v>
      </c>
    </row>
    <row r="3" spans="1:5" x14ac:dyDescent="0.25">
      <c r="A3" s="6">
        <v>42736</v>
      </c>
      <c r="B3" s="4">
        <v>8.2716566929133908</v>
      </c>
      <c r="C3" s="4">
        <v>7.1653700313850726</v>
      </c>
      <c r="D3" s="4">
        <v>6.6</v>
      </c>
      <c r="E3" s="4">
        <v>6.6459651936460835</v>
      </c>
    </row>
    <row r="4" spans="1:5" x14ac:dyDescent="0.25">
      <c r="A4" s="6">
        <v>42767</v>
      </c>
      <c r="B4" s="4">
        <v>7.7883229405973475</v>
      </c>
      <c r="C4" s="4">
        <v>6.2727005972272085</v>
      </c>
      <c r="D4" s="4">
        <v>6.1333333333333329</v>
      </c>
      <c r="E4" s="4">
        <v>6.2059386083230272</v>
      </c>
    </row>
    <row r="5" spans="1:5" x14ac:dyDescent="0.25">
      <c r="A5" s="6">
        <v>42795</v>
      </c>
      <c r="B5" s="4">
        <v>7.4775470366886072</v>
      </c>
      <c r="C5" s="4">
        <v>6.1985867280861067</v>
      </c>
      <c r="D5" s="4">
        <v>5.5749999999999993</v>
      </c>
      <c r="E5" s="4">
        <v>5.7305541646435048</v>
      </c>
    </row>
    <row r="6" spans="1:5" x14ac:dyDescent="0.25">
      <c r="A6" s="6">
        <v>42826</v>
      </c>
      <c r="B6" s="4">
        <v>7.4940969162995543</v>
      </c>
      <c r="C6" s="4">
        <v>5.2573868017243583</v>
      </c>
      <c r="D6" s="4">
        <v>6.1999999999999993</v>
      </c>
      <c r="E6" s="4">
        <v>5.26056338028169</v>
      </c>
    </row>
    <row r="7" spans="1:5" x14ac:dyDescent="0.25">
      <c r="A7" s="6">
        <v>42856</v>
      </c>
      <c r="B7" s="4">
        <v>7.5874267968056799</v>
      </c>
      <c r="C7" s="4">
        <v>6.3846346966771463</v>
      </c>
      <c r="D7" s="4">
        <v>6.8999999999999995</v>
      </c>
      <c r="E7" s="4">
        <v>6.1578835964013905</v>
      </c>
    </row>
    <row r="8" spans="1:5" x14ac:dyDescent="0.25">
      <c r="A8" s="6">
        <v>42887</v>
      </c>
      <c r="B8" s="4">
        <v>7.0441393178893144</v>
      </c>
      <c r="C8" s="4">
        <v>6.4437855668236459</v>
      </c>
      <c r="D8" s="4">
        <v>7.2428571428571429</v>
      </c>
      <c r="E8" s="4">
        <v>7.0571032257526367</v>
      </c>
    </row>
    <row r="9" spans="1:5" x14ac:dyDescent="0.25">
      <c r="A9" s="6">
        <v>42917</v>
      </c>
      <c r="B9" s="4">
        <v>7.6252863436123208</v>
      </c>
      <c r="C9" s="4">
        <v>6.4912721942916045</v>
      </c>
      <c r="D9" s="4">
        <v>5.6999999999999993</v>
      </c>
      <c r="E9" s="4">
        <v>5.2548924561056261</v>
      </c>
    </row>
    <row r="10" spans="1:5" x14ac:dyDescent="0.25">
      <c r="A10" s="6">
        <v>42948</v>
      </c>
      <c r="B10" s="4">
        <v>7.6439059779454617</v>
      </c>
      <c r="C10" s="4">
        <v>6.323850677606627</v>
      </c>
      <c r="D10" s="4">
        <v>6.5</v>
      </c>
      <c r="E10" s="4">
        <v>6.5</v>
      </c>
    </row>
    <row r="11" spans="1:5" x14ac:dyDescent="0.25">
      <c r="A11" s="6">
        <v>42979</v>
      </c>
      <c r="B11" s="4">
        <v>8.1081174089069368</v>
      </c>
      <c r="C11" s="4">
        <v>6.5827298507159364</v>
      </c>
      <c r="D11" s="4">
        <v>7.05</v>
      </c>
      <c r="E11" s="4">
        <v>6.4160812903473223</v>
      </c>
    </row>
    <row r="12" spans="1:5" x14ac:dyDescent="0.25">
      <c r="A12" s="6">
        <v>43009</v>
      </c>
      <c r="B12" s="4">
        <v>8.1766106032907722</v>
      </c>
      <c r="C12" s="4">
        <v>6.8453976785614437</v>
      </c>
      <c r="D12" s="4">
        <v>6.5</v>
      </c>
      <c r="E12" s="4">
        <v>6.5</v>
      </c>
    </row>
    <row r="13" spans="1:5" x14ac:dyDescent="0.25">
      <c r="A13" s="6">
        <v>43040</v>
      </c>
      <c r="B13" s="4">
        <v>8.4577755866691824</v>
      </c>
      <c r="C13" s="4">
        <v>6.7769669831464059</v>
      </c>
      <c r="D13" s="4">
        <v>6.5</v>
      </c>
      <c r="E13" s="4">
        <v>6.5</v>
      </c>
    </row>
    <row r="14" spans="1:5" x14ac:dyDescent="0.25">
      <c r="A14" s="6">
        <v>43070</v>
      </c>
      <c r="B14" s="4">
        <v>7.4471767428406661</v>
      </c>
      <c r="C14" s="4">
        <v>6.0952722778006674</v>
      </c>
      <c r="D14" s="4">
        <v>6.5</v>
      </c>
      <c r="E14" s="4">
        <v>6.5</v>
      </c>
    </row>
    <row r="15" spans="1:5" x14ac:dyDescent="0.25">
      <c r="A15" s="6">
        <v>43101</v>
      </c>
      <c r="B15" s="4">
        <v>7.7452110901071407</v>
      </c>
      <c r="C15" s="4">
        <v>6.3859498472465948</v>
      </c>
      <c r="D15" s="4">
        <v>6</v>
      </c>
      <c r="E15" s="4">
        <v>6</v>
      </c>
    </row>
    <row r="16" spans="1:5" x14ac:dyDescent="0.25">
      <c r="A16" s="6">
        <v>43132</v>
      </c>
      <c r="B16" s="4">
        <v>7.2701726689689199</v>
      </c>
      <c r="C16" s="4">
        <v>6.2301713963728167</v>
      </c>
      <c r="D16" s="4">
        <v>6.5</v>
      </c>
      <c r="E16" s="4">
        <v>6.5</v>
      </c>
    </row>
    <row r="17" spans="1:5" x14ac:dyDescent="0.25">
      <c r="A17" s="6">
        <v>43160</v>
      </c>
      <c r="B17" s="4">
        <v>6.493367444835318</v>
      </c>
      <c r="C17" s="4">
        <v>5.7358254778773379</v>
      </c>
      <c r="D17" s="4">
        <v>6.5</v>
      </c>
      <c r="E17" s="4">
        <v>6.5</v>
      </c>
    </row>
    <row r="18" spans="1:5" x14ac:dyDescent="0.25">
      <c r="A18" s="6">
        <v>43191</v>
      </c>
      <c r="B18" s="4">
        <v>6.3631917172438506</v>
      </c>
      <c r="C18" s="4">
        <v>5.5016748705613505</v>
      </c>
      <c r="D18" s="4">
        <v>5.68</v>
      </c>
      <c r="E18" s="4">
        <v>5.68</v>
      </c>
    </row>
    <row r="19" spans="1:5" x14ac:dyDescent="0.25">
      <c r="A19" s="6">
        <v>43221</v>
      </c>
      <c r="B19" s="4">
        <v>6.6989001937984503</v>
      </c>
      <c r="C19" s="4">
        <v>5.6411044836411071</v>
      </c>
      <c r="D19" s="4">
        <v>5.8650000000000002</v>
      </c>
      <c r="E19" s="4">
        <v>5.3560654723095755</v>
      </c>
    </row>
    <row r="20" spans="1:5" x14ac:dyDescent="0.25">
      <c r="A20" s="6">
        <v>43252</v>
      </c>
      <c r="B20" s="4">
        <v>6.9217519582245446</v>
      </c>
      <c r="C20" s="4">
        <v>5.7549642992490799</v>
      </c>
      <c r="D20" s="4">
        <v>6.0425000000000004</v>
      </c>
      <c r="E20" s="4">
        <v>5.4634533279284376</v>
      </c>
    </row>
    <row r="21" spans="1:5" x14ac:dyDescent="0.25">
      <c r="A21" s="6">
        <v>43282</v>
      </c>
      <c r="B21" s="4">
        <v>6.8561682729878024</v>
      </c>
      <c r="C21" s="4">
        <v>5.6678171370420944</v>
      </c>
      <c r="D21" s="4">
        <v>5.9350000000000005</v>
      </c>
      <c r="E21" s="4">
        <v>5.7776790968393579</v>
      </c>
    </row>
    <row r="22" spans="1:5" x14ac:dyDescent="0.25">
      <c r="A22" s="6">
        <v>43313</v>
      </c>
      <c r="B22" s="4">
        <v>6.1506734006734041</v>
      </c>
      <c r="C22" s="4">
        <v>5.5561928627270705</v>
      </c>
      <c r="D22" s="4">
        <v>5.68</v>
      </c>
      <c r="E22" s="4">
        <v>5.68</v>
      </c>
    </row>
    <row r="23" spans="1:5" x14ac:dyDescent="0.25">
      <c r="A23" s="6">
        <v>43344</v>
      </c>
      <c r="B23" s="4">
        <v>6.2840961427748985</v>
      </c>
      <c r="C23" s="4">
        <v>5.6901360387210351</v>
      </c>
      <c r="D23" s="4">
        <v>6</v>
      </c>
      <c r="E23" s="4">
        <v>6</v>
      </c>
    </row>
    <row r="24" spans="1:5" x14ac:dyDescent="0.25">
      <c r="A24" s="6">
        <v>43374</v>
      </c>
      <c r="B24" s="4">
        <v>6.8984779220778991</v>
      </c>
      <c r="C24" s="4">
        <v>5.8442355029677397</v>
      </c>
      <c r="D24" s="4">
        <v>6.19</v>
      </c>
      <c r="E24" s="4">
        <v>6.1900000000000013</v>
      </c>
    </row>
    <row r="25" spans="1:5" x14ac:dyDescent="0.25">
      <c r="A25" s="6">
        <v>43405</v>
      </c>
      <c r="B25" s="4">
        <v>6.6607208057916392</v>
      </c>
      <c r="C25" s="4">
        <v>5.8545794061676864</v>
      </c>
      <c r="D25" s="4">
        <v>6.19</v>
      </c>
      <c r="E25" s="4">
        <v>5.4169727221755304</v>
      </c>
    </row>
    <row r="26" spans="1:5" x14ac:dyDescent="0.25">
      <c r="A26" s="6">
        <v>43435</v>
      </c>
      <c r="B26" s="4">
        <v>6.1626076900838402</v>
      </c>
      <c r="C26" s="4">
        <v>5.3654733499048524</v>
      </c>
      <c r="D26" s="4"/>
      <c r="E26" s="4"/>
    </row>
    <row r="27" spans="1:5" x14ac:dyDescent="0.25">
      <c r="A27" s="6">
        <v>43466</v>
      </c>
      <c r="B27" s="4">
        <v>5.6542996108949426</v>
      </c>
      <c r="C27" s="4">
        <v>5.5994122232305488</v>
      </c>
      <c r="D27" s="4">
        <v>6.19</v>
      </c>
      <c r="E27" s="4">
        <v>6.19</v>
      </c>
    </row>
    <row r="28" spans="1:5" x14ac:dyDescent="0.25">
      <c r="A28" s="6">
        <v>43497</v>
      </c>
      <c r="B28" s="4">
        <v>5.839873545776431</v>
      </c>
      <c r="C28" s="4">
        <v>5.6753224792972148</v>
      </c>
      <c r="D28" s="4">
        <v>5.87</v>
      </c>
      <c r="E28" s="4">
        <v>5.87</v>
      </c>
    </row>
    <row r="29" spans="1:5" x14ac:dyDescent="0.25">
      <c r="A29" s="6">
        <v>43525</v>
      </c>
      <c r="B29" s="4">
        <v>5.8792143212332206</v>
      </c>
      <c r="C29" s="4">
        <v>5.7696318469581982</v>
      </c>
      <c r="D29" s="4">
        <v>8.8000000000000007</v>
      </c>
      <c r="E29" s="4">
        <v>8.8000000000000007</v>
      </c>
    </row>
    <row r="30" spans="1:5" x14ac:dyDescent="0.25">
      <c r="A30" s="6">
        <v>43556</v>
      </c>
      <c r="B30" s="4">
        <v>6.2272280701754541</v>
      </c>
      <c r="C30" s="4">
        <v>6.3144566195955676</v>
      </c>
      <c r="D30" s="4"/>
      <c r="E30" s="4"/>
    </row>
    <row r="31" spans="1:5" x14ac:dyDescent="0.25">
      <c r="A31" s="6">
        <v>43586</v>
      </c>
      <c r="B31" s="4">
        <v>6.1642236598890969</v>
      </c>
      <c r="C31" s="4">
        <v>5.8543379806281788</v>
      </c>
      <c r="D31" s="4">
        <v>7.35</v>
      </c>
      <c r="E31" s="4">
        <v>6.2528630451227238</v>
      </c>
    </row>
    <row r="32" spans="1:5" x14ac:dyDescent="0.25">
      <c r="A32" s="6">
        <v>43617</v>
      </c>
      <c r="B32" s="4">
        <v>5.8016805324459728</v>
      </c>
      <c r="C32" s="4">
        <v>6.1537699041671621</v>
      </c>
      <c r="D32" s="4">
        <v>5.830000000000001</v>
      </c>
      <c r="E32" s="4">
        <v>6.1060185001355523</v>
      </c>
    </row>
    <row r="33" spans="1:5" x14ac:dyDescent="0.25">
      <c r="A33" s="6">
        <v>43647</v>
      </c>
      <c r="B33" s="4">
        <v>6.401274552597104</v>
      </c>
      <c r="C33" s="4">
        <v>6.2783341168296918</v>
      </c>
      <c r="D33" s="4">
        <v>6.41</v>
      </c>
      <c r="E33" s="4">
        <v>6.41</v>
      </c>
    </row>
    <row r="34" spans="1:5" x14ac:dyDescent="0.25">
      <c r="A34" s="6">
        <v>43678</v>
      </c>
      <c r="B34" s="4">
        <v>6.5305416511019807</v>
      </c>
      <c r="C34" s="4">
        <v>6.3873807667710025</v>
      </c>
      <c r="D34" s="4">
        <v>5.376666666666666</v>
      </c>
      <c r="E34" s="4">
        <v>4.879421701696713</v>
      </c>
    </row>
    <row r="35" spans="1:5" x14ac:dyDescent="0.25">
      <c r="A35" s="6">
        <v>43709</v>
      </c>
      <c r="B35" s="4">
        <v>6.696244598098553</v>
      </c>
      <c r="C35" s="4">
        <v>6.6009324039671764</v>
      </c>
      <c r="D35" s="4">
        <v>7</v>
      </c>
      <c r="E35" s="4">
        <v>7</v>
      </c>
    </row>
    <row r="36" spans="1:5" x14ac:dyDescent="0.25">
      <c r="A36" s="6">
        <v>43739</v>
      </c>
      <c r="B36" s="4">
        <v>6.6479094202898379</v>
      </c>
      <c r="C36" s="4">
        <v>6.5629599069220834</v>
      </c>
      <c r="D36" s="4">
        <v>5.6</v>
      </c>
      <c r="E36" s="4">
        <v>5.5999999999999988</v>
      </c>
    </row>
    <row r="37" spans="1:5" x14ac:dyDescent="0.25">
      <c r="A37" s="6">
        <v>43770</v>
      </c>
      <c r="B37" s="4">
        <v>6.4715675675675959</v>
      </c>
      <c r="C37" s="4">
        <v>6.1546670052687089</v>
      </c>
      <c r="D37" s="4">
        <v>5.8500000000000005</v>
      </c>
      <c r="E37" s="4">
        <v>5.7595611249086653</v>
      </c>
    </row>
    <row r="38" spans="1:5" x14ac:dyDescent="0.25">
      <c r="A38" s="6">
        <v>43800</v>
      </c>
      <c r="B38" s="4">
        <v>6.4926308345120409</v>
      </c>
      <c r="C38" s="4">
        <v>5.7034430186699199</v>
      </c>
      <c r="D38" s="4">
        <v>4.59</v>
      </c>
      <c r="E38" s="4">
        <v>4.59</v>
      </c>
    </row>
    <row r="39" spans="1:5" x14ac:dyDescent="0.25">
      <c r="A39" s="6">
        <v>43831</v>
      </c>
      <c r="B39" s="4">
        <v>7.6457539682539748</v>
      </c>
      <c r="C39" s="4">
        <v>6.9238767026231649</v>
      </c>
      <c r="D39" s="4">
        <v>8.24</v>
      </c>
      <c r="E39" s="4">
        <v>7.3058711107031868</v>
      </c>
    </row>
    <row r="40" spans="1:5" x14ac:dyDescent="0.25">
      <c r="A40" s="6">
        <v>43862</v>
      </c>
      <c r="B40" s="4">
        <v>7.990989824236828</v>
      </c>
      <c r="C40" s="4">
        <v>7.1490855226807968</v>
      </c>
      <c r="D40" s="4">
        <v>6</v>
      </c>
      <c r="E40" s="4">
        <v>6</v>
      </c>
    </row>
    <row r="41" spans="1:5" x14ac:dyDescent="0.25">
      <c r="A41" s="6">
        <v>43891</v>
      </c>
      <c r="B41" s="4">
        <v>8.1910064811284755</v>
      </c>
      <c r="C41" s="4">
        <v>6.9754279271892825</v>
      </c>
      <c r="D41" s="4"/>
      <c r="E41" s="4"/>
    </row>
    <row r="42" spans="1:5" x14ac:dyDescent="0.25">
      <c r="A42" s="6">
        <v>43922</v>
      </c>
      <c r="B42" s="4">
        <v>8.6893153918791395</v>
      </c>
      <c r="C42" s="4">
        <v>7.4501721080980587</v>
      </c>
      <c r="D42" s="4"/>
      <c r="E42" s="4"/>
    </row>
    <row r="43" spans="1:5" x14ac:dyDescent="0.25">
      <c r="A43" s="6">
        <v>43952</v>
      </c>
      <c r="B43" s="4">
        <v>8.4363604824054317</v>
      </c>
      <c r="C43" s="4">
        <v>7.6912375571745901</v>
      </c>
      <c r="D43" s="4"/>
      <c r="E43" s="4"/>
    </row>
    <row r="44" spans="1:5" x14ac:dyDescent="0.25">
      <c r="A44" s="6">
        <v>43983</v>
      </c>
      <c r="B44" s="4">
        <v>8.4278392156862729</v>
      </c>
      <c r="C44" s="4">
        <v>6.8927224390401776</v>
      </c>
      <c r="D44" s="4"/>
      <c r="E44" s="4"/>
    </row>
    <row r="45" spans="1:5" x14ac:dyDescent="0.25">
      <c r="A45" s="6">
        <v>44013</v>
      </c>
      <c r="B45" s="4">
        <v>8.5784263959391058</v>
      </c>
      <c r="C45" s="4">
        <v>7.4278014870797531</v>
      </c>
      <c r="D45" s="4">
        <v>7</v>
      </c>
      <c r="E45" s="4">
        <v>7</v>
      </c>
    </row>
    <row r="46" spans="1:5" x14ac:dyDescent="0.25">
      <c r="A46" s="6">
        <v>44044</v>
      </c>
      <c r="B46" s="4">
        <v>8.1149307337096044</v>
      </c>
      <c r="C46" s="4">
        <v>6.5750097583305811</v>
      </c>
      <c r="D46" s="4"/>
      <c r="E46" s="4"/>
    </row>
    <row r="47" spans="1:5" x14ac:dyDescent="0.25">
      <c r="A47" s="6">
        <v>44075</v>
      </c>
      <c r="B47" s="4">
        <v>7.8561474342276352</v>
      </c>
      <c r="C47" s="4">
        <v>6.3144948201052591</v>
      </c>
      <c r="D47" s="4">
        <v>5.53</v>
      </c>
      <c r="E47" s="4">
        <v>5.2432143166974425</v>
      </c>
    </row>
    <row r="48" spans="1:5" x14ac:dyDescent="0.25">
      <c r="A48" s="6">
        <v>44105</v>
      </c>
      <c r="B48" s="4">
        <v>7.773500667556732</v>
      </c>
      <c r="C48" s="4">
        <v>6.2759430168491486</v>
      </c>
      <c r="D48" s="4">
        <v>6</v>
      </c>
      <c r="E48" s="4">
        <v>6</v>
      </c>
    </row>
    <row r="49" spans="1:5" x14ac:dyDescent="0.25">
      <c r="A49" s="6">
        <v>44136</v>
      </c>
      <c r="B49" s="4">
        <v>7.7029647860658574</v>
      </c>
      <c r="C49" s="4">
        <v>6.0653644669588145</v>
      </c>
      <c r="D49" s="4"/>
      <c r="E49" s="4"/>
    </row>
    <row r="50" spans="1:5" x14ac:dyDescent="0.25">
      <c r="A50" s="6">
        <v>44166</v>
      </c>
      <c r="B50" s="4">
        <v>7.8653158362989242</v>
      </c>
      <c r="C50" s="4">
        <v>5.9982112578692117</v>
      </c>
      <c r="D50" s="4"/>
      <c r="E50" s="4"/>
    </row>
    <row r="51" spans="1:5" x14ac:dyDescent="0.25">
      <c r="A51" s="6">
        <v>44197</v>
      </c>
      <c r="B51" s="4">
        <v>8.3713283208019771</v>
      </c>
      <c r="C51" s="4">
        <v>6.4130058932191609</v>
      </c>
      <c r="D51" s="4">
        <v>6.9749999999999996</v>
      </c>
      <c r="E51" s="4">
        <v>6.9853260869565217</v>
      </c>
    </row>
    <row r="52" spans="1:5" x14ac:dyDescent="0.25">
      <c r="A52" s="6">
        <v>44228</v>
      </c>
      <c r="B52" s="4">
        <v>9.0979515938606532</v>
      </c>
      <c r="C52" s="4">
        <v>6.4851028688696664</v>
      </c>
      <c r="D52" s="4">
        <v>4.45</v>
      </c>
      <c r="E52" s="4">
        <v>4.1649724888293926</v>
      </c>
    </row>
    <row r="53" spans="1:5" x14ac:dyDescent="0.25">
      <c r="A53" s="6">
        <v>44256</v>
      </c>
      <c r="B53" s="4">
        <v>8.5324237494917359</v>
      </c>
      <c r="C53" s="4">
        <v>6.3003784765771469</v>
      </c>
      <c r="D53" s="4">
        <v>5.7166666666666677</v>
      </c>
      <c r="E53" s="4">
        <v>5.6012466320063758</v>
      </c>
    </row>
    <row r="54" spans="1:5" x14ac:dyDescent="0.25">
      <c r="A54" s="6">
        <v>44287</v>
      </c>
      <c r="B54" s="4">
        <v>8.6825224454895107</v>
      </c>
      <c r="C54" s="4">
        <v>6.5562722149661843</v>
      </c>
      <c r="D54" s="4">
        <v>5.96</v>
      </c>
      <c r="E54" s="4">
        <v>5.3864566438368486</v>
      </c>
    </row>
    <row r="55" spans="1:5" x14ac:dyDescent="0.25">
      <c r="A55" s="6">
        <v>44317</v>
      </c>
      <c r="B55" s="4">
        <v>8.6981688555346963</v>
      </c>
      <c r="C55" s="4">
        <v>6.6598727500316999</v>
      </c>
      <c r="D55" s="4">
        <v>6.95</v>
      </c>
      <c r="E55" s="4">
        <v>6.95</v>
      </c>
    </row>
    <row r="56" spans="1:5" x14ac:dyDescent="0.25">
      <c r="A56" s="6">
        <v>44348</v>
      </c>
      <c r="B56" s="4">
        <v>9.1222484562295669</v>
      </c>
      <c r="C56" s="4">
        <v>6.1832358890386088</v>
      </c>
      <c r="D56" s="4">
        <v>7.335</v>
      </c>
      <c r="E56" s="4">
        <v>6.7564718759709264</v>
      </c>
    </row>
    <row r="57" spans="1:5" x14ac:dyDescent="0.25">
      <c r="A57" s="6">
        <v>44378</v>
      </c>
      <c r="B57" s="4">
        <v>9.1864972776770042</v>
      </c>
      <c r="C57" s="4">
        <v>6.9084069316171295</v>
      </c>
      <c r="D57" s="4">
        <v>6.578333333333334</v>
      </c>
      <c r="E57" s="4">
        <v>5.4776501960767199</v>
      </c>
    </row>
    <row r="58" spans="1:5" x14ac:dyDescent="0.25">
      <c r="A58" s="6">
        <v>44409</v>
      </c>
      <c r="B58" s="4">
        <v>9.7108238740388249</v>
      </c>
      <c r="C58" s="4">
        <v>6.8558842362505104</v>
      </c>
      <c r="D58" s="4">
        <v>7.6111111111111107</v>
      </c>
      <c r="E58" s="4">
        <v>5.4728225923606129</v>
      </c>
    </row>
    <row r="59" spans="1:5" x14ac:dyDescent="0.25">
      <c r="A59" s="6">
        <v>44440</v>
      </c>
      <c r="B59" s="4">
        <v>10.145401579986901</v>
      </c>
      <c r="C59" s="4">
        <v>7.3679965946496875</v>
      </c>
      <c r="D59" s="4">
        <v>6.3042857142857143</v>
      </c>
      <c r="E59" s="4">
        <v>4.5913247213874753</v>
      </c>
    </row>
    <row r="60" spans="1:5" x14ac:dyDescent="0.25">
      <c r="A60" s="6">
        <v>44470</v>
      </c>
      <c r="B60" s="4">
        <v>10.198120353982302</v>
      </c>
      <c r="C60" s="4">
        <v>7.7335306252293528</v>
      </c>
      <c r="D60" s="4">
        <v>8.9474999999999998</v>
      </c>
      <c r="E60" s="4">
        <v>9.5454761584353829</v>
      </c>
    </row>
    <row r="61" spans="1:5" x14ac:dyDescent="0.25">
      <c r="A61" s="6">
        <v>44501</v>
      </c>
      <c r="B61" s="4">
        <v>10.173149433686461</v>
      </c>
      <c r="C61" s="4">
        <v>8.0985222032025952</v>
      </c>
      <c r="D61" s="4">
        <v>8.4571428571428573</v>
      </c>
      <c r="E61" s="4">
        <v>4.8994909340595747</v>
      </c>
    </row>
    <row r="62" spans="1:5" x14ac:dyDescent="0.25">
      <c r="A62" s="6">
        <v>44531</v>
      </c>
      <c r="B62" s="4">
        <v>9.5763989637304245</v>
      </c>
      <c r="C62" s="4">
        <v>7.5921096746219625</v>
      </c>
      <c r="D62" s="4">
        <v>2.8142857142857145</v>
      </c>
      <c r="E62" s="4">
        <v>3.5552559129407251</v>
      </c>
    </row>
    <row r="63" spans="1:5" x14ac:dyDescent="0.25">
      <c r="A63" s="6">
        <v>44562</v>
      </c>
      <c r="B63" s="4">
        <v>11.469186991869911</v>
      </c>
      <c r="C63" s="4">
        <v>9.3214201120727544</v>
      </c>
      <c r="D63" s="4">
        <v>11.33625</v>
      </c>
      <c r="E63" s="4">
        <v>9.3244395192757921</v>
      </c>
    </row>
    <row r="64" spans="1:5" x14ac:dyDescent="0.25">
      <c r="A64" s="6">
        <v>44593</v>
      </c>
      <c r="B64" s="4">
        <v>7.9737320684869024</v>
      </c>
      <c r="C64" s="4">
        <v>8.0780039060396582</v>
      </c>
      <c r="D64" s="4">
        <v>5.01</v>
      </c>
      <c r="E64" s="4">
        <v>4.6123114986412679</v>
      </c>
    </row>
    <row r="65" spans="1:5" x14ac:dyDescent="0.25">
      <c r="A65" s="6">
        <v>44621</v>
      </c>
      <c r="B65" s="4">
        <v>10.016415494826241</v>
      </c>
      <c r="C65" s="4">
        <v>8.6274882898282232</v>
      </c>
      <c r="D65" s="4">
        <v>9.5709090909090904</v>
      </c>
      <c r="E65" s="4">
        <v>12.292254540224315</v>
      </c>
    </row>
    <row r="66" spans="1:5" x14ac:dyDescent="0.25">
      <c r="A66" s="6">
        <v>44652</v>
      </c>
      <c r="B66" s="4">
        <v>10.886648351648313</v>
      </c>
      <c r="C66" s="4">
        <v>9.2422916743696018</v>
      </c>
      <c r="D66" s="4">
        <v>7.9809999999999999</v>
      </c>
      <c r="E66" s="4">
        <v>8.4568354123640379</v>
      </c>
    </row>
    <row r="67" spans="1:5" x14ac:dyDescent="0.25">
      <c r="A67" s="6">
        <v>44682</v>
      </c>
      <c r="B67" s="4">
        <v>11.481510791366881</v>
      </c>
      <c r="C67" s="4">
        <v>9.4137683348177656</v>
      </c>
      <c r="D67" s="4">
        <v>5.5971428571428561</v>
      </c>
      <c r="E67" s="4">
        <v>5.9447007334170054</v>
      </c>
    </row>
    <row r="68" spans="1:5" x14ac:dyDescent="0.25">
      <c r="A68" s="6">
        <v>44713</v>
      </c>
      <c r="B68" s="4">
        <v>11.785083974807543</v>
      </c>
      <c r="C68" s="4">
        <v>8.9123287116072945</v>
      </c>
      <c r="D68" s="4">
        <v>6.7909999999999995</v>
      </c>
      <c r="E68" s="4">
        <v>7.1222685544345836</v>
      </c>
    </row>
    <row r="69" spans="1:5" x14ac:dyDescent="0.25">
      <c r="A69" s="6">
        <v>44743</v>
      </c>
      <c r="B69" s="4">
        <v>11.782659954530708</v>
      </c>
      <c r="C69" s="4">
        <v>9.4398897675449085</v>
      </c>
      <c r="D69" s="4">
        <v>4.4811111111111108</v>
      </c>
      <c r="E69" s="4">
        <v>4.0785918910928993</v>
      </c>
    </row>
    <row r="70" spans="1:5" x14ac:dyDescent="0.25">
      <c r="A70" s="6">
        <v>44774</v>
      </c>
      <c r="B70" s="4">
        <v>11.780612297401607</v>
      </c>
      <c r="C70" s="4">
        <v>9.5742184680790423</v>
      </c>
      <c r="D70" s="4">
        <v>13.330714285714288</v>
      </c>
      <c r="E70" s="4">
        <v>12.741466913753728</v>
      </c>
    </row>
    <row r="71" spans="1:5" x14ac:dyDescent="0.25">
      <c r="A71" s="6">
        <v>44805</v>
      </c>
      <c r="B71" s="4">
        <v>12.519503836317115</v>
      </c>
      <c r="C71" s="4">
        <v>7.8808181702364584</v>
      </c>
      <c r="D71" s="4">
        <v>8.8699999999999992</v>
      </c>
      <c r="E71" s="4">
        <v>9.2325769165411611</v>
      </c>
    </row>
    <row r="72" spans="1:5" x14ac:dyDescent="0.25">
      <c r="A72" s="6">
        <v>44835</v>
      </c>
      <c r="B72" s="4">
        <v>12.085379254891452</v>
      </c>
      <c r="C72" s="4">
        <v>8.0219948972788675</v>
      </c>
      <c r="D72" s="4">
        <v>6.4144444444444444</v>
      </c>
      <c r="E72" s="4">
        <v>8.5786943701658736</v>
      </c>
    </row>
    <row r="73" spans="1:5" x14ac:dyDescent="0.25">
      <c r="A73" s="6">
        <v>44866</v>
      </c>
      <c r="B73" s="4">
        <v>12.8967712882096</v>
      </c>
      <c r="C73" s="4">
        <v>8.724054358487864</v>
      </c>
      <c r="D73" s="4">
        <v>8.1877777777777769</v>
      </c>
      <c r="E73" s="4">
        <v>9.0206903290623242</v>
      </c>
    </row>
    <row r="74" spans="1:5" x14ac:dyDescent="0.25">
      <c r="A74" s="6">
        <v>44896</v>
      </c>
      <c r="B74" s="4">
        <v>13.706474738921859</v>
      </c>
      <c r="C74" s="4">
        <v>9.3778567326458084</v>
      </c>
      <c r="D74" s="4">
        <v>9.1025000000000009</v>
      </c>
      <c r="E74" s="4">
        <v>10.383535503165309</v>
      </c>
    </row>
    <row r="75" spans="1:5" x14ac:dyDescent="0.25">
      <c r="A75" s="6">
        <v>44927</v>
      </c>
      <c r="B75" s="4">
        <v>15.208851035404143</v>
      </c>
      <c r="C75" s="4">
        <v>11.263544016905513</v>
      </c>
      <c r="D75" s="4">
        <v>9.1300000000000008</v>
      </c>
      <c r="E75" s="4">
        <v>9.5233012184754884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2480-ED8C-4076-8ACF-7D932617EBEE}">
  <dimension ref="A1:E75"/>
  <sheetViews>
    <sheetView workbookViewId="0">
      <selection activeCell="D5" sqref="D5"/>
    </sheetView>
  </sheetViews>
  <sheetFormatPr defaultRowHeight="15" x14ac:dyDescent="0.25"/>
  <cols>
    <col min="1" max="1" width="18.7109375" style="5" bestFit="1" customWidth="1"/>
    <col min="2" max="2" width="20.140625" style="5" bestFit="1" customWidth="1"/>
    <col min="3" max="3" width="21.7109375" style="5" bestFit="1" customWidth="1"/>
    <col min="4" max="4" width="20.140625" style="5" bestFit="1" customWidth="1"/>
    <col min="5" max="5" width="21.7109375" style="5" bestFit="1" customWidth="1"/>
  </cols>
  <sheetData>
    <row r="1" spans="1:5" x14ac:dyDescent="0.25">
      <c r="A1" s="5" t="s">
        <v>16</v>
      </c>
      <c r="B1" s="9" t="s">
        <v>13</v>
      </c>
      <c r="C1" s="9"/>
      <c r="D1" s="9" t="s">
        <v>0</v>
      </c>
      <c r="E1" s="9"/>
    </row>
    <row r="2" spans="1:5" ht="45" x14ac:dyDescent="0.25">
      <c r="A2" s="5" t="s">
        <v>1</v>
      </c>
      <c r="B2" s="8" t="s">
        <v>22</v>
      </c>
      <c r="C2" s="8" t="s">
        <v>23</v>
      </c>
      <c r="D2" s="8" t="s">
        <v>22</v>
      </c>
      <c r="E2" s="8" t="s">
        <v>23</v>
      </c>
    </row>
    <row r="3" spans="1:5" x14ac:dyDescent="0.25">
      <c r="A3" s="6">
        <v>42736</v>
      </c>
      <c r="B3" s="3">
        <v>44.70876546456504</v>
      </c>
      <c r="C3" s="3">
        <v>43.62708661417323</v>
      </c>
      <c r="D3" s="3">
        <v>94.953306140723853</v>
      </c>
      <c r="E3" s="3">
        <v>93.428571428571431</v>
      </c>
    </row>
    <row r="4" spans="1:5" x14ac:dyDescent="0.25">
      <c r="A4" s="6">
        <v>42767</v>
      </c>
      <c r="B4" s="3">
        <v>44.503098049473472</v>
      </c>
      <c r="C4" s="3">
        <v>44.937643583852967</v>
      </c>
      <c r="D4" s="3">
        <v>88.088300094280754</v>
      </c>
      <c r="E4" s="3">
        <v>87</v>
      </c>
    </row>
    <row r="5" spans="1:5" x14ac:dyDescent="0.25">
      <c r="A5" s="6">
        <v>42795</v>
      </c>
      <c r="B5" s="3">
        <v>45.838680613790807</v>
      </c>
      <c r="C5" s="3">
        <v>45.091015992474127</v>
      </c>
      <c r="D5" s="3">
        <v>97.53840955937423</v>
      </c>
      <c r="E5" s="3">
        <v>91.5</v>
      </c>
    </row>
    <row r="6" spans="1:5" x14ac:dyDescent="0.25">
      <c r="A6" s="6">
        <v>42826</v>
      </c>
      <c r="B6" s="3">
        <v>35.69589927338864</v>
      </c>
      <c r="C6" s="3">
        <v>44.529312097594037</v>
      </c>
      <c r="D6" s="3">
        <v>54</v>
      </c>
      <c r="E6" s="3">
        <v>54</v>
      </c>
    </row>
    <row r="7" spans="1:5" x14ac:dyDescent="0.25">
      <c r="A7" s="6">
        <v>42856</v>
      </c>
      <c r="B7" s="3">
        <v>47.245720541700507</v>
      </c>
      <c r="C7" s="3">
        <v>45.154687962141381</v>
      </c>
      <c r="D7" s="3">
        <v>71.710582017993048</v>
      </c>
      <c r="E7" s="3">
        <v>68</v>
      </c>
    </row>
    <row r="8" spans="1:5" x14ac:dyDescent="0.25">
      <c r="A8" s="6">
        <v>42887</v>
      </c>
      <c r="B8" s="3">
        <v>49.934479856476067</v>
      </c>
      <c r="C8" s="3">
        <v>47.269948519948521</v>
      </c>
      <c r="D8" s="3">
        <v>92.503286692733852</v>
      </c>
      <c r="E8" s="3">
        <v>90.857142857142861</v>
      </c>
    </row>
    <row r="9" spans="1:5" x14ac:dyDescent="0.25">
      <c r="A9" s="6">
        <v>42917</v>
      </c>
      <c r="B9" s="3">
        <v>49.710663835610447</v>
      </c>
      <c r="C9" s="3">
        <v>45.727422907488986</v>
      </c>
      <c r="D9" s="3">
        <v>84.102722226494592</v>
      </c>
      <c r="E9" s="3">
        <v>94.25</v>
      </c>
    </row>
    <row r="10" spans="1:5" x14ac:dyDescent="0.25">
      <c r="A10" s="6">
        <v>42948</v>
      </c>
      <c r="B10" s="3">
        <v>50.999116050098571</v>
      </c>
      <c r="C10" s="3">
        <v>46.420487521764365</v>
      </c>
      <c r="D10" s="3">
        <v>96</v>
      </c>
      <c r="E10" s="3">
        <v>96</v>
      </c>
    </row>
    <row r="11" spans="1:5" x14ac:dyDescent="0.25">
      <c r="A11" s="6">
        <v>42979</v>
      </c>
      <c r="B11" s="3">
        <v>55.052376849829095</v>
      </c>
      <c r="C11" s="3">
        <v>44.150050607287447</v>
      </c>
      <c r="D11" s="3">
        <v>82.13066429396676</v>
      </c>
      <c r="E11" s="3">
        <v>90</v>
      </c>
    </row>
    <row r="12" spans="1:5" x14ac:dyDescent="0.25">
      <c r="A12" s="6">
        <v>43009</v>
      </c>
      <c r="B12" s="3">
        <v>50.256376787552838</v>
      </c>
      <c r="C12" s="3">
        <v>43.239488117001827</v>
      </c>
      <c r="D12" s="3">
        <v>96</v>
      </c>
      <c r="E12" s="3">
        <v>96</v>
      </c>
    </row>
    <row r="13" spans="1:5" x14ac:dyDescent="0.25">
      <c r="A13" s="6">
        <v>43040</v>
      </c>
      <c r="B13" s="3">
        <v>51.527631527235506</v>
      </c>
      <c r="C13" s="3">
        <v>43.806547032143563</v>
      </c>
      <c r="D13" s="3">
        <v>114</v>
      </c>
      <c r="E13" s="3">
        <v>114</v>
      </c>
    </row>
    <row r="14" spans="1:5" x14ac:dyDescent="0.25">
      <c r="A14" s="6">
        <v>43070</v>
      </c>
      <c r="B14" s="3">
        <v>50.282105107799978</v>
      </c>
      <c r="C14" s="3">
        <v>45.431588082152153</v>
      </c>
      <c r="D14" s="3">
        <v>96</v>
      </c>
      <c r="E14" s="3">
        <v>96</v>
      </c>
    </row>
    <row r="15" spans="1:5" x14ac:dyDescent="0.25">
      <c r="A15" s="6">
        <v>43101</v>
      </c>
      <c r="B15" s="3">
        <v>59.513012908851103</v>
      </c>
      <c r="C15" s="3">
        <v>42.433522369250156</v>
      </c>
      <c r="D15" s="3">
        <v>84</v>
      </c>
      <c r="E15" s="3">
        <v>84</v>
      </c>
    </row>
    <row r="16" spans="1:5" x14ac:dyDescent="0.25">
      <c r="A16" s="6">
        <v>43132</v>
      </c>
      <c r="B16" s="3">
        <v>53.562813647100469</v>
      </c>
      <c r="C16" s="3">
        <v>45.494819930932415</v>
      </c>
      <c r="D16" s="3">
        <v>96</v>
      </c>
      <c r="E16" s="3">
        <v>96</v>
      </c>
    </row>
    <row r="17" spans="1:5" x14ac:dyDescent="0.25">
      <c r="A17" s="6">
        <v>43160</v>
      </c>
      <c r="B17" s="3">
        <v>53.447097802144064</v>
      </c>
      <c r="C17" s="3">
        <v>47.956827630316596</v>
      </c>
      <c r="D17" s="3">
        <v>84</v>
      </c>
      <c r="E17" s="3">
        <v>84</v>
      </c>
    </row>
    <row r="18" spans="1:5" x14ac:dyDescent="0.25">
      <c r="A18" s="6">
        <v>43191</v>
      </c>
      <c r="B18" s="3">
        <v>53.776920838733396</v>
      </c>
      <c r="C18" s="3">
        <v>47.963941449482327</v>
      </c>
      <c r="D18" s="3">
        <v>48</v>
      </c>
      <c r="E18" s="3">
        <v>48</v>
      </c>
    </row>
    <row r="19" spans="1:5" x14ac:dyDescent="0.25">
      <c r="A19" s="6">
        <v>43221</v>
      </c>
      <c r="B19" s="3">
        <v>53.987709125409928</v>
      </c>
      <c r="C19" s="3">
        <v>46.79917635658915</v>
      </c>
      <c r="D19" s="3">
        <v>42.646182115802624</v>
      </c>
      <c r="E19" s="3">
        <v>45</v>
      </c>
    </row>
    <row r="20" spans="1:5" x14ac:dyDescent="0.25">
      <c r="A20" s="6">
        <v>43252</v>
      </c>
      <c r="B20" s="3">
        <v>58.036603228678302</v>
      </c>
      <c r="C20" s="3">
        <v>45.645430809399478</v>
      </c>
      <c r="D20" s="3">
        <v>59.743493781569597</v>
      </c>
      <c r="E20" s="3">
        <v>81</v>
      </c>
    </row>
    <row r="21" spans="1:5" x14ac:dyDescent="0.25">
      <c r="A21" s="6">
        <v>43282</v>
      </c>
      <c r="B21" s="3">
        <v>52.437061766885016</v>
      </c>
      <c r="C21" s="3">
        <v>45.851263349830688</v>
      </c>
      <c r="D21" s="3">
        <v>28.596663380675679</v>
      </c>
      <c r="E21" s="3">
        <v>36</v>
      </c>
    </row>
    <row r="22" spans="1:5" x14ac:dyDescent="0.25">
      <c r="A22" s="6">
        <v>43313</v>
      </c>
      <c r="B22" s="3">
        <v>53.111625488309848</v>
      </c>
      <c r="C22" s="3">
        <v>49.138047138047135</v>
      </c>
      <c r="D22" s="3">
        <v>57</v>
      </c>
      <c r="E22" s="3">
        <v>57</v>
      </c>
    </row>
    <row r="23" spans="1:5" x14ac:dyDescent="0.25">
      <c r="A23" s="6">
        <v>43344</v>
      </c>
      <c r="B23" s="3">
        <v>56.474402096233092</v>
      </c>
      <c r="C23" s="3">
        <v>48.885434657455384</v>
      </c>
      <c r="D23" s="3">
        <v>120</v>
      </c>
      <c r="E23" s="3">
        <v>120</v>
      </c>
    </row>
    <row r="24" spans="1:5" x14ac:dyDescent="0.25">
      <c r="A24" s="6">
        <v>43374</v>
      </c>
      <c r="B24" s="3">
        <v>53.728342217900583</v>
      </c>
      <c r="C24" s="3">
        <v>45.986233766233767</v>
      </c>
      <c r="D24" s="3">
        <v>58.560921126831694</v>
      </c>
      <c r="E24" s="3">
        <v>60</v>
      </c>
    </row>
    <row r="25" spans="1:5" x14ac:dyDescent="0.25">
      <c r="A25" s="6">
        <v>43405</v>
      </c>
      <c r="B25" s="3">
        <v>57.691420150783316</v>
      </c>
      <c r="C25" s="3">
        <v>47.665092854894553</v>
      </c>
      <c r="D25" s="3">
        <v>72.219757530252537</v>
      </c>
      <c r="E25" s="3">
        <v>57</v>
      </c>
    </row>
    <row r="26" spans="1:5" x14ac:dyDescent="0.25">
      <c r="A26" s="6">
        <v>43435</v>
      </c>
      <c r="B26" s="3">
        <v>59.625335936337763</v>
      </c>
      <c r="C26" s="3">
        <v>49.281295172015035</v>
      </c>
      <c r="D26" s="3"/>
      <c r="E26" s="3"/>
    </row>
    <row r="27" spans="1:5" x14ac:dyDescent="0.25">
      <c r="A27" s="6">
        <v>43466</v>
      </c>
      <c r="B27" s="3">
        <v>61.917325288413977</v>
      </c>
      <c r="C27" s="3">
        <v>53.521400778210115</v>
      </c>
      <c r="D27" s="3">
        <v>36</v>
      </c>
      <c r="E27" s="3">
        <v>36</v>
      </c>
    </row>
    <row r="28" spans="1:5" x14ac:dyDescent="0.25">
      <c r="A28" s="6">
        <v>43497</v>
      </c>
      <c r="B28" s="3">
        <v>63.727242019598187</v>
      </c>
      <c r="C28" s="3">
        <v>52.972180070814368</v>
      </c>
      <c r="D28" s="3">
        <v>54</v>
      </c>
      <c r="E28" s="3">
        <v>54</v>
      </c>
    </row>
    <row r="29" spans="1:5" x14ac:dyDescent="0.25">
      <c r="A29" s="6">
        <v>43525</v>
      </c>
      <c r="B29" s="3">
        <v>63.917375777453536</v>
      </c>
      <c r="C29" s="3">
        <v>53.519144704127299</v>
      </c>
      <c r="D29" s="3">
        <v>48</v>
      </c>
      <c r="E29" s="3">
        <v>48</v>
      </c>
    </row>
    <row r="30" spans="1:5" x14ac:dyDescent="0.25">
      <c r="A30" s="6">
        <v>43556</v>
      </c>
      <c r="B30" s="3">
        <v>60.011700899290886</v>
      </c>
      <c r="C30" s="3">
        <v>53.553216374269006</v>
      </c>
      <c r="D30" s="3"/>
      <c r="E30" s="3"/>
    </row>
    <row r="31" spans="1:5" x14ac:dyDescent="0.25">
      <c r="A31" s="6">
        <v>43586</v>
      </c>
      <c r="B31" s="3">
        <v>62.698318451754901</v>
      </c>
      <c r="C31" s="3">
        <v>52.322088724584106</v>
      </c>
      <c r="D31" s="3">
        <v>47.940672874090566</v>
      </c>
      <c r="E31" s="3">
        <v>47.4</v>
      </c>
    </row>
    <row r="32" spans="1:5" x14ac:dyDescent="0.25">
      <c r="A32" s="6">
        <v>43617</v>
      </c>
      <c r="B32" s="3">
        <v>70.148834157107643</v>
      </c>
      <c r="C32" s="3">
        <v>53.105241264559069</v>
      </c>
      <c r="D32" s="3">
        <v>84.440823938242971</v>
      </c>
      <c r="E32" s="3">
        <v>76</v>
      </c>
    </row>
    <row r="33" spans="1:5" x14ac:dyDescent="0.25">
      <c r="A33" s="6">
        <v>43647</v>
      </c>
      <c r="B33" s="3">
        <v>64.18337042468049</v>
      </c>
      <c r="C33" s="3">
        <v>51.796595373199473</v>
      </c>
      <c r="D33" s="3">
        <v>48</v>
      </c>
      <c r="E33" s="3">
        <v>48</v>
      </c>
    </row>
    <row r="34" spans="1:5" x14ac:dyDescent="0.25">
      <c r="A34" s="6">
        <v>43678</v>
      </c>
      <c r="B34" s="3">
        <v>60.103242207900784</v>
      </c>
      <c r="C34" s="3">
        <v>52.220022413149046</v>
      </c>
      <c r="D34" s="3">
        <v>67.264497884418162</v>
      </c>
      <c r="E34" s="3">
        <v>72</v>
      </c>
    </row>
    <row r="35" spans="1:5" x14ac:dyDescent="0.25">
      <c r="A35" s="6">
        <v>43709</v>
      </c>
      <c r="B35" s="3">
        <v>59.551947574243954</v>
      </c>
      <c r="C35" s="3">
        <v>51.507778738115817</v>
      </c>
      <c r="D35" s="3">
        <v>36</v>
      </c>
      <c r="E35" s="3">
        <v>36</v>
      </c>
    </row>
    <row r="36" spans="1:5" x14ac:dyDescent="0.25">
      <c r="A36" s="6">
        <v>43739</v>
      </c>
      <c r="B36" s="3">
        <v>63.274852807023251</v>
      </c>
      <c r="C36" s="3">
        <v>51.784420289855071</v>
      </c>
      <c r="D36" s="3">
        <v>48</v>
      </c>
      <c r="E36" s="3">
        <v>48</v>
      </c>
    </row>
    <row r="37" spans="1:5" x14ac:dyDescent="0.25">
      <c r="A37" s="6">
        <v>43770</v>
      </c>
      <c r="B37" s="3">
        <v>65.152518963386669</v>
      </c>
      <c r="C37" s="3">
        <v>51.731660231660229</v>
      </c>
      <c r="D37" s="3">
        <v>59.346129650119309</v>
      </c>
      <c r="E37" s="3">
        <v>60.5</v>
      </c>
    </row>
    <row r="38" spans="1:5" x14ac:dyDescent="0.25">
      <c r="A38" s="6">
        <v>43800</v>
      </c>
      <c r="B38" s="3">
        <v>73.840917206707601</v>
      </c>
      <c r="C38" s="3">
        <v>51.503536067892504</v>
      </c>
      <c r="D38" s="3">
        <v>48</v>
      </c>
      <c r="E38" s="3">
        <v>48</v>
      </c>
    </row>
    <row r="39" spans="1:5" x14ac:dyDescent="0.25">
      <c r="A39" s="6">
        <v>43831</v>
      </c>
      <c r="B39" s="3">
        <v>51.801382175882409</v>
      </c>
      <c r="C39" s="3">
        <v>48.362433862433861</v>
      </c>
      <c r="D39" s="3">
        <v>100.5998924829874</v>
      </c>
      <c r="E39" s="3">
        <v>78</v>
      </c>
    </row>
    <row r="40" spans="1:5" x14ac:dyDescent="0.25">
      <c r="A40" s="6">
        <v>43862</v>
      </c>
      <c r="B40" s="3">
        <v>62.648426140696635</v>
      </c>
      <c r="C40" s="3">
        <v>48.117483811285844</v>
      </c>
      <c r="D40" s="3">
        <v>84</v>
      </c>
      <c r="E40" s="3">
        <v>84</v>
      </c>
    </row>
    <row r="41" spans="1:5" x14ac:dyDescent="0.25">
      <c r="A41" s="6">
        <v>43891</v>
      </c>
      <c r="B41" s="3">
        <v>57.209002251777349</v>
      </c>
      <c r="C41" s="3">
        <v>48.144872283644681</v>
      </c>
      <c r="D41" s="3"/>
      <c r="E41" s="3"/>
    </row>
    <row r="42" spans="1:5" x14ac:dyDescent="0.25">
      <c r="A42" s="6">
        <v>43922</v>
      </c>
      <c r="B42" s="3">
        <v>45.93625303602083</v>
      </c>
      <c r="C42" s="3">
        <v>46.92847025495751</v>
      </c>
      <c r="D42" s="3"/>
      <c r="E42" s="3"/>
    </row>
    <row r="43" spans="1:5" x14ac:dyDescent="0.25">
      <c r="A43" s="6">
        <v>43952</v>
      </c>
      <c r="B43" s="3">
        <v>51.919975531692764</v>
      </c>
      <c r="C43" s="3">
        <v>46.937386419957043</v>
      </c>
      <c r="D43" s="3"/>
      <c r="E43" s="3"/>
    </row>
    <row r="44" spans="1:5" x14ac:dyDescent="0.25">
      <c r="A44" s="6">
        <v>43983</v>
      </c>
      <c r="B44" s="3">
        <v>51.963775756431907</v>
      </c>
      <c r="C44" s="3">
        <v>46.949019607843134</v>
      </c>
      <c r="D44" s="3"/>
      <c r="E44" s="3"/>
    </row>
    <row r="45" spans="1:5" x14ac:dyDescent="0.25">
      <c r="A45" s="6">
        <v>44013</v>
      </c>
      <c r="B45" s="3">
        <v>52.802665255033027</v>
      </c>
      <c r="C45" s="3">
        <v>47.676671816376079</v>
      </c>
      <c r="D45" s="3">
        <v>108</v>
      </c>
      <c r="E45" s="3">
        <v>108</v>
      </c>
    </row>
    <row r="46" spans="1:5" x14ac:dyDescent="0.25">
      <c r="A46" s="6">
        <v>44044</v>
      </c>
      <c r="B46" s="3">
        <v>57.364645007583192</v>
      </c>
      <c r="C46" s="3">
        <v>48.423550538737814</v>
      </c>
      <c r="D46" s="3"/>
      <c r="E46" s="3"/>
    </row>
    <row r="47" spans="1:5" x14ac:dyDescent="0.25">
      <c r="A47" s="6">
        <v>44075</v>
      </c>
      <c r="B47" s="3">
        <v>55.428498616127889</v>
      </c>
      <c r="C47" s="3">
        <v>48.397759833289918</v>
      </c>
      <c r="D47" s="3">
        <v>81.663680249503329</v>
      </c>
      <c r="E47" s="3">
        <v>84</v>
      </c>
    </row>
    <row r="48" spans="1:5" x14ac:dyDescent="0.25">
      <c r="A48" s="6">
        <v>44105</v>
      </c>
      <c r="B48" s="3">
        <v>53.432281389600242</v>
      </c>
      <c r="C48" s="3">
        <v>47.92550066755674</v>
      </c>
      <c r="D48" s="3">
        <v>84</v>
      </c>
      <c r="E48" s="3">
        <v>84</v>
      </c>
    </row>
    <row r="49" spans="1:5" x14ac:dyDescent="0.25">
      <c r="A49" s="6">
        <v>44136</v>
      </c>
      <c r="B49" s="3">
        <v>50.460582828112607</v>
      </c>
      <c r="C49" s="3">
        <v>48.384702764104503</v>
      </c>
      <c r="D49" s="3"/>
      <c r="E49" s="3"/>
    </row>
    <row r="50" spans="1:5" x14ac:dyDescent="0.25">
      <c r="A50" s="6">
        <v>44166</v>
      </c>
      <c r="B50" s="3">
        <v>64.294640537726792</v>
      </c>
      <c r="C50" s="3">
        <v>47.844306049822066</v>
      </c>
      <c r="D50" s="3"/>
      <c r="E50" s="3"/>
    </row>
    <row r="51" spans="1:5" x14ac:dyDescent="0.25">
      <c r="A51" s="6">
        <v>44197</v>
      </c>
      <c r="B51" s="3">
        <v>65.457536061476063</v>
      </c>
      <c r="C51" s="3">
        <v>50.38646616541353</v>
      </c>
      <c r="D51" s="3">
        <v>81.032608695652172</v>
      </c>
      <c r="E51" s="3">
        <v>70.5</v>
      </c>
    </row>
    <row r="52" spans="1:5" x14ac:dyDescent="0.25">
      <c r="A52" s="6">
        <v>44228</v>
      </c>
      <c r="B52" s="3">
        <v>53.809211925727659</v>
      </c>
      <c r="C52" s="3">
        <v>49.498819362455727</v>
      </c>
      <c r="D52" s="3">
        <v>84.248170610659869</v>
      </c>
      <c r="E52" s="3">
        <v>57</v>
      </c>
    </row>
    <row r="53" spans="1:5" x14ac:dyDescent="0.25">
      <c r="A53" s="6">
        <v>44256</v>
      </c>
      <c r="B53" s="3">
        <v>55.583585702358484</v>
      </c>
      <c r="C53" s="3">
        <v>53.018300122000817</v>
      </c>
      <c r="D53" s="3">
        <v>50.100375697316991</v>
      </c>
      <c r="E53" s="3">
        <v>49</v>
      </c>
    </row>
    <row r="54" spans="1:5" x14ac:dyDescent="0.25">
      <c r="A54" s="6">
        <v>44287</v>
      </c>
      <c r="B54" s="3">
        <v>56.372519603279287</v>
      </c>
      <c r="C54" s="3">
        <v>52.04446344591706</v>
      </c>
      <c r="D54" s="3">
        <v>62.83747038820686</v>
      </c>
      <c r="E54" s="3">
        <v>63.857142857142854</v>
      </c>
    </row>
    <row r="55" spans="1:5" x14ac:dyDescent="0.25">
      <c r="A55" s="6">
        <v>44317</v>
      </c>
      <c r="B55" s="3">
        <v>53.276665918741905</v>
      </c>
      <c r="C55" s="3">
        <v>52.278799249530955</v>
      </c>
      <c r="D55" s="3">
        <v>54</v>
      </c>
      <c r="E55" s="3">
        <v>54</v>
      </c>
    </row>
    <row r="56" spans="1:5" x14ac:dyDescent="0.25">
      <c r="A56" s="6">
        <v>44348</v>
      </c>
      <c r="B56" s="3">
        <v>66.352846837378138</v>
      </c>
      <c r="C56" s="3">
        <v>54.740646567381042</v>
      </c>
      <c r="D56" s="3">
        <v>49.559334170623004</v>
      </c>
      <c r="E56" s="3">
        <v>47.25</v>
      </c>
    </row>
    <row r="57" spans="1:5" x14ac:dyDescent="0.25">
      <c r="A57" s="6">
        <v>44378</v>
      </c>
      <c r="B57" s="3">
        <v>51.933069759873128</v>
      </c>
      <c r="C57" s="3">
        <v>51.885208711433755</v>
      </c>
      <c r="D57" s="3">
        <v>50.901167598252073</v>
      </c>
      <c r="E57" s="3">
        <v>47.5</v>
      </c>
    </row>
    <row r="58" spans="1:5" x14ac:dyDescent="0.25">
      <c r="A58" s="6">
        <v>44409</v>
      </c>
      <c r="B58" s="3">
        <v>49.41575664024819</v>
      </c>
      <c r="C58" s="3">
        <v>51.296594653972903</v>
      </c>
      <c r="D58" s="3">
        <v>79.385840892904881</v>
      </c>
      <c r="E58" s="3">
        <v>61.666666666666664</v>
      </c>
    </row>
    <row r="59" spans="1:5" x14ac:dyDescent="0.25">
      <c r="A59" s="6">
        <v>44440</v>
      </c>
      <c r="B59" s="3">
        <v>53.163608492851672</v>
      </c>
      <c r="C59" s="3">
        <v>51.707373271889402</v>
      </c>
      <c r="D59" s="3">
        <v>52.58306412464205</v>
      </c>
      <c r="E59" s="3">
        <v>60</v>
      </c>
    </row>
    <row r="60" spans="1:5" x14ac:dyDescent="0.25">
      <c r="A60" s="6">
        <v>44470</v>
      </c>
      <c r="B60" s="3">
        <v>58.685810345583789</v>
      </c>
      <c r="C60" s="3">
        <v>53.130265486725662</v>
      </c>
      <c r="D60" s="3">
        <v>51.197416229309646</v>
      </c>
      <c r="E60" s="3">
        <v>48.75</v>
      </c>
    </row>
    <row r="61" spans="1:5" x14ac:dyDescent="0.25">
      <c r="A61" s="6">
        <v>44501</v>
      </c>
      <c r="B61" s="3">
        <v>57.752693073174534</v>
      </c>
      <c r="C61" s="3">
        <v>53.189258312020463</v>
      </c>
      <c r="D61" s="3">
        <v>65.055052339501756</v>
      </c>
      <c r="E61" s="3">
        <v>45.857142857142854</v>
      </c>
    </row>
    <row r="62" spans="1:5" x14ac:dyDescent="0.25">
      <c r="A62" s="6">
        <v>44531</v>
      </c>
      <c r="B62" s="3">
        <v>63.440866349613643</v>
      </c>
      <c r="C62" s="3">
        <v>52.797603626943008</v>
      </c>
      <c r="D62" s="3">
        <v>65.883648752039036</v>
      </c>
      <c r="E62" s="3">
        <v>77.285714285714292</v>
      </c>
    </row>
    <row r="63" spans="1:5" x14ac:dyDescent="0.25">
      <c r="A63" s="6">
        <v>44562</v>
      </c>
      <c r="B63" s="3">
        <v>56.851467319852198</v>
      </c>
      <c r="C63" s="3">
        <v>53.949080017115961</v>
      </c>
      <c r="D63" s="3">
        <v>60.309505228656157</v>
      </c>
      <c r="E63" s="3">
        <v>59.25</v>
      </c>
    </row>
    <row r="64" spans="1:5" x14ac:dyDescent="0.25">
      <c r="A64" s="6">
        <v>44593</v>
      </c>
      <c r="B64" s="3">
        <v>48.330441293677431</v>
      </c>
      <c r="C64" s="3">
        <v>40.193891716797779</v>
      </c>
      <c r="D64" s="3">
        <v>86.019061489066146</v>
      </c>
      <c r="E64" s="3">
        <v>79.2</v>
      </c>
    </row>
    <row r="65" spans="1:5" x14ac:dyDescent="0.25">
      <c r="A65" s="6">
        <v>44621</v>
      </c>
      <c r="B65" s="3">
        <v>49.004481185731038</v>
      </c>
      <c r="C65" s="3">
        <v>49.784292915892813</v>
      </c>
      <c r="D65" s="3">
        <v>56.041258151107186</v>
      </c>
      <c r="E65" s="3">
        <v>64.63636363636364</v>
      </c>
    </row>
    <row r="66" spans="1:5" x14ac:dyDescent="0.25">
      <c r="A66" s="6">
        <v>44652</v>
      </c>
      <c r="B66" s="3">
        <v>52.242867357255506</v>
      </c>
      <c r="C66" s="3">
        <v>52.975618131868131</v>
      </c>
      <c r="D66" s="3">
        <v>61.354781908302357</v>
      </c>
      <c r="E66" s="3">
        <v>63.9</v>
      </c>
    </row>
    <row r="67" spans="1:5" x14ac:dyDescent="0.25">
      <c r="A67" s="6">
        <v>44682</v>
      </c>
      <c r="B67" s="3">
        <v>50.781452409106983</v>
      </c>
      <c r="C67" s="3">
        <v>50.904910853925557</v>
      </c>
      <c r="D67" s="3">
        <v>36.373685783321804</v>
      </c>
      <c r="E67" s="3">
        <v>64.571428571428569</v>
      </c>
    </row>
    <row r="68" spans="1:5" x14ac:dyDescent="0.25">
      <c r="A68" s="6">
        <v>44713</v>
      </c>
      <c r="B68" s="3">
        <v>58.965548114198803</v>
      </c>
      <c r="C68" s="3">
        <v>48.813156053184045</v>
      </c>
      <c r="D68" s="3">
        <v>65.851435792683333</v>
      </c>
      <c r="E68" s="3">
        <v>68.099999999999994</v>
      </c>
    </row>
    <row r="69" spans="1:5" x14ac:dyDescent="0.25">
      <c r="A69" s="6">
        <v>44743</v>
      </c>
      <c r="B69" s="3">
        <v>51.049787373676764</v>
      </c>
      <c r="C69" s="3">
        <v>48.582007145177009</v>
      </c>
      <c r="D69" s="3">
        <v>63.358085336808223</v>
      </c>
      <c r="E69" s="3">
        <v>80.666666666666671</v>
      </c>
    </row>
    <row r="70" spans="1:5" x14ac:dyDescent="0.25">
      <c r="A70" s="6">
        <v>44774</v>
      </c>
      <c r="B70" s="3">
        <v>47.742773789158392</v>
      </c>
      <c r="C70" s="3">
        <v>51.280679187033705</v>
      </c>
      <c r="D70" s="3">
        <v>53.988672666962927</v>
      </c>
      <c r="E70" s="3">
        <v>54.642857142857146</v>
      </c>
    </row>
    <row r="71" spans="1:5" x14ac:dyDescent="0.25">
      <c r="A71" s="6">
        <v>44805</v>
      </c>
      <c r="B71" s="3">
        <v>40.517268244795005</v>
      </c>
      <c r="C71" s="3">
        <v>53.195652173913047</v>
      </c>
      <c r="D71" s="3">
        <v>58.650657653986045</v>
      </c>
      <c r="E71" s="3">
        <v>64.888888888888886</v>
      </c>
    </row>
    <row r="72" spans="1:5" x14ac:dyDescent="0.25">
      <c r="A72" s="6">
        <v>44835</v>
      </c>
      <c r="B72" s="3">
        <v>49.767892850565254</v>
      </c>
      <c r="C72" s="3">
        <v>52.936210131332082</v>
      </c>
      <c r="D72" s="3">
        <v>49.228591092780768</v>
      </c>
      <c r="E72" s="3">
        <v>72</v>
      </c>
    </row>
    <row r="73" spans="1:5" x14ac:dyDescent="0.25">
      <c r="A73" s="6">
        <v>44866</v>
      </c>
      <c r="B73" s="3">
        <v>44.491231470811094</v>
      </c>
      <c r="C73" s="3">
        <v>54.40665938864629</v>
      </c>
      <c r="D73" s="3">
        <v>47.547535477855796</v>
      </c>
      <c r="E73" s="3">
        <v>58.888888888888886</v>
      </c>
    </row>
    <row r="74" spans="1:5" x14ac:dyDescent="0.25">
      <c r="A74" s="6">
        <v>44896</v>
      </c>
      <c r="B74" s="3">
        <v>43.919957611087845</v>
      </c>
      <c r="C74" s="3">
        <v>54.36946090883432</v>
      </c>
      <c r="D74" s="3">
        <v>59.270036474418994</v>
      </c>
      <c r="E74" s="3">
        <v>63.75</v>
      </c>
    </row>
    <row r="75" spans="1:5" x14ac:dyDescent="0.25">
      <c r="A75" s="6">
        <v>44927</v>
      </c>
      <c r="B75" s="3">
        <v>46.464343154702313</v>
      </c>
      <c r="C75" s="3">
        <v>56.078156312625254</v>
      </c>
      <c r="D75" s="3">
        <v>43.096627939926321</v>
      </c>
      <c r="E75" s="3">
        <v>45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3779-1545-4411-8E81-22199F873E0E}">
  <dimension ref="A1:M150"/>
  <sheetViews>
    <sheetView workbookViewId="0">
      <selection activeCell="I8" sqref="I8"/>
    </sheetView>
  </sheetViews>
  <sheetFormatPr defaultRowHeight="15" x14ac:dyDescent="0.25"/>
  <cols>
    <col min="1" max="1" width="8.85546875" bestFit="1" customWidth="1"/>
    <col min="2" max="2" width="18.7109375" bestFit="1" customWidth="1"/>
    <col min="3" max="3" width="6.5703125" bestFit="1" customWidth="1"/>
    <col min="4" max="4" width="12" bestFit="1" customWidth="1"/>
    <col min="5" max="5" width="18.140625" bestFit="1" customWidth="1"/>
    <col min="6" max="6" width="20.140625" bestFit="1" customWidth="1"/>
    <col min="7" max="7" width="17.7109375" bestFit="1" customWidth="1"/>
    <col min="8" max="8" width="12" bestFit="1" customWidth="1"/>
    <col min="9" max="9" width="12.140625" bestFit="1" customWidth="1"/>
    <col min="10" max="10" width="20.140625" bestFit="1" customWidth="1"/>
    <col min="11" max="11" width="21.7109375" bestFit="1" customWidth="1"/>
    <col min="13" max="13" width="2" bestFit="1" customWidth="1"/>
  </cols>
  <sheetData>
    <row r="1" spans="1:13" x14ac:dyDescent="0.25">
      <c r="A1" t="s">
        <v>16</v>
      </c>
      <c r="G1" t="s">
        <v>0</v>
      </c>
      <c r="H1" t="s">
        <v>0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>
        <f t="shared" ref="M2:M10" si="0">IF(J2=F2,1,0)</f>
        <v>0</v>
      </c>
    </row>
    <row r="3" spans="1:13" x14ac:dyDescent="0.25">
      <c r="A3" s="1" t="s">
        <v>11</v>
      </c>
      <c r="B3" s="2">
        <v>42736</v>
      </c>
      <c r="C3">
        <v>3175</v>
      </c>
      <c r="D3">
        <v>2539</v>
      </c>
      <c r="E3">
        <v>1037475348</v>
      </c>
      <c r="F3">
        <v>1034482331</v>
      </c>
      <c r="G3">
        <v>7433894766.8599987</v>
      </c>
      <c r="H3">
        <v>8.2716566929133908</v>
      </c>
      <c r="I3">
        <v>7.1653700313850726</v>
      </c>
      <c r="J3">
        <v>44.70876546456504</v>
      </c>
      <c r="K3">
        <v>43.62708661417323</v>
      </c>
      <c r="M3">
        <f t="shared" si="0"/>
        <v>0</v>
      </c>
    </row>
    <row r="4" spans="1:13" x14ac:dyDescent="0.25">
      <c r="A4" s="1" t="s">
        <v>11</v>
      </c>
      <c r="B4" s="2">
        <v>42767</v>
      </c>
      <c r="C4">
        <v>3047</v>
      </c>
      <c r="D4">
        <v>2346</v>
      </c>
      <c r="E4">
        <v>1328750246</v>
      </c>
      <c r="F4">
        <v>1296404057</v>
      </c>
      <c r="G4">
        <v>8334852461.6500006</v>
      </c>
      <c r="H4">
        <v>7.7883229405973475</v>
      </c>
      <c r="I4">
        <v>6.2727005972272085</v>
      </c>
      <c r="J4">
        <v>44.503098049473472</v>
      </c>
      <c r="K4">
        <v>44.937643583852967</v>
      </c>
      <c r="M4">
        <f t="shared" si="0"/>
        <v>0</v>
      </c>
    </row>
    <row r="5" spans="1:13" x14ac:dyDescent="0.25">
      <c r="A5" s="1" t="s">
        <v>11</v>
      </c>
      <c r="B5" s="2">
        <v>42795</v>
      </c>
      <c r="C5">
        <v>4252</v>
      </c>
      <c r="D5">
        <v>3161</v>
      </c>
      <c r="E5">
        <v>1730338080</v>
      </c>
      <c r="F5">
        <v>1649763628</v>
      </c>
      <c r="G5">
        <v>10725650657.789995</v>
      </c>
      <c r="H5">
        <v>7.4775470366886072</v>
      </c>
      <c r="I5">
        <v>6.1985867280861067</v>
      </c>
      <c r="J5">
        <v>45.838680613790807</v>
      </c>
      <c r="K5">
        <v>45.091015992474127</v>
      </c>
      <c r="M5">
        <f t="shared" si="0"/>
        <v>0</v>
      </c>
    </row>
    <row r="6" spans="1:13" x14ac:dyDescent="0.25">
      <c r="A6" s="1" t="s">
        <v>11</v>
      </c>
      <c r="B6" s="2">
        <v>42826</v>
      </c>
      <c r="C6">
        <v>2951</v>
      </c>
      <c r="D6">
        <v>2262</v>
      </c>
      <c r="E6">
        <v>1997350147</v>
      </c>
      <c r="F6">
        <v>1985088123</v>
      </c>
      <c r="G6">
        <v>10500842301.260008</v>
      </c>
      <c r="H6">
        <v>7.4940969162995543</v>
      </c>
      <c r="I6">
        <v>5.2573868017243583</v>
      </c>
      <c r="J6">
        <v>35.69589927338864</v>
      </c>
      <c r="K6">
        <v>44.529312097594037</v>
      </c>
      <c r="M6">
        <f t="shared" si="0"/>
        <v>0</v>
      </c>
    </row>
    <row r="7" spans="1:13" x14ac:dyDescent="0.25">
      <c r="A7" s="1" t="s">
        <v>11</v>
      </c>
      <c r="B7" s="2">
        <v>42856</v>
      </c>
      <c r="C7">
        <v>3381</v>
      </c>
      <c r="D7">
        <v>2598</v>
      </c>
      <c r="E7">
        <v>1482020984</v>
      </c>
      <c r="F7">
        <v>1475635661</v>
      </c>
      <c r="G7">
        <v>9462162595.6500053</v>
      </c>
      <c r="H7">
        <v>7.5874267968056799</v>
      </c>
      <c r="I7">
        <v>6.3846346966771463</v>
      </c>
      <c r="J7">
        <v>47.245720541700507</v>
      </c>
      <c r="K7">
        <v>45.154687962141381</v>
      </c>
      <c r="M7">
        <f t="shared" si="0"/>
        <v>0</v>
      </c>
    </row>
    <row r="8" spans="1:13" x14ac:dyDescent="0.25">
      <c r="A8" s="1" t="s">
        <v>11</v>
      </c>
      <c r="B8" s="2">
        <v>42887</v>
      </c>
      <c r="C8">
        <v>6216</v>
      </c>
      <c r="D8">
        <v>4526</v>
      </c>
      <c r="E8">
        <v>2194498398</v>
      </c>
      <c r="F8">
        <v>2189000971</v>
      </c>
      <c r="G8">
        <v>14140877103.450012</v>
      </c>
      <c r="H8">
        <v>7.0441393178893144</v>
      </c>
      <c r="I8">
        <v>6.4437855668236459</v>
      </c>
      <c r="J8">
        <v>49.934479856476067</v>
      </c>
      <c r="K8">
        <v>47.269948519948521</v>
      </c>
      <c r="M8">
        <f t="shared" si="0"/>
        <v>0</v>
      </c>
    </row>
    <row r="9" spans="1:13" x14ac:dyDescent="0.25">
      <c r="A9" s="1" t="s">
        <v>11</v>
      </c>
      <c r="B9" s="2">
        <v>42917</v>
      </c>
      <c r="C9">
        <v>3632</v>
      </c>
      <c r="D9">
        <v>2934</v>
      </c>
      <c r="E9">
        <v>1318085210</v>
      </c>
      <c r="F9">
        <v>1312947306</v>
      </c>
      <c r="G9">
        <v>8556049873.3800106</v>
      </c>
      <c r="H9">
        <v>7.6252863436123208</v>
      </c>
      <c r="I9">
        <v>6.4912721942916045</v>
      </c>
      <c r="J9">
        <v>49.710663835610447</v>
      </c>
      <c r="K9">
        <v>45.727422907488986</v>
      </c>
      <c r="M9">
        <f t="shared" si="0"/>
        <v>0</v>
      </c>
    </row>
    <row r="10" spans="1:13" x14ac:dyDescent="0.25">
      <c r="A10" s="1" t="s">
        <v>11</v>
      </c>
      <c r="B10" s="2">
        <v>42948</v>
      </c>
      <c r="C10">
        <v>3446</v>
      </c>
      <c r="D10">
        <v>2712</v>
      </c>
      <c r="E10">
        <v>1390667048</v>
      </c>
      <c r="F10">
        <v>1367059693</v>
      </c>
      <c r="G10">
        <v>8794370753.8200073</v>
      </c>
      <c r="H10">
        <v>7.6439059779454617</v>
      </c>
      <c r="I10">
        <v>6.323850677606627</v>
      </c>
      <c r="J10">
        <v>50.999116050098571</v>
      </c>
      <c r="K10">
        <v>46.420487521764365</v>
      </c>
      <c r="M10">
        <f t="shared" si="0"/>
        <v>0</v>
      </c>
    </row>
    <row r="11" spans="1:13" x14ac:dyDescent="0.25">
      <c r="A11" s="1" t="s">
        <v>11</v>
      </c>
      <c r="B11" s="2">
        <v>42979</v>
      </c>
      <c r="C11">
        <v>3952</v>
      </c>
      <c r="D11">
        <v>3279</v>
      </c>
      <c r="E11">
        <v>1612259009</v>
      </c>
      <c r="F11">
        <v>1586649851</v>
      </c>
      <c r="G11">
        <v>10613065505.629993</v>
      </c>
      <c r="H11">
        <v>8.1081174089069368</v>
      </c>
      <c r="I11">
        <v>6.5827298507159364</v>
      </c>
      <c r="J11">
        <v>55.052376849829095</v>
      </c>
      <c r="K11">
        <v>44.150050607287447</v>
      </c>
    </row>
    <row r="12" spans="1:13" x14ac:dyDescent="0.25">
      <c r="A12" s="1" t="s">
        <v>11</v>
      </c>
      <c r="B12" s="2">
        <v>43009</v>
      </c>
      <c r="C12">
        <v>5470</v>
      </c>
      <c r="D12">
        <v>4430</v>
      </c>
      <c r="E12">
        <v>1598832667</v>
      </c>
      <c r="F12">
        <v>1573121731</v>
      </c>
      <c r="G12">
        <v>10944645427.090002</v>
      </c>
      <c r="H12">
        <v>8.1766106032907722</v>
      </c>
      <c r="I12">
        <v>6.8453976785614437</v>
      </c>
      <c r="J12">
        <v>50.256376787552838</v>
      </c>
      <c r="K12">
        <v>43.239488117001827</v>
      </c>
    </row>
    <row r="13" spans="1:13" x14ac:dyDescent="0.25">
      <c r="A13" s="1" t="s">
        <v>11</v>
      </c>
      <c r="B13" s="2">
        <v>43040</v>
      </c>
      <c r="C13">
        <v>5071</v>
      </c>
      <c r="D13">
        <v>4122</v>
      </c>
      <c r="E13">
        <v>1570442800</v>
      </c>
      <c r="F13">
        <v>1526170414</v>
      </c>
      <c r="G13">
        <v>10642839004.519995</v>
      </c>
      <c r="H13">
        <v>8.4577755866691824</v>
      </c>
      <c r="I13">
        <v>6.7769669831464059</v>
      </c>
      <c r="J13">
        <v>51.527631527235506</v>
      </c>
      <c r="K13">
        <v>43.806547032143563</v>
      </c>
    </row>
    <row r="14" spans="1:13" x14ac:dyDescent="0.25">
      <c r="A14" s="1" t="s">
        <v>11</v>
      </c>
      <c r="B14" s="2">
        <v>43070</v>
      </c>
      <c r="C14">
        <v>6914</v>
      </c>
      <c r="D14">
        <v>4929</v>
      </c>
      <c r="E14">
        <v>2666291351</v>
      </c>
      <c r="F14">
        <v>2633697820</v>
      </c>
      <c r="G14">
        <v>16251771756.289988</v>
      </c>
      <c r="H14">
        <v>7.4471767428406661</v>
      </c>
      <c r="I14">
        <v>6.0952722778006674</v>
      </c>
      <c r="J14">
        <v>50.282105107799978</v>
      </c>
      <c r="K14">
        <v>45.431588082152153</v>
      </c>
    </row>
    <row r="15" spans="1:13" x14ac:dyDescent="0.25">
      <c r="A15" s="1" t="s">
        <v>11</v>
      </c>
      <c r="B15" s="2">
        <v>43101</v>
      </c>
      <c r="C15">
        <v>1587</v>
      </c>
      <c r="D15">
        <v>1370</v>
      </c>
      <c r="E15">
        <v>570649467</v>
      </c>
      <c r="F15">
        <v>566901131</v>
      </c>
      <c r="G15">
        <v>3644138876.6200008</v>
      </c>
      <c r="H15">
        <v>7.7452110901071407</v>
      </c>
      <c r="I15">
        <v>6.3859498472465948</v>
      </c>
      <c r="J15">
        <v>59.513012908851103</v>
      </c>
      <c r="K15">
        <v>42.433522369250156</v>
      </c>
    </row>
    <row r="16" spans="1:13" x14ac:dyDescent="0.25">
      <c r="A16" s="1" t="s">
        <v>11</v>
      </c>
      <c r="B16" s="2">
        <v>43132</v>
      </c>
      <c r="C16">
        <v>2027</v>
      </c>
      <c r="D16">
        <v>1721</v>
      </c>
      <c r="E16">
        <v>762558261</v>
      </c>
      <c r="F16">
        <v>760678351</v>
      </c>
      <c r="G16">
        <v>4750868665.7499971</v>
      </c>
      <c r="H16">
        <v>7.2701726689689199</v>
      </c>
      <c r="I16">
        <v>6.2301713963728167</v>
      </c>
      <c r="J16">
        <v>53.562813647100469</v>
      </c>
      <c r="K16">
        <v>45.494819930932415</v>
      </c>
    </row>
    <row r="17" spans="1:11" x14ac:dyDescent="0.25">
      <c r="A17" s="1" t="s">
        <v>11</v>
      </c>
      <c r="B17" s="2">
        <v>43160</v>
      </c>
      <c r="C17">
        <v>3127</v>
      </c>
      <c r="D17">
        <v>2434</v>
      </c>
      <c r="E17">
        <v>1216131713</v>
      </c>
      <c r="F17">
        <v>1212314005</v>
      </c>
      <c r="G17">
        <v>6975519263.8800106</v>
      </c>
      <c r="H17">
        <v>6.493367444835318</v>
      </c>
      <c r="I17">
        <v>5.7358254778773379</v>
      </c>
      <c r="J17">
        <v>53.447097802144064</v>
      </c>
      <c r="K17">
        <v>47.956827630316596</v>
      </c>
    </row>
    <row r="18" spans="1:11" x14ac:dyDescent="0.25">
      <c r="A18" s="1" t="s">
        <v>11</v>
      </c>
      <c r="B18" s="2">
        <v>43191</v>
      </c>
      <c r="C18">
        <v>2801</v>
      </c>
      <c r="D18">
        <v>2238</v>
      </c>
      <c r="E18">
        <v>1138540335</v>
      </c>
      <c r="F18">
        <v>1134500322</v>
      </c>
      <c r="G18">
        <v>6263878750.1900015</v>
      </c>
      <c r="H18">
        <v>6.3631917172438506</v>
      </c>
      <c r="I18">
        <v>5.5016748705613505</v>
      </c>
      <c r="J18">
        <v>53.776920838733396</v>
      </c>
      <c r="K18">
        <v>47.963941449482327</v>
      </c>
    </row>
    <row r="19" spans="1:11" x14ac:dyDescent="0.25">
      <c r="A19" s="1" t="s">
        <v>11</v>
      </c>
      <c r="B19" s="2">
        <v>43221</v>
      </c>
      <c r="C19">
        <v>4128</v>
      </c>
      <c r="D19">
        <v>3271</v>
      </c>
      <c r="E19">
        <v>1458852490</v>
      </c>
      <c r="F19">
        <v>1451865667</v>
      </c>
      <c r="G19">
        <v>8229539322.3099937</v>
      </c>
      <c r="H19">
        <v>6.6989001937984503</v>
      </c>
      <c r="I19">
        <v>5.6411044836411071</v>
      </c>
      <c r="J19">
        <v>53.987709125409928</v>
      </c>
      <c r="K19">
        <v>46.79917635658915</v>
      </c>
    </row>
    <row r="20" spans="1:11" x14ac:dyDescent="0.25">
      <c r="A20" s="1" t="s">
        <v>11</v>
      </c>
      <c r="B20" s="2">
        <v>43252</v>
      </c>
      <c r="C20">
        <v>3830</v>
      </c>
      <c r="D20">
        <v>3152</v>
      </c>
      <c r="E20">
        <v>1664263733</v>
      </c>
      <c r="F20">
        <v>1639784415</v>
      </c>
      <c r="G20">
        <v>9577778367.9500027</v>
      </c>
      <c r="H20">
        <v>6.9217519582245446</v>
      </c>
      <c r="I20">
        <v>5.7549642992490799</v>
      </c>
      <c r="J20">
        <v>58.036603228678302</v>
      </c>
      <c r="K20">
        <v>45.645430809399478</v>
      </c>
    </row>
    <row r="21" spans="1:11" x14ac:dyDescent="0.25">
      <c r="A21" s="1" t="s">
        <v>11</v>
      </c>
      <c r="B21" s="2">
        <v>43282</v>
      </c>
      <c r="C21">
        <v>3839</v>
      </c>
      <c r="D21">
        <v>3059</v>
      </c>
      <c r="E21">
        <v>1307923752</v>
      </c>
      <c r="F21">
        <v>1303300705</v>
      </c>
      <c r="G21">
        <v>7413072655.529994</v>
      </c>
      <c r="H21">
        <v>6.8561682729878024</v>
      </c>
      <c r="I21">
        <v>5.6678171370420944</v>
      </c>
      <c r="J21">
        <v>52.437061766885016</v>
      </c>
      <c r="K21">
        <v>45.851263349830688</v>
      </c>
    </row>
    <row r="22" spans="1:11" x14ac:dyDescent="0.25">
      <c r="A22" s="1" t="s">
        <v>11</v>
      </c>
      <c r="B22" s="2">
        <v>43313</v>
      </c>
      <c r="C22">
        <v>3564</v>
      </c>
      <c r="D22">
        <v>2815</v>
      </c>
      <c r="E22">
        <v>1325640884</v>
      </c>
      <c r="F22">
        <v>1319526770</v>
      </c>
      <c r="G22">
        <v>7365516418.2200041</v>
      </c>
      <c r="H22">
        <v>6.1506734006734041</v>
      </c>
      <c r="I22">
        <v>5.5561928627270705</v>
      </c>
      <c r="J22">
        <v>53.111625488309848</v>
      </c>
      <c r="K22">
        <v>49.138047138047135</v>
      </c>
    </row>
    <row r="23" spans="1:11" x14ac:dyDescent="0.25">
      <c r="A23" s="1" t="s">
        <v>11</v>
      </c>
      <c r="B23" s="2">
        <v>43344</v>
      </c>
      <c r="C23">
        <v>3474</v>
      </c>
      <c r="D23">
        <v>2645</v>
      </c>
      <c r="E23">
        <v>1578192432</v>
      </c>
      <c r="F23">
        <v>1551035298</v>
      </c>
      <c r="G23">
        <v>8980129633.3599968</v>
      </c>
      <c r="H23">
        <v>6.2840961427748985</v>
      </c>
      <c r="I23">
        <v>5.6901360387210351</v>
      </c>
      <c r="J23">
        <v>56.474402096233092</v>
      </c>
      <c r="K23">
        <v>48.885434657455384</v>
      </c>
    </row>
    <row r="24" spans="1:11" x14ac:dyDescent="0.25">
      <c r="A24" s="1" t="s">
        <v>11</v>
      </c>
      <c r="B24" s="2">
        <v>43374</v>
      </c>
      <c r="C24">
        <v>3850</v>
      </c>
      <c r="D24">
        <v>3070</v>
      </c>
      <c r="E24">
        <v>1320757632</v>
      </c>
      <c r="F24">
        <v>1315536245</v>
      </c>
      <c r="G24">
        <v>7718818643.750001</v>
      </c>
      <c r="H24">
        <v>6.8984779220778991</v>
      </c>
      <c r="I24">
        <v>5.8442355029677397</v>
      </c>
      <c r="J24">
        <v>53.728342217900583</v>
      </c>
      <c r="K24">
        <v>45.986233766233767</v>
      </c>
    </row>
    <row r="25" spans="1:11" x14ac:dyDescent="0.25">
      <c r="A25" s="1" t="s">
        <v>11</v>
      </c>
      <c r="B25" s="2">
        <v>43405</v>
      </c>
      <c r="C25">
        <v>3177</v>
      </c>
      <c r="D25">
        <v>2607</v>
      </c>
      <c r="E25">
        <v>1287397100</v>
      </c>
      <c r="F25">
        <v>1281754815</v>
      </c>
      <c r="G25">
        <v>7537168549.2200012</v>
      </c>
      <c r="H25">
        <v>6.6607208057916392</v>
      </c>
      <c r="I25">
        <v>5.8545794061676864</v>
      </c>
      <c r="J25">
        <v>57.691420150783316</v>
      </c>
      <c r="K25">
        <v>47.665092854894553</v>
      </c>
    </row>
    <row r="26" spans="1:11" x14ac:dyDescent="0.25">
      <c r="A26" s="1" t="s">
        <v>11</v>
      </c>
      <c r="B26" s="2">
        <v>43435</v>
      </c>
      <c r="C26">
        <v>3459</v>
      </c>
      <c r="D26">
        <v>2837</v>
      </c>
      <c r="E26">
        <v>1624204689</v>
      </c>
      <c r="F26">
        <v>1595638328</v>
      </c>
      <c r="G26">
        <v>8714626973.6199989</v>
      </c>
      <c r="H26">
        <v>6.1626076900838402</v>
      </c>
      <c r="I26">
        <v>5.3654733499048524</v>
      </c>
      <c r="J26">
        <v>59.625335936337763</v>
      </c>
      <c r="K26">
        <v>49.281295172015035</v>
      </c>
    </row>
    <row r="27" spans="1:11" x14ac:dyDescent="0.25">
      <c r="A27" s="1" t="s">
        <v>11</v>
      </c>
      <c r="B27" s="2">
        <v>43466</v>
      </c>
      <c r="C27">
        <v>2056</v>
      </c>
      <c r="D27">
        <v>1586</v>
      </c>
      <c r="E27">
        <v>819279810</v>
      </c>
      <c r="F27">
        <v>816261523</v>
      </c>
      <c r="G27">
        <v>4587485382.3600016</v>
      </c>
      <c r="H27">
        <v>5.6542996108949426</v>
      </c>
      <c r="I27">
        <v>5.5994122232305488</v>
      </c>
      <c r="J27">
        <v>61.917325288413977</v>
      </c>
      <c r="K27">
        <v>53.521400778210115</v>
      </c>
    </row>
    <row r="28" spans="1:11" x14ac:dyDescent="0.25">
      <c r="A28" s="1" t="s">
        <v>11</v>
      </c>
      <c r="B28" s="2">
        <v>43497</v>
      </c>
      <c r="C28">
        <v>1977</v>
      </c>
      <c r="D28">
        <v>1544</v>
      </c>
      <c r="E28">
        <v>838120361</v>
      </c>
      <c r="F28">
        <v>826549441</v>
      </c>
      <c r="G28">
        <v>4756603325.1399965</v>
      </c>
      <c r="H28">
        <v>5.839873545776431</v>
      </c>
      <c r="I28">
        <v>5.6753224792972148</v>
      </c>
      <c r="J28">
        <v>63.727242019598187</v>
      </c>
      <c r="K28">
        <v>52.972180070814368</v>
      </c>
    </row>
    <row r="29" spans="1:11" x14ac:dyDescent="0.25">
      <c r="A29" s="1" t="s">
        <v>11</v>
      </c>
      <c r="B29" s="2">
        <v>43525</v>
      </c>
      <c r="C29">
        <v>2011</v>
      </c>
      <c r="D29">
        <v>1590</v>
      </c>
      <c r="E29">
        <v>823389557</v>
      </c>
      <c r="F29">
        <v>811387176</v>
      </c>
      <c r="G29">
        <v>4750654610.5200024</v>
      </c>
      <c r="H29">
        <v>5.8792143212332206</v>
      </c>
      <c r="I29">
        <v>5.7696318469581982</v>
      </c>
      <c r="J29">
        <v>63.917375777453536</v>
      </c>
      <c r="K29">
        <v>53.519144704127299</v>
      </c>
    </row>
    <row r="30" spans="1:11" x14ac:dyDescent="0.25">
      <c r="A30" s="1" t="s">
        <v>11</v>
      </c>
      <c r="B30" s="2">
        <v>43556</v>
      </c>
      <c r="C30">
        <v>1710</v>
      </c>
      <c r="D30">
        <v>1405</v>
      </c>
      <c r="E30">
        <v>698336666</v>
      </c>
      <c r="F30">
        <v>692652084</v>
      </c>
      <c r="G30">
        <v>4409616583.329999</v>
      </c>
      <c r="H30">
        <v>6.2272280701754541</v>
      </c>
      <c r="I30">
        <v>6.3144566195955676</v>
      </c>
      <c r="J30">
        <v>60.011700899290886</v>
      </c>
      <c r="K30">
        <v>53.553216374269006</v>
      </c>
    </row>
    <row r="31" spans="1:11" x14ac:dyDescent="0.25">
      <c r="A31" s="1" t="s">
        <v>11</v>
      </c>
      <c r="B31" s="2">
        <v>43586</v>
      </c>
      <c r="C31">
        <v>2164</v>
      </c>
      <c r="D31">
        <v>1725</v>
      </c>
      <c r="E31">
        <v>887295327</v>
      </c>
      <c r="F31">
        <v>880145705</v>
      </c>
      <c r="G31">
        <v>5194526732.8899994</v>
      </c>
      <c r="H31">
        <v>6.1642236598890969</v>
      </c>
      <c r="I31">
        <v>5.8543379806281788</v>
      </c>
      <c r="J31">
        <v>62.698318451754901</v>
      </c>
      <c r="K31">
        <v>52.322088724584106</v>
      </c>
    </row>
    <row r="32" spans="1:11" x14ac:dyDescent="0.25">
      <c r="A32" s="1" t="s">
        <v>11</v>
      </c>
      <c r="B32" s="2">
        <v>43617</v>
      </c>
      <c r="C32">
        <v>2404</v>
      </c>
      <c r="D32">
        <v>1825</v>
      </c>
      <c r="E32">
        <v>913883000</v>
      </c>
      <c r="F32">
        <v>906637915</v>
      </c>
      <c r="G32">
        <v>5623825701.329999</v>
      </c>
      <c r="H32">
        <v>5.8016805324459728</v>
      </c>
      <c r="I32">
        <v>6.1537699041671621</v>
      </c>
      <c r="J32">
        <v>70.148834157107643</v>
      </c>
      <c r="K32">
        <v>53.105241264559069</v>
      </c>
    </row>
    <row r="33" spans="1:11" x14ac:dyDescent="0.25">
      <c r="A33" s="1" t="s">
        <v>11</v>
      </c>
      <c r="B33" s="2">
        <v>43647</v>
      </c>
      <c r="C33">
        <v>2291</v>
      </c>
      <c r="D33">
        <v>1850</v>
      </c>
      <c r="E33">
        <v>714944824</v>
      </c>
      <c r="F33">
        <v>704615346</v>
      </c>
      <c r="G33">
        <v>4488662480.1699991</v>
      </c>
      <c r="H33">
        <v>6.401274552597104</v>
      </c>
      <c r="I33">
        <v>6.2783341168296918</v>
      </c>
      <c r="J33">
        <v>64.18337042468049</v>
      </c>
      <c r="K33">
        <v>51.796595373199473</v>
      </c>
    </row>
    <row r="34" spans="1:11" x14ac:dyDescent="0.25">
      <c r="A34" s="1" t="s">
        <v>11</v>
      </c>
      <c r="B34" s="2">
        <v>43678</v>
      </c>
      <c r="C34">
        <v>2677</v>
      </c>
      <c r="D34">
        <v>2218</v>
      </c>
      <c r="E34">
        <v>821276760</v>
      </c>
      <c r="F34">
        <v>811605693</v>
      </c>
      <c r="G34">
        <v>5245807381.0200043</v>
      </c>
      <c r="H34">
        <v>6.5305416511019807</v>
      </c>
      <c r="I34">
        <v>6.3873807667710025</v>
      </c>
      <c r="J34">
        <v>60.103242207900784</v>
      </c>
      <c r="K34">
        <v>52.220022413149046</v>
      </c>
    </row>
    <row r="35" spans="1:11" x14ac:dyDescent="0.25">
      <c r="A35" s="1" t="s">
        <v>11</v>
      </c>
      <c r="B35" s="2">
        <v>43709</v>
      </c>
      <c r="C35">
        <v>2314</v>
      </c>
      <c r="D35">
        <v>1932</v>
      </c>
      <c r="E35">
        <v>705688707</v>
      </c>
      <c r="F35">
        <v>703433017</v>
      </c>
      <c r="G35">
        <v>4658203453.1499987</v>
      </c>
      <c r="H35">
        <v>6.696244598098553</v>
      </c>
      <c r="I35">
        <v>6.6009324039671764</v>
      </c>
      <c r="J35">
        <v>59.551947574243954</v>
      </c>
      <c r="K35">
        <v>51.507778738115817</v>
      </c>
    </row>
    <row r="36" spans="1:11" x14ac:dyDescent="0.25">
      <c r="A36" s="1" t="s">
        <v>11</v>
      </c>
      <c r="B36" s="2">
        <v>43739</v>
      </c>
      <c r="C36">
        <v>2760</v>
      </c>
      <c r="D36">
        <v>2376</v>
      </c>
      <c r="E36">
        <v>805792862</v>
      </c>
      <c r="F36">
        <v>803622168</v>
      </c>
      <c r="G36">
        <v>5288386246.5899992</v>
      </c>
      <c r="H36">
        <v>6.6479094202898379</v>
      </c>
      <c r="I36">
        <v>6.5629599069220834</v>
      </c>
      <c r="J36">
        <v>63.274852807023251</v>
      </c>
      <c r="K36">
        <v>51.784420289855071</v>
      </c>
    </row>
    <row r="37" spans="1:11" x14ac:dyDescent="0.25">
      <c r="A37" s="1" t="s">
        <v>11</v>
      </c>
      <c r="B37" s="2">
        <v>43770</v>
      </c>
      <c r="C37">
        <v>2590</v>
      </c>
      <c r="D37">
        <v>2230</v>
      </c>
      <c r="E37">
        <v>851188017</v>
      </c>
      <c r="F37">
        <v>841293165</v>
      </c>
      <c r="G37">
        <v>5238778803.5100012</v>
      </c>
      <c r="H37">
        <v>6.4715675675675959</v>
      </c>
      <c r="I37">
        <v>6.1546670052687089</v>
      </c>
      <c r="J37">
        <v>65.152518963386669</v>
      </c>
      <c r="K37">
        <v>51.731660231660229</v>
      </c>
    </row>
    <row r="38" spans="1:11" x14ac:dyDescent="0.25">
      <c r="A38" s="1" t="s">
        <v>11</v>
      </c>
      <c r="B38" s="2">
        <v>43800</v>
      </c>
      <c r="C38">
        <v>2121</v>
      </c>
      <c r="D38">
        <v>1866</v>
      </c>
      <c r="E38">
        <v>930071480</v>
      </c>
      <c r="F38">
        <v>907420491</v>
      </c>
      <c r="G38">
        <v>5304609689.4700003</v>
      </c>
      <c r="H38">
        <v>6.4926308345120409</v>
      </c>
      <c r="I38">
        <v>5.7034430186699199</v>
      </c>
      <c r="J38">
        <v>73.840917206707601</v>
      </c>
      <c r="K38">
        <v>51.503536067892504</v>
      </c>
    </row>
    <row r="39" spans="1:11" x14ac:dyDescent="0.25">
      <c r="A39" s="1" t="s">
        <v>11</v>
      </c>
      <c r="B39" s="2">
        <v>43831</v>
      </c>
      <c r="C39">
        <v>2268</v>
      </c>
      <c r="D39">
        <v>2073</v>
      </c>
      <c r="E39">
        <v>731700222</v>
      </c>
      <c r="F39">
        <v>727475323</v>
      </c>
      <c r="G39">
        <v>5066202120.4099979</v>
      </c>
      <c r="H39">
        <v>7.6457539682539748</v>
      </c>
      <c r="I39">
        <v>6.9238767026231649</v>
      </c>
      <c r="J39">
        <v>51.801382175882409</v>
      </c>
      <c r="K39">
        <v>48.362433862433861</v>
      </c>
    </row>
    <row r="40" spans="1:11" x14ac:dyDescent="0.25">
      <c r="A40" s="1" t="s">
        <v>11</v>
      </c>
      <c r="B40" s="2">
        <v>43862</v>
      </c>
      <c r="C40">
        <v>2162</v>
      </c>
      <c r="D40">
        <v>1989</v>
      </c>
      <c r="E40">
        <v>842999814</v>
      </c>
      <c r="F40">
        <v>817812047</v>
      </c>
      <c r="G40">
        <v>6026677765.8900042</v>
      </c>
      <c r="H40">
        <v>7.990989824236828</v>
      </c>
      <c r="I40">
        <v>7.1490855226807968</v>
      </c>
      <c r="J40">
        <v>62.648426140696635</v>
      </c>
      <c r="K40">
        <v>48.117483811285844</v>
      </c>
    </row>
    <row r="41" spans="1:11" x14ac:dyDescent="0.25">
      <c r="A41" s="1" t="s">
        <v>11</v>
      </c>
      <c r="B41" s="2">
        <v>43891</v>
      </c>
      <c r="C41">
        <v>2623</v>
      </c>
      <c r="D41">
        <v>2373</v>
      </c>
      <c r="E41">
        <v>864989604</v>
      </c>
      <c r="F41">
        <v>850729862</v>
      </c>
      <c r="G41">
        <v>6033672640.4699984</v>
      </c>
      <c r="H41">
        <v>8.1910064811284755</v>
      </c>
      <c r="I41">
        <v>6.9754279271892825</v>
      </c>
      <c r="J41">
        <v>57.209002251777349</v>
      </c>
      <c r="K41">
        <v>48.144872283644681</v>
      </c>
    </row>
    <row r="42" spans="1:11" x14ac:dyDescent="0.25">
      <c r="A42" s="1" t="s">
        <v>11</v>
      </c>
      <c r="B42" s="2">
        <v>43922</v>
      </c>
      <c r="C42">
        <v>4236</v>
      </c>
      <c r="D42">
        <v>3891</v>
      </c>
      <c r="E42">
        <v>1462396092</v>
      </c>
      <c r="F42">
        <v>1403704563</v>
      </c>
      <c r="G42">
        <v>10895102575.610003</v>
      </c>
      <c r="H42">
        <v>8.6893153918791395</v>
      </c>
      <c r="I42">
        <v>7.4501721080980587</v>
      </c>
      <c r="J42">
        <v>45.93625303602083</v>
      </c>
      <c r="K42">
        <v>46.92847025495751</v>
      </c>
    </row>
    <row r="43" spans="1:11" x14ac:dyDescent="0.25">
      <c r="A43" s="1" t="s">
        <v>11</v>
      </c>
      <c r="B43" s="2">
        <v>43952</v>
      </c>
      <c r="C43">
        <v>6053</v>
      </c>
      <c r="D43">
        <v>5397</v>
      </c>
      <c r="E43">
        <v>1876912839</v>
      </c>
      <c r="F43">
        <v>1866162537</v>
      </c>
      <c r="G43">
        <v>14435782518.859985</v>
      </c>
      <c r="H43">
        <v>8.4363604824054317</v>
      </c>
      <c r="I43">
        <v>7.6912375571745901</v>
      </c>
      <c r="J43">
        <v>51.919975531692764</v>
      </c>
      <c r="K43">
        <v>46.937386419957043</v>
      </c>
    </row>
    <row r="44" spans="1:11" x14ac:dyDescent="0.25">
      <c r="A44" s="1" t="s">
        <v>11</v>
      </c>
      <c r="B44" s="2">
        <v>43983</v>
      </c>
      <c r="C44">
        <v>5100</v>
      </c>
      <c r="D44">
        <v>4550</v>
      </c>
      <c r="E44">
        <v>1962219580</v>
      </c>
      <c r="F44">
        <v>1916519128</v>
      </c>
      <c r="G44">
        <v>13525034929.389994</v>
      </c>
      <c r="H44">
        <v>8.4278392156862729</v>
      </c>
      <c r="I44">
        <v>6.8927224390401776</v>
      </c>
      <c r="J44">
        <v>51.963775756431907</v>
      </c>
      <c r="K44">
        <v>46.949019607843134</v>
      </c>
    </row>
    <row r="45" spans="1:11" x14ac:dyDescent="0.25">
      <c r="A45" s="1" t="s">
        <v>11</v>
      </c>
      <c r="B45" s="2">
        <v>44013</v>
      </c>
      <c r="C45">
        <v>4531</v>
      </c>
      <c r="D45">
        <v>4050</v>
      </c>
      <c r="E45">
        <v>1331376606</v>
      </c>
      <c r="F45">
        <v>1327990326</v>
      </c>
      <c r="G45">
        <v>9889201133.9099941</v>
      </c>
      <c r="H45">
        <v>8.5784263959391058</v>
      </c>
      <c r="I45">
        <v>7.4278014870797531</v>
      </c>
      <c r="J45">
        <v>52.802665255033027</v>
      </c>
      <c r="K45">
        <v>47.676671816376079</v>
      </c>
    </row>
    <row r="46" spans="1:11" x14ac:dyDescent="0.25">
      <c r="A46" s="1" t="s">
        <v>11</v>
      </c>
      <c r="B46" s="2">
        <v>44044</v>
      </c>
      <c r="C46">
        <v>3898</v>
      </c>
      <c r="D46">
        <v>3453</v>
      </c>
      <c r="E46">
        <v>1288672781</v>
      </c>
      <c r="F46">
        <v>1279427573</v>
      </c>
      <c r="G46">
        <v>8473036110.3700075</v>
      </c>
      <c r="H46">
        <v>8.1149307337096044</v>
      </c>
      <c r="I46">
        <v>6.5750097583305811</v>
      </c>
      <c r="J46">
        <v>57.364645007583192</v>
      </c>
      <c r="K46">
        <v>48.423550538737814</v>
      </c>
    </row>
    <row r="47" spans="1:11" x14ac:dyDescent="0.25">
      <c r="A47" s="1" t="s">
        <v>11</v>
      </c>
      <c r="B47" s="2">
        <v>44075</v>
      </c>
      <c r="C47">
        <v>3839</v>
      </c>
      <c r="D47">
        <v>3362</v>
      </c>
      <c r="E47">
        <v>1329933588</v>
      </c>
      <c r="F47">
        <v>1294256369</v>
      </c>
      <c r="G47">
        <v>8397858752.5100021</v>
      </c>
      <c r="H47">
        <v>7.8561474342276352</v>
      </c>
      <c r="I47">
        <v>6.3144948201052591</v>
      </c>
      <c r="J47">
        <v>55.428498616127889</v>
      </c>
      <c r="K47">
        <v>48.397759833289918</v>
      </c>
    </row>
    <row r="48" spans="1:11" x14ac:dyDescent="0.25">
      <c r="A48" s="1" t="s">
        <v>11</v>
      </c>
      <c r="B48" s="2">
        <v>44105</v>
      </c>
      <c r="C48">
        <v>3745</v>
      </c>
      <c r="D48">
        <v>3320</v>
      </c>
      <c r="E48">
        <v>1245242268</v>
      </c>
      <c r="F48">
        <v>1213716205</v>
      </c>
      <c r="G48">
        <v>7815069516.1399965</v>
      </c>
      <c r="H48">
        <v>7.773500667556732</v>
      </c>
      <c r="I48">
        <v>6.2759430168491486</v>
      </c>
      <c r="J48">
        <v>53.432281389600242</v>
      </c>
      <c r="K48">
        <v>47.92550066755674</v>
      </c>
    </row>
    <row r="49" spans="1:11" x14ac:dyDescent="0.25">
      <c r="A49" s="1" t="s">
        <v>11</v>
      </c>
      <c r="B49" s="2">
        <v>44136</v>
      </c>
      <c r="C49">
        <v>2641</v>
      </c>
      <c r="D49">
        <v>2354</v>
      </c>
      <c r="E49">
        <v>1037735701</v>
      </c>
      <c r="F49">
        <v>1018716620</v>
      </c>
      <c r="G49">
        <v>6294245246.9399967</v>
      </c>
      <c r="H49">
        <v>7.7029647860658574</v>
      </c>
      <c r="I49">
        <v>6.0653644669588145</v>
      </c>
      <c r="J49">
        <v>50.460582828112607</v>
      </c>
      <c r="K49">
        <v>48.384702764104503</v>
      </c>
    </row>
    <row r="50" spans="1:11" x14ac:dyDescent="0.25">
      <c r="A50" s="1" t="s">
        <v>11</v>
      </c>
      <c r="B50" s="2">
        <v>44166</v>
      </c>
      <c r="C50">
        <v>2248</v>
      </c>
      <c r="D50">
        <v>2024</v>
      </c>
      <c r="E50">
        <v>1153754068</v>
      </c>
      <c r="F50">
        <v>1141264593</v>
      </c>
      <c r="G50">
        <v>6920460639.4899998</v>
      </c>
      <c r="H50">
        <v>7.8653158362989242</v>
      </c>
      <c r="I50">
        <v>5.9982112578692117</v>
      </c>
      <c r="J50">
        <v>64.294640537726792</v>
      </c>
      <c r="K50">
        <v>47.844306049822066</v>
      </c>
    </row>
    <row r="51" spans="1:11" x14ac:dyDescent="0.25">
      <c r="A51" s="1" t="s">
        <v>11</v>
      </c>
      <c r="B51" s="2">
        <v>44197</v>
      </c>
      <c r="C51">
        <v>1995</v>
      </c>
      <c r="D51">
        <v>1760</v>
      </c>
      <c r="E51">
        <v>929074560</v>
      </c>
      <c r="F51">
        <v>904277762</v>
      </c>
      <c r="G51">
        <v>5958160628.5199986</v>
      </c>
      <c r="H51">
        <v>8.3713283208019771</v>
      </c>
      <c r="I51">
        <v>6.4130058932191609</v>
      </c>
      <c r="J51">
        <v>65.457536061476063</v>
      </c>
      <c r="K51">
        <v>50.38646616541353</v>
      </c>
    </row>
    <row r="52" spans="1:11" x14ac:dyDescent="0.25">
      <c r="A52" s="1" t="s">
        <v>11</v>
      </c>
      <c r="B52" s="2">
        <v>44228</v>
      </c>
      <c r="C52">
        <v>1694</v>
      </c>
      <c r="D52">
        <v>1509</v>
      </c>
      <c r="E52">
        <v>679641715</v>
      </c>
      <c r="F52">
        <v>671946431</v>
      </c>
      <c r="G52">
        <v>4407546435.75</v>
      </c>
      <c r="H52">
        <v>9.0979515938606532</v>
      </c>
      <c r="I52">
        <v>6.4851028688696664</v>
      </c>
      <c r="J52">
        <v>53.809211925727659</v>
      </c>
      <c r="K52">
        <v>49.498819362455727</v>
      </c>
    </row>
    <row r="53" spans="1:11" x14ac:dyDescent="0.25">
      <c r="A53" s="1" t="s">
        <v>11</v>
      </c>
      <c r="B53" s="2">
        <v>44256</v>
      </c>
      <c r="C53">
        <v>2459</v>
      </c>
      <c r="D53">
        <v>2127</v>
      </c>
      <c r="E53">
        <v>1153317712</v>
      </c>
      <c r="F53">
        <v>1136118191</v>
      </c>
      <c r="G53">
        <v>7266338089.3400002</v>
      </c>
      <c r="H53">
        <v>8.5324237494917359</v>
      </c>
      <c r="I53">
        <v>6.3003784765771469</v>
      </c>
      <c r="J53">
        <v>55.583585702358484</v>
      </c>
      <c r="K53">
        <v>53.018300122000817</v>
      </c>
    </row>
    <row r="54" spans="1:11" x14ac:dyDescent="0.25">
      <c r="A54" s="1" t="s">
        <v>11</v>
      </c>
      <c r="B54" s="2">
        <v>44287</v>
      </c>
      <c r="C54">
        <v>2339</v>
      </c>
      <c r="D54">
        <v>2014</v>
      </c>
      <c r="E54">
        <v>1157052459</v>
      </c>
      <c r="F54">
        <v>1108309767</v>
      </c>
      <c r="G54">
        <v>7585950888.1999998</v>
      </c>
      <c r="H54">
        <v>8.6825224454895107</v>
      </c>
      <c r="I54">
        <v>6.5562722149661843</v>
      </c>
      <c r="J54">
        <v>56.372519603279287</v>
      </c>
      <c r="K54">
        <v>52.04446344591706</v>
      </c>
    </row>
    <row r="55" spans="1:11" x14ac:dyDescent="0.25">
      <c r="A55" s="1" t="s">
        <v>11</v>
      </c>
      <c r="B55" s="2">
        <v>44317</v>
      </c>
      <c r="C55">
        <v>2665</v>
      </c>
      <c r="D55">
        <v>2279</v>
      </c>
      <c r="E55">
        <v>1180858526</v>
      </c>
      <c r="F55">
        <v>1128966162</v>
      </c>
      <c r="G55">
        <v>7864367518.9499998</v>
      </c>
      <c r="H55">
        <v>8.6981688555346963</v>
      </c>
      <c r="I55">
        <v>6.6598727500316999</v>
      </c>
      <c r="J55">
        <v>53.276665918741905</v>
      </c>
      <c r="K55">
        <v>52.278799249530955</v>
      </c>
    </row>
    <row r="56" spans="1:11" x14ac:dyDescent="0.25">
      <c r="A56" s="1" t="s">
        <v>11</v>
      </c>
      <c r="B56" s="2">
        <v>44348</v>
      </c>
      <c r="C56">
        <v>2753</v>
      </c>
      <c r="D56">
        <v>2339</v>
      </c>
      <c r="E56">
        <v>1796462555</v>
      </c>
      <c r="F56">
        <v>1662663952</v>
      </c>
      <c r="G56">
        <v>11107951743.389996</v>
      </c>
      <c r="H56">
        <v>9.1222484562295669</v>
      </c>
      <c r="I56">
        <v>6.1832358890386088</v>
      </c>
      <c r="J56">
        <v>66.352846837378138</v>
      </c>
      <c r="K56">
        <v>54.740646567381042</v>
      </c>
    </row>
    <row r="57" spans="1:11" x14ac:dyDescent="0.25">
      <c r="A57" s="1" t="s">
        <v>11</v>
      </c>
      <c r="B57" s="2">
        <v>44378</v>
      </c>
      <c r="C57">
        <v>2204</v>
      </c>
      <c r="D57">
        <v>1854</v>
      </c>
      <c r="E57">
        <v>986924100</v>
      </c>
      <c r="F57">
        <v>969808868</v>
      </c>
      <c r="G57">
        <v>6818073293.4199972</v>
      </c>
      <c r="H57">
        <v>9.1864972776770042</v>
      </c>
      <c r="I57">
        <v>6.9084069316171295</v>
      </c>
      <c r="J57">
        <v>51.933069759873128</v>
      </c>
      <c r="K57">
        <v>51.885208711433755</v>
      </c>
    </row>
    <row r="58" spans="1:11" x14ac:dyDescent="0.25">
      <c r="A58" s="1" t="s">
        <v>11</v>
      </c>
      <c r="B58" s="2">
        <v>44409</v>
      </c>
      <c r="C58">
        <v>2731</v>
      </c>
      <c r="D58">
        <v>2295</v>
      </c>
      <c r="E58">
        <v>1681333240</v>
      </c>
      <c r="F58">
        <v>1613760794</v>
      </c>
      <c r="G58">
        <v>11527026055.999996</v>
      </c>
      <c r="H58">
        <v>9.7108238740388249</v>
      </c>
      <c r="I58">
        <v>6.8558842362505104</v>
      </c>
      <c r="J58">
        <v>49.41575664024819</v>
      </c>
      <c r="K58">
        <v>51.296594653972903</v>
      </c>
    </row>
    <row r="59" spans="1:11" x14ac:dyDescent="0.25">
      <c r="A59" s="1" t="s">
        <v>11</v>
      </c>
      <c r="B59" s="2">
        <v>44440</v>
      </c>
      <c r="C59">
        <v>3038</v>
      </c>
      <c r="D59">
        <v>2540</v>
      </c>
      <c r="E59">
        <v>1444028234</v>
      </c>
      <c r="F59">
        <v>1425923770</v>
      </c>
      <c r="G59">
        <v>10639595110.690002</v>
      </c>
      <c r="H59">
        <v>10.145401579986901</v>
      </c>
      <c r="I59">
        <v>7.3679965946496875</v>
      </c>
      <c r="J59">
        <v>53.163608492851672</v>
      </c>
      <c r="K59">
        <v>51.707373271889402</v>
      </c>
    </row>
    <row r="60" spans="1:11" x14ac:dyDescent="0.25">
      <c r="A60" s="1" t="s">
        <v>11</v>
      </c>
      <c r="B60" s="2">
        <v>44470</v>
      </c>
      <c r="C60">
        <v>2825</v>
      </c>
      <c r="D60">
        <v>2388</v>
      </c>
      <c r="E60">
        <v>1410928421</v>
      </c>
      <c r="F60">
        <v>1374087497</v>
      </c>
      <c r="G60">
        <v>10911458153.809994</v>
      </c>
      <c r="H60">
        <v>10.198120353982302</v>
      </c>
      <c r="I60">
        <v>7.7335306252293528</v>
      </c>
      <c r="J60">
        <v>58.685810345583789</v>
      </c>
      <c r="K60">
        <v>53.130265486725662</v>
      </c>
    </row>
    <row r="61" spans="1:11" x14ac:dyDescent="0.25">
      <c r="A61" s="1" t="s">
        <v>11</v>
      </c>
      <c r="B61" s="2">
        <v>44501</v>
      </c>
      <c r="C61">
        <v>2737</v>
      </c>
      <c r="D61">
        <v>2352</v>
      </c>
      <c r="E61">
        <v>1528657312</v>
      </c>
      <c r="F61">
        <v>1486500343</v>
      </c>
      <c r="G61">
        <v>12379865182.319998</v>
      </c>
      <c r="H61">
        <v>10.173149433686461</v>
      </c>
      <c r="I61">
        <v>8.0985222032025952</v>
      </c>
      <c r="J61">
        <v>57.752693073174534</v>
      </c>
      <c r="K61">
        <v>53.189258312020463</v>
      </c>
    </row>
    <row r="62" spans="1:11" x14ac:dyDescent="0.25">
      <c r="A62" s="1" t="s">
        <v>11</v>
      </c>
      <c r="B62" s="2">
        <v>44531</v>
      </c>
      <c r="C62">
        <v>3088</v>
      </c>
      <c r="D62">
        <v>2658</v>
      </c>
      <c r="E62">
        <v>1862628914</v>
      </c>
      <c r="F62">
        <v>1752806139</v>
      </c>
      <c r="G62">
        <v>14141282998.209999</v>
      </c>
      <c r="H62">
        <v>9.5763989637304245</v>
      </c>
      <c r="I62">
        <v>7.5921096746219625</v>
      </c>
      <c r="J62">
        <v>63.440866349613643</v>
      </c>
      <c r="K62">
        <v>52.797603626943008</v>
      </c>
    </row>
    <row r="63" spans="1:11" x14ac:dyDescent="0.25">
      <c r="A63" s="1" t="s">
        <v>11</v>
      </c>
      <c r="B63" s="2">
        <v>44562</v>
      </c>
      <c r="C63">
        <v>2337</v>
      </c>
      <c r="D63">
        <v>2047</v>
      </c>
      <c r="E63">
        <v>1282036154</v>
      </c>
      <c r="F63">
        <v>1225474254</v>
      </c>
      <c r="G63">
        <v>11950397590.300003</v>
      </c>
      <c r="H63">
        <v>11.469186991869911</v>
      </c>
      <c r="I63">
        <v>9.3214201120727544</v>
      </c>
      <c r="J63">
        <v>56.851467319852198</v>
      </c>
      <c r="K63">
        <v>53.949080017115961</v>
      </c>
    </row>
    <row r="64" spans="1:11" x14ac:dyDescent="0.25">
      <c r="A64" s="1" t="s">
        <v>11</v>
      </c>
      <c r="B64" s="2">
        <v>44593</v>
      </c>
      <c r="C64">
        <v>4322</v>
      </c>
      <c r="D64">
        <v>3972</v>
      </c>
      <c r="E64">
        <v>1400516757</v>
      </c>
      <c r="F64">
        <v>1375449378</v>
      </c>
      <c r="G64">
        <v>11313379833.519995</v>
      </c>
      <c r="H64">
        <v>7.9737320684869024</v>
      </c>
      <c r="I64">
        <v>8.0780039060396582</v>
      </c>
      <c r="J64">
        <v>48.330441293677431</v>
      </c>
      <c r="K64">
        <v>40.193891716797779</v>
      </c>
    </row>
    <row r="65" spans="1:11" x14ac:dyDescent="0.25">
      <c r="A65" s="1" t="s">
        <v>11</v>
      </c>
      <c r="B65" s="2">
        <v>44621</v>
      </c>
      <c r="C65">
        <v>3769</v>
      </c>
      <c r="D65">
        <v>3280</v>
      </c>
      <c r="E65">
        <v>1853748427</v>
      </c>
      <c r="F65">
        <v>1802554783</v>
      </c>
      <c r="G65">
        <v>15993192846.229988</v>
      </c>
      <c r="H65">
        <v>10.016415494826241</v>
      </c>
      <c r="I65">
        <v>8.6274882898282232</v>
      </c>
      <c r="J65">
        <v>49.004481185731038</v>
      </c>
      <c r="K65">
        <v>49.784292915892813</v>
      </c>
    </row>
    <row r="66" spans="1:11" x14ac:dyDescent="0.25">
      <c r="A66" s="1" t="s">
        <v>11</v>
      </c>
      <c r="B66" s="2">
        <v>44652</v>
      </c>
      <c r="C66">
        <v>2912</v>
      </c>
      <c r="D66">
        <v>2550</v>
      </c>
      <c r="E66">
        <v>1575021791</v>
      </c>
      <c r="F66">
        <v>1522704194</v>
      </c>
      <c r="G66">
        <v>14556810785.909998</v>
      </c>
      <c r="H66">
        <v>10.886648351648313</v>
      </c>
      <c r="I66">
        <v>9.2422916743696018</v>
      </c>
      <c r="J66">
        <v>52.242867357255506</v>
      </c>
      <c r="K66">
        <v>52.975618131868131</v>
      </c>
    </row>
    <row r="67" spans="1:11" x14ac:dyDescent="0.25">
      <c r="A67" s="1" t="s">
        <v>11</v>
      </c>
      <c r="B67" s="2">
        <v>44682</v>
      </c>
      <c r="C67">
        <v>3197</v>
      </c>
      <c r="D67">
        <v>2738</v>
      </c>
      <c r="E67">
        <v>1856409029</v>
      </c>
      <c r="F67">
        <v>1735051079</v>
      </c>
      <c r="G67">
        <v>17475804533.669994</v>
      </c>
      <c r="H67">
        <v>11.481510791366881</v>
      </c>
      <c r="I67">
        <v>9.4137683348177656</v>
      </c>
      <c r="J67">
        <v>50.781452409106983</v>
      </c>
      <c r="K67">
        <v>50.904910853925557</v>
      </c>
    </row>
    <row r="68" spans="1:11" x14ac:dyDescent="0.25">
      <c r="A68" s="1" t="s">
        <v>11</v>
      </c>
      <c r="B68" s="2">
        <v>44713</v>
      </c>
      <c r="C68">
        <v>2858</v>
      </c>
      <c r="D68">
        <v>2407</v>
      </c>
      <c r="E68">
        <v>2243863063</v>
      </c>
      <c r="F68">
        <v>1991537368</v>
      </c>
      <c r="G68">
        <v>19998045201.289986</v>
      </c>
      <c r="H68">
        <v>11.785083974807543</v>
      </c>
      <c r="I68">
        <v>8.9123287116072945</v>
      </c>
      <c r="J68">
        <v>58.965548114198803</v>
      </c>
      <c r="K68">
        <v>48.813156053184045</v>
      </c>
    </row>
    <row r="69" spans="1:11" x14ac:dyDescent="0.25">
      <c r="A69" s="1" t="s">
        <v>11</v>
      </c>
      <c r="B69" s="2">
        <v>44743</v>
      </c>
      <c r="C69">
        <v>3079</v>
      </c>
      <c r="D69">
        <v>2554</v>
      </c>
      <c r="E69">
        <v>2166676228</v>
      </c>
      <c r="F69">
        <v>2016009519</v>
      </c>
      <c r="G69">
        <v>20453184754.279999</v>
      </c>
      <c r="H69">
        <v>11.782659954530708</v>
      </c>
      <c r="I69">
        <v>9.4398897675449085</v>
      </c>
      <c r="J69">
        <v>51.049787373676764</v>
      </c>
      <c r="K69">
        <v>48.582007145177009</v>
      </c>
    </row>
    <row r="70" spans="1:11" x14ac:dyDescent="0.25">
      <c r="A70" s="1" t="s">
        <v>11</v>
      </c>
      <c r="B70" s="2">
        <v>44774</v>
      </c>
      <c r="C70">
        <v>3887</v>
      </c>
      <c r="D70">
        <v>3383</v>
      </c>
      <c r="E70">
        <v>2607822573</v>
      </c>
      <c r="F70">
        <v>2412274864</v>
      </c>
      <c r="G70">
        <v>24967863039.890007</v>
      </c>
      <c r="H70">
        <v>11.780612297401607</v>
      </c>
      <c r="I70">
        <v>9.5742184680790423</v>
      </c>
      <c r="J70">
        <v>47.742773789158392</v>
      </c>
      <c r="K70">
        <v>51.280679187033705</v>
      </c>
    </row>
    <row r="71" spans="1:11" x14ac:dyDescent="0.25">
      <c r="A71" s="1" t="s">
        <v>11</v>
      </c>
      <c r="B71" s="2">
        <v>44805</v>
      </c>
      <c r="C71">
        <v>3910</v>
      </c>
      <c r="D71">
        <v>3243</v>
      </c>
      <c r="E71">
        <v>3490797456</v>
      </c>
      <c r="F71">
        <v>3072174430</v>
      </c>
      <c r="G71">
        <v>27510340019.860004</v>
      </c>
      <c r="H71">
        <v>12.519503836317115</v>
      </c>
      <c r="I71">
        <v>7.8808181702364584</v>
      </c>
      <c r="J71">
        <v>40.517268244795005</v>
      </c>
      <c r="K71">
        <v>53.195652173913047</v>
      </c>
    </row>
    <row r="72" spans="1:11" x14ac:dyDescent="0.25">
      <c r="A72" s="1" t="s">
        <v>11</v>
      </c>
      <c r="B72" s="2">
        <v>44835</v>
      </c>
      <c r="C72">
        <v>3731</v>
      </c>
      <c r="D72">
        <v>3161</v>
      </c>
      <c r="E72">
        <v>3165150435</v>
      </c>
      <c r="F72">
        <v>2744472834</v>
      </c>
      <c r="G72">
        <v>25390820638.689987</v>
      </c>
      <c r="H72">
        <v>12.085379254891452</v>
      </c>
      <c r="I72">
        <v>8.0219948972788675</v>
      </c>
      <c r="J72">
        <v>49.767892850565254</v>
      </c>
      <c r="K72">
        <v>52.936210131332082</v>
      </c>
    </row>
    <row r="73" spans="1:11" x14ac:dyDescent="0.25">
      <c r="A73" s="1" t="s">
        <v>11</v>
      </c>
      <c r="B73" s="2">
        <v>44866</v>
      </c>
      <c r="C73">
        <v>3664</v>
      </c>
      <c r="D73">
        <v>3138</v>
      </c>
      <c r="E73">
        <v>2819163336</v>
      </c>
      <c r="F73">
        <v>2484094878</v>
      </c>
      <c r="G73">
        <v>24594534188.719986</v>
      </c>
      <c r="H73">
        <v>12.8967712882096</v>
      </c>
      <c r="I73">
        <v>8.724054358487864</v>
      </c>
      <c r="J73">
        <v>44.491231470811094</v>
      </c>
      <c r="K73">
        <v>54.40665938864629</v>
      </c>
    </row>
    <row r="74" spans="1:11" x14ac:dyDescent="0.25">
      <c r="A74" s="1" t="s">
        <v>11</v>
      </c>
      <c r="B74" s="2">
        <v>44896</v>
      </c>
      <c r="C74">
        <v>3543</v>
      </c>
      <c r="D74">
        <v>2830</v>
      </c>
      <c r="E74">
        <v>3608538937</v>
      </c>
      <c r="F74">
        <v>1672992156</v>
      </c>
      <c r="G74">
        <v>33840361165.359997</v>
      </c>
      <c r="H74">
        <v>13.706474738921859</v>
      </c>
      <c r="I74">
        <v>9.3778567326458084</v>
      </c>
      <c r="J74">
        <v>43.919957611087845</v>
      </c>
      <c r="K74">
        <v>54.36946090883432</v>
      </c>
    </row>
    <row r="75" spans="1:11" x14ac:dyDescent="0.25">
      <c r="A75" s="1" t="s">
        <v>11</v>
      </c>
      <c r="B75" s="2">
        <v>44927</v>
      </c>
      <c r="C75">
        <v>1497</v>
      </c>
      <c r="D75">
        <v>1355</v>
      </c>
      <c r="E75">
        <v>911640324</v>
      </c>
      <c r="G75">
        <v>10268300916.960003</v>
      </c>
      <c r="H75">
        <v>15.208851035404143</v>
      </c>
      <c r="I75">
        <v>11.263544016905513</v>
      </c>
      <c r="J75">
        <v>46.464343154702313</v>
      </c>
      <c r="K75">
        <v>56.078156312625254</v>
      </c>
    </row>
    <row r="76" spans="1:11" x14ac:dyDescent="0.25">
      <c r="A76" s="1" t="s">
        <v>11</v>
      </c>
      <c r="B76" s="2">
        <v>44958</v>
      </c>
      <c r="C76">
        <v>103</v>
      </c>
      <c r="D76">
        <v>94</v>
      </c>
      <c r="E76">
        <v>91404644</v>
      </c>
      <c r="G76">
        <v>900272567.52999997</v>
      </c>
      <c r="H76">
        <v>14.979029126213593</v>
      </c>
      <c r="I76">
        <v>9.8493088330391618</v>
      </c>
      <c r="J76">
        <v>47.474487784231179</v>
      </c>
      <c r="K76">
        <v>58.087378640776699</v>
      </c>
    </row>
    <row r="77" spans="1:11" x14ac:dyDescent="0.25">
      <c r="A77" s="1" t="s">
        <v>11</v>
      </c>
      <c r="B77" s="2">
        <v>44986</v>
      </c>
      <c r="C77">
        <v>81</v>
      </c>
      <c r="D77">
        <v>79</v>
      </c>
      <c r="E77">
        <v>32415697</v>
      </c>
      <c r="G77">
        <v>560687363.49000001</v>
      </c>
      <c r="H77">
        <v>16.854814814814816</v>
      </c>
      <c r="I77">
        <v>17.296785674236776</v>
      </c>
      <c r="J77">
        <v>54.539474903161882</v>
      </c>
      <c r="K77">
        <v>52.97530864197531</v>
      </c>
    </row>
    <row r="78" spans="1:11" x14ac:dyDescent="0.25">
      <c r="A78" s="1" t="s">
        <v>11</v>
      </c>
      <c r="B78" s="2">
        <v>45017</v>
      </c>
      <c r="C78">
        <v>120</v>
      </c>
      <c r="D78">
        <v>116</v>
      </c>
      <c r="E78">
        <v>73191620</v>
      </c>
      <c r="G78">
        <v>848463243.13999987</v>
      </c>
      <c r="H78">
        <v>16.699249999999999</v>
      </c>
      <c r="I78">
        <v>11.592355014686106</v>
      </c>
      <c r="J78">
        <v>46.003345861179191</v>
      </c>
      <c r="K78">
        <v>55.125</v>
      </c>
    </row>
    <row r="79" spans="1:11" x14ac:dyDescent="0.25">
      <c r="A79" s="1" t="s">
        <v>11</v>
      </c>
      <c r="B79" s="2">
        <v>45047</v>
      </c>
      <c r="C79">
        <v>76</v>
      </c>
      <c r="D79">
        <v>75</v>
      </c>
      <c r="E79">
        <v>53656387</v>
      </c>
      <c r="G79">
        <v>606213983.35000002</v>
      </c>
      <c r="H79">
        <v>16.519868421052632</v>
      </c>
      <c r="I79">
        <v>11.298076841252842</v>
      </c>
      <c r="J79">
        <v>33.787789494659791</v>
      </c>
      <c r="K79">
        <v>60.842105263157897</v>
      </c>
    </row>
    <row r="80" spans="1:11" x14ac:dyDescent="0.25">
      <c r="A80" s="1" t="s">
        <v>11</v>
      </c>
      <c r="B80" s="2">
        <v>45078</v>
      </c>
      <c r="C80">
        <v>109</v>
      </c>
      <c r="D80">
        <v>105</v>
      </c>
      <c r="E80">
        <v>50743334</v>
      </c>
      <c r="G80">
        <v>627094194.70999992</v>
      </c>
      <c r="H80">
        <v>15.648532110091741</v>
      </c>
      <c r="I80">
        <v>12.358159097508254</v>
      </c>
      <c r="J80">
        <v>57.305797683691814</v>
      </c>
      <c r="K80">
        <v>56.467889908256879</v>
      </c>
    </row>
    <row r="81" spans="1:11" x14ac:dyDescent="0.25">
      <c r="A81" s="1" t="s">
        <v>11</v>
      </c>
      <c r="B81" s="2">
        <v>45170</v>
      </c>
      <c r="C81">
        <v>81</v>
      </c>
      <c r="D81">
        <v>78</v>
      </c>
      <c r="E81">
        <v>34811891</v>
      </c>
      <c r="G81">
        <v>594016969.85000002</v>
      </c>
      <c r="H81">
        <v>17.272098765432098</v>
      </c>
      <c r="I81">
        <v>17.063622595221847</v>
      </c>
      <c r="J81">
        <v>47.954661842414708</v>
      </c>
      <c r="K81">
        <v>51.604938271604937</v>
      </c>
    </row>
    <row r="82" spans="1:11" x14ac:dyDescent="0.25">
      <c r="A82" s="1" t="s">
        <v>11</v>
      </c>
      <c r="B82" s="2">
        <v>45200</v>
      </c>
      <c r="C82">
        <v>115</v>
      </c>
      <c r="D82">
        <v>112</v>
      </c>
      <c r="E82">
        <v>45733537</v>
      </c>
      <c r="G82">
        <v>748635420.30999994</v>
      </c>
      <c r="H82">
        <v>16.196173913043481</v>
      </c>
      <c r="I82">
        <v>16.369506262111326</v>
      </c>
      <c r="J82">
        <v>49.220860000397522</v>
      </c>
      <c r="K82">
        <v>55.173913043478258</v>
      </c>
    </row>
    <row r="83" spans="1:11" x14ac:dyDescent="0.25">
      <c r="A83" s="1" t="s">
        <v>11</v>
      </c>
      <c r="B83" s="2">
        <v>45231</v>
      </c>
      <c r="C83">
        <v>107</v>
      </c>
      <c r="D83">
        <v>100</v>
      </c>
      <c r="E83">
        <v>51889783</v>
      </c>
      <c r="G83">
        <v>692888909.05000007</v>
      </c>
      <c r="H83">
        <v>15.673925233644859</v>
      </c>
      <c r="I83">
        <v>13.353089355760074</v>
      </c>
      <c r="J83">
        <v>43.029877480890605</v>
      </c>
      <c r="K83">
        <v>53.10280373831776</v>
      </c>
    </row>
    <row r="84" spans="1:11" x14ac:dyDescent="0.25">
      <c r="A84" s="1" t="s">
        <v>11</v>
      </c>
      <c r="B84" s="2">
        <v>45261</v>
      </c>
      <c r="C84">
        <v>121</v>
      </c>
      <c r="D84">
        <v>114</v>
      </c>
      <c r="E84">
        <v>66317970</v>
      </c>
      <c r="G84">
        <v>815262886.79000008</v>
      </c>
      <c r="H84">
        <v>15.128429752066118</v>
      </c>
      <c r="I84">
        <v>12.293242492042506</v>
      </c>
      <c r="J84">
        <v>53.445841964101135</v>
      </c>
      <c r="K84">
        <v>53.586776859504134</v>
      </c>
    </row>
    <row r="85" spans="1:11" x14ac:dyDescent="0.25">
      <c r="A85" s="1" t="s">
        <v>12</v>
      </c>
      <c r="B85" s="2">
        <v>42736</v>
      </c>
      <c r="C85">
        <v>7</v>
      </c>
      <c r="D85">
        <v>7</v>
      </c>
      <c r="E85">
        <v>5011901</v>
      </c>
      <c r="F85">
        <v>4997685</v>
      </c>
      <c r="G85">
        <v>33308919.599999998</v>
      </c>
      <c r="H85">
        <v>6.6</v>
      </c>
      <c r="I85">
        <v>6.6459651936460835</v>
      </c>
      <c r="J85">
        <v>94.953306140723853</v>
      </c>
      <c r="K85">
        <v>93.428571428571431</v>
      </c>
    </row>
    <row r="86" spans="1:11" x14ac:dyDescent="0.25">
      <c r="A86" s="1" t="s">
        <v>12</v>
      </c>
      <c r="B86" s="2">
        <v>42767</v>
      </c>
      <c r="C86">
        <v>3</v>
      </c>
      <c r="D86">
        <v>3</v>
      </c>
      <c r="E86">
        <v>2408763</v>
      </c>
      <c r="F86">
        <v>2440068</v>
      </c>
      <c r="G86">
        <v>14948635.300000001</v>
      </c>
      <c r="H86">
        <v>6.1333333333333329</v>
      </c>
      <c r="I86">
        <v>6.2059386083230272</v>
      </c>
      <c r="J86">
        <v>88.088300094280754</v>
      </c>
      <c r="K86">
        <v>87</v>
      </c>
    </row>
    <row r="87" spans="1:11" x14ac:dyDescent="0.25">
      <c r="A87" s="1" t="s">
        <v>12</v>
      </c>
      <c r="B87" s="2">
        <v>42795</v>
      </c>
      <c r="C87">
        <v>4</v>
      </c>
      <c r="D87">
        <v>3</v>
      </c>
      <c r="E87">
        <v>7251437</v>
      </c>
      <c r="F87">
        <v>6739557</v>
      </c>
      <c r="G87">
        <v>41554752.5</v>
      </c>
      <c r="H87">
        <v>5.5749999999999993</v>
      </c>
      <c r="I87">
        <v>5.7305541646435048</v>
      </c>
      <c r="J87">
        <v>97.53840955937423</v>
      </c>
      <c r="K87">
        <v>91.5</v>
      </c>
    </row>
    <row r="88" spans="1:11" x14ac:dyDescent="0.25">
      <c r="A88" s="1" t="s">
        <v>12</v>
      </c>
      <c r="B88" s="2">
        <v>42826</v>
      </c>
      <c r="C88">
        <v>2</v>
      </c>
      <c r="D88">
        <v>2</v>
      </c>
      <c r="E88">
        <v>2130000</v>
      </c>
      <c r="F88">
        <v>2130000</v>
      </c>
      <c r="G88">
        <v>11205000</v>
      </c>
      <c r="H88">
        <v>6.1999999999999993</v>
      </c>
      <c r="I88">
        <v>5.26056338028169</v>
      </c>
      <c r="J88">
        <v>54</v>
      </c>
      <c r="K88">
        <v>54</v>
      </c>
    </row>
    <row r="89" spans="1:11" x14ac:dyDescent="0.25">
      <c r="A89" s="1" t="s">
        <v>12</v>
      </c>
      <c r="B89" s="2">
        <v>42856</v>
      </c>
      <c r="C89">
        <v>3</v>
      </c>
      <c r="D89">
        <v>3</v>
      </c>
      <c r="E89">
        <v>1213691</v>
      </c>
      <c r="F89">
        <v>1113216</v>
      </c>
      <c r="G89">
        <v>7473767.9000000004</v>
      </c>
      <c r="H89">
        <v>6.8999999999999995</v>
      </c>
      <c r="I89">
        <v>6.1578835964013905</v>
      </c>
      <c r="J89">
        <v>71.710582017993048</v>
      </c>
      <c r="K89">
        <v>68</v>
      </c>
    </row>
    <row r="90" spans="1:11" x14ac:dyDescent="0.25">
      <c r="A90" s="1" t="s">
        <v>12</v>
      </c>
      <c r="B90" s="2">
        <v>42887</v>
      </c>
      <c r="C90">
        <v>7</v>
      </c>
      <c r="D90">
        <v>7</v>
      </c>
      <c r="E90">
        <v>4076134</v>
      </c>
      <c r="F90">
        <v>4076134</v>
      </c>
      <c r="G90">
        <v>28765698.399999999</v>
      </c>
      <c r="H90">
        <v>7.2428571428571429</v>
      </c>
      <c r="I90">
        <v>7.0571032257526367</v>
      </c>
      <c r="J90">
        <v>92.503286692733852</v>
      </c>
      <c r="K90">
        <v>90.857142857142861</v>
      </c>
    </row>
    <row r="91" spans="1:11" x14ac:dyDescent="0.25">
      <c r="A91" s="1" t="s">
        <v>12</v>
      </c>
      <c r="B91" s="2">
        <v>42917</v>
      </c>
      <c r="C91">
        <v>4</v>
      </c>
      <c r="D91">
        <v>4</v>
      </c>
      <c r="E91">
        <v>7932110</v>
      </c>
      <c r="F91">
        <v>7237708</v>
      </c>
      <c r="G91">
        <v>41682385</v>
      </c>
      <c r="H91">
        <v>5.6999999999999993</v>
      </c>
      <c r="I91">
        <v>5.2548924561056261</v>
      </c>
      <c r="J91">
        <v>84.102722226494592</v>
      </c>
      <c r="K91">
        <v>94.25</v>
      </c>
    </row>
    <row r="92" spans="1:11" x14ac:dyDescent="0.25">
      <c r="A92" s="1" t="s">
        <v>12</v>
      </c>
      <c r="B92" s="2">
        <v>42948</v>
      </c>
      <c r="C92">
        <v>1</v>
      </c>
      <c r="D92">
        <v>1</v>
      </c>
      <c r="E92">
        <v>495000</v>
      </c>
      <c r="F92">
        <v>495000</v>
      </c>
      <c r="G92">
        <v>3217500</v>
      </c>
      <c r="H92">
        <v>6.5</v>
      </c>
      <c r="I92">
        <v>6.5</v>
      </c>
      <c r="J92">
        <v>96</v>
      </c>
      <c r="K92">
        <v>96</v>
      </c>
    </row>
    <row r="93" spans="1:11" x14ac:dyDescent="0.25">
      <c r="A93" s="1" t="s">
        <v>12</v>
      </c>
      <c r="B93" s="2">
        <v>42979</v>
      </c>
      <c r="C93">
        <v>2</v>
      </c>
      <c r="D93">
        <v>2</v>
      </c>
      <c r="E93">
        <v>3494191</v>
      </c>
      <c r="F93">
        <v>3540401</v>
      </c>
      <c r="G93">
        <v>22419013.5</v>
      </c>
      <c r="H93">
        <v>7.05</v>
      </c>
      <c r="I93">
        <v>6.4160812903473223</v>
      </c>
      <c r="J93">
        <v>82.13066429396676</v>
      </c>
      <c r="K93">
        <v>90</v>
      </c>
    </row>
    <row r="94" spans="1:11" x14ac:dyDescent="0.25">
      <c r="A94" s="1" t="s">
        <v>12</v>
      </c>
      <c r="B94" s="2">
        <v>43009</v>
      </c>
      <c r="C94">
        <v>1</v>
      </c>
      <c r="D94">
        <v>1</v>
      </c>
      <c r="E94">
        <v>434640</v>
      </c>
      <c r="F94">
        <v>434640</v>
      </c>
      <c r="G94">
        <v>2825160</v>
      </c>
      <c r="H94">
        <v>6.5</v>
      </c>
      <c r="I94">
        <v>6.5</v>
      </c>
      <c r="J94">
        <v>96</v>
      </c>
      <c r="K94">
        <v>96</v>
      </c>
    </row>
    <row r="95" spans="1:11" x14ac:dyDescent="0.25">
      <c r="A95" s="1" t="s">
        <v>12</v>
      </c>
      <c r="B95" s="2">
        <v>43040</v>
      </c>
      <c r="C95">
        <v>1</v>
      </c>
      <c r="D95">
        <v>1</v>
      </c>
      <c r="E95">
        <v>1100000</v>
      </c>
      <c r="F95">
        <v>1100000</v>
      </c>
      <c r="G95">
        <v>7150000</v>
      </c>
      <c r="H95">
        <v>6.5</v>
      </c>
      <c r="I95">
        <v>6.5</v>
      </c>
      <c r="J95">
        <v>114</v>
      </c>
      <c r="K95">
        <v>114</v>
      </c>
    </row>
    <row r="96" spans="1:11" x14ac:dyDescent="0.25">
      <c r="A96" s="1" t="s">
        <v>12</v>
      </c>
      <c r="B96" s="2">
        <v>43070</v>
      </c>
      <c r="C96">
        <v>1</v>
      </c>
      <c r="D96">
        <v>1</v>
      </c>
      <c r="E96">
        <v>1033827</v>
      </c>
      <c r="F96">
        <v>1033827</v>
      </c>
      <c r="G96">
        <v>6719875.5</v>
      </c>
      <c r="H96">
        <v>6.5</v>
      </c>
      <c r="I96">
        <v>6.5</v>
      </c>
      <c r="J96">
        <v>96</v>
      </c>
      <c r="K96">
        <v>96</v>
      </c>
    </row>
    <row r="97" spans="1:11" x14ac:dyDescent="0.25">
      <c r="A97" s="1" t="s">
        <v>12</v>
      </c>
      <c r="B97" s="2">
        <v>43101</v>
      </c>
      <c r="C97">
        <v>1</v>
      </c>
      <c r="D97">
        <v>1</v>
      </c>
      <c r="E97">
        <v>1021579</v>
      </c>
      <c r="F97">
        <v>986827</v>
      </c>
      <c r="G97">
        <v>6129474</v>
      </c>
      <c r="H97">
        <v>6</v>
      </c>
      <c r="I97">
        <v>6</v>
      </c>
      <c r="J97">
        <v>84</v>
      </c>
      <c r="K97">
        <v>84</v>
      </c>
    </row>
    <row r="98" spans="1:11" x14ac:dyDescent="0.25">
      <c r="A98" s="1" t="s">
        <v>12</v>
      </c>
      <c r="B98" s="2">
        <v>43132</v>
      </c>
      <c r="C98">
        <v>2</v>
      </c>
      <c r="D98">
        <v>2</v>
      </c>
      <c r="E98">
        <v>1098296</v>
      </c>
      <c r="F98">
        <v>1098296</v>
      </c>
      <c r="G98">
        <v>7138924</v>
      </c>
      <c r="H98">
        <v>6.5</v>
      </c>
      <c r="I98">
        <v>6.5</v>
      </c>
      <c r="J98">
        <v>96</v>
      </c>
      <c r="K98">
        <v>96</v>
      </c>
    </row>
    <row r="99" spans="1:11" x14ac:dyDescent="0.25">
      <c r="A99" s="1" t="s">
        <v>12</v>
      </c>
      <c r="B99" s="2">
        <v>43160</v>
      </c>
      <c r="C99">
        <v>1</v>
      </c>
      <c r="D99">
        <v>1</v>
      </c>
      <c r="E99">
        <v>1100000</v>
      </c>
      <c r="F99">
        <v>1100000</v>
      </c>
      <c r="G99">
        <v>7150000</v>
      </c>
      <c r="H99">
        <v>6.5</v>
      </c>
      <c r="I99">
        <v>6.5</v>
      </c>
      <c r="J99">
        <v>84</v>
      </c>
      <c r="K99">
        <v>84</v>
      </c>
    </row>
    <row r="100" spans="1:11" x14ac:dyDescent="0.25">
      <c r="A100" s="1" t="s">
        <v>12</v>
      </c>
      <c r="B100" s="2">
        <v>43191</v>
      </c>
      <c r="C100">
        <v>1</v>
      </c>
      <c r="D100">
        <v>1</v>
      </c>
      <c r="E100">
        <v>2032934</v>
      </c>
      <c r="F100">
        <v>2032934</v>
      </c>
      <c r="G100">
        <v>11547065.119999999</v>
      </c>
      <c r="H100">
        <v>5.68</v>
      </c>
      <c r="I100">
        <v>5.68</v>
      </c>
      <c r="J100">
        <v>48</v>
      </c>
      <c r="K100">
        <v>48</v>
      </c>
    </row>
    <row r="101" spans="1:11" x14ac:dyDescent="0.25">
      <c r="A101" s="1" t="s">
        <v>12</v>
      </c>
      <c r="B101" s="2">
        <v>43221</v>
      </c>
      <c r="C101">
        <v>4</v>
      </c>
      <c r="D101">
        <v>4</v>
      </c>
      <c r="E101">
        <v>3748516</v>
      </c>
      <c r="F101">
        <v>3760511</v>
      </c>
      <c r="G101">
        <v>20077297.120000001</v>
      </c>
      <c r="H101">
        <v>5.8650000000000002</v>
      </c>
      <c r="I101">
        <v>5.3560654723095755</v>
      </c>
      <c r="J101">
        <v>42.646182115802624</v>
      </c>
      <c r="K101">
        <v>45</v>
      </c>
    </row>
    <row r="102" spans="1:11" x14ac:dyDescent="0.25">
      <c r="A102" s="1" t="s">
        <v>12</v>
      </c>
      <c r="B102" s="2">
        <v>43252</v>
      </c>
      <c r="C102">
        <v>4</v>
      </c>
      <c r="D102">
        <v>4</v>
      </c>
      <c r="E102">
        <v>5296433</v>
      </c>
      <c r="F102">
        <v>5296433</v>
      </c>
      <c r="G102">
        <v>28936814.5</v>
      </c>
      <c r="H102">
        <v>6.0425000000000004</v>
      </c>
      <c r="I102">
        <v>5.4634533279284376</v>
      </c>
      <c r="J102">
        <v>59.743493781569597</v>
      </c>
      <c r="K102">
        <v>81</v>
      </c>
    </row>
    <row r="103" spans="1:11" x14ac:dyDescent="0.25">
      <c r="A103" s="1" t="s">
        <v>12</v>
      </c>
      <c r="B103" s="2">
        <v>43282</v>
      </c>
      <c r="C103">
        <v>2</v>
      </c>
      <c r="D103">
        <v>2</v>
      </c>
      <c r="E103">
        <v>1855351</v>
      </c>
      <c r="F103">
        <v>1855619</v>
      </c>
      <c r="G103">
        <v>10719622.689999999</v>
      </c>
      <c r="H103">
        <v>5.9350000000000005</v>
      </c>
      <c r="I103">
        <v>5.7776790968393579</v>
      </c>
      <c r="J103">
        <v>28.596663380675679</v>
      </c>
      <c r="K103">
        <v>36</v>
      </c>
    </row>
    <row r="104" spans="1:11" x14ac:dyDescent="0.25">
      <c r="A104" s="1" t="s">
        <v>12</v>
      </c>
      <c r="B104" s="2">
        <v>43313</v>
      </c>
      <c r="C104">
        <v>1</v>
      </c>
      <c r="D104">
        <v>1</v>
      </c>
      <c r="E104">
        <v>300000</v>
      </c>
      <c r="F104">
        <v>300000</v>
      </c>
      <c r="G104">
        <v>1704000</v>
      </c>
      <c r="H104">
        <v>5.68</v>
      </c>
      <c r="I104">
        <v>5.68</v>
      </c>
      <c r="J104">
        <v>57</v>
      </c>
      <c r="K104">
        <v>57</v>
      </c>
    </row>
    <row r="105" spans="1:11" x14ac:dyDescent="0.25">
      <c r="A105" s="1" t="s">
        <v>12</v>
      </c>
      <c r="B105" s="2">
        <v>43344</v>
      </c>
      <c r="C105">
        <v>1</v>
      </c>
      <c r="D105">
        <v>1</v>
      </c>
      <c r="E105">
        <v>1292264</v>
      </c>
      <c r="F105">
        <v>1292264</v>
      </c>
      <c r="G105">
        <v>7753584</v>
      </c>
      <c r="H105">
        <v>6</v>
      </c>
      <c r="I105">
        <v>6</v>
      </c>
      <c r="J105">
        <v>120</v>
      </c>
      <c r="K105">
        <v>120</v>
      </c>
    </row>
    <row r="106" spans="1:11" x14ac:dyDescent="0.25">
      <c r="A106" s="1" t="s">
        <v>12</v>
      </c>
      <c r="B106" s="2">
        <v>43374</v>
      </c>
      <c r="C106">
        <v>2</v>
      </c>
      <c r="D106">
        <v>2</v>
      </c>
      <c r="E106">
        <v>1782165</v>
      </c>
      <c r="F106">
        <v>1600790</v>
      </c>
      <c r="G106">
        <v>11031601.350000001</v>
      </c>
      <c r="H106">
        <v>6.19</v>
      </c>
      <c r="I106">
        <v>6.1900000000000013</v>
      </c>
      <c r="J106">
        <v>58.560921126831694</v>
      </c>
      <c r="K106">
        <v>60</v>
      </c>
    </row>
    <row r="107" spans="1:11" x14ac:dyDescent="0.25">
      <c r="A107" s="1" t="s">
        <v>12</v>
      </c>
      <c r="B107" s="2">
        <v>43405</v>
      </c>
      <c r="C107">
        <v>4</v>
      </c>
      <c r="D107">
        <v>4</v>
      </c>
      <c r="E107">
        <v>11302111</v>
      </c>
      <c r="F107">
        <v>11301443</v>
      </c>
      <c r="G107">
        <v>61223226.990000002</v>
      </c>
      <c r="H107">
        <v>6.19</v>
      </c>
      <c r="I107">
        <v>5.4169727221755304</v>
      </c>
      <c r="J107">
        <v>72.219757530252537</v>
      </c>
      <c r="K107">
        <v>57</v>
      </c>
    </row>
    <row r="108" spans="1:11" x14ac:dyDescent="0.25">
      <c r="A108" s="1" t="s">
        <v>12</v>
      </c>
      <c r="B108" s="2">
        <v>43466</v>
      </c>
      <c r="C108">
        <v>1</v>
      </c>
      <c r="D108">
        <v>1</v>
      </c>
      <c r="E108">
        <v>961538</v>
      </c>
      <c r="F108">
        <v>962263</v>
      </c>
      <c r="G108">
        <v>5951920.2200000007</v>
      </c>
      <c r="H108">
        <v>6.19</v>
      </c>
      <c r="I108">
        <v>6.19</v>
      </c>
      <c r="J108">
        <v>36</v>
      </c>
      <c r="K108">
        <v>36</v>
      </c>
    </row>
    <row r="109" spans="1:11" x14ac:dyDescent="0.25">
      <c r="A109" s="1" t="s">
        <v>12</v>
      </c>
      <c r="B109" s="2">
        <v>43497</v>
      </c>
      <c r="C109">
        <v>1</v>
      </c>
      <c r="D109">
        <v>1</v>
      </c>
      <c r="E109">
        <v>522575</v>
      </c>
      <c r="F109">
        <v>522182</v>
      </c>
      <c r="G109">
        <v>3067515.25</v>
      </c>
      <c r="H109">
        <v>5.87</v>
      </c>
      <c r="I109">
        <v>5.87</v>
      </c>
      <c r="J109">
        <v>54</v>
      </c>
      <c r="K109">
        <v>54</v>
      </c>
    </row>
    <row r="110" spans="1:11" x14ac:dyDescent="0.25">
      <c r="A110" s="1" t="s">
        <v>12</v>
      </c>
      <c r="B110" s="2">
        <v>43525</v>
      </c>
      <c r="C110">
        <v>1</v>
      </c>
      <c r="D110">
        <v>1</v>
      </c>
      <c r="E110">
        <v>104515</v>
      </c>
      <c r="F110">
        <v>104594</v>
      </c>
      <c r="G110">
        <v>919732.00000000012</v>
      </c>
      <c r="H110">
        <v>8.8000000000000007</v>
      </c>
      <c r="I110">
        <v>8.8000000000000007</v>
      </c>
      <c r="J110">
        <v>48</v>
      </c>
      <c r="K110">
        <v>48</v>
      </c>
    </row>
    <row r="111" spans="1:11" x14ac:dyDescent="0.25">
      <c r="A111" s="1" t="s">
        <v>12</v>
      </c>
      <c r="B111" s="2">
        <v>43586</v>
      </c>
      <c r="C111">
        <v>5</v>
      </c>
      <c r="D111">
        <v>4</v>
      </c>
      <c r="E111">
        <v>3252020</v>
      </c>
      <c r="F111">
        <v>3253496</v>
      </c>
      <c r="G111">
        <v>20334435.68</v>
      </c>
      <c r="H111">
        <v>7.35</v>
      </c>
      <c r="I111">
        <v>6.2528630451227238</v>
      </c>
      <c r="J111">
        <v>47.940672874090566</v>
      </c>
      <c r="K111">
        <v>47.4</v>
      </c>
    </row>
    <row r="112" spans="1:11" x14ac:dyDescent="0.25">
      <c r="A112" s="1" t="s">
        <v>12</v>
      </c>
      <c r="B112" s="2">
        <v>43617</v>
      </c>
      <c r="C112">
        <v>3</v>
      </c>
      <c r="D112">
        <v>3</v>
      </c>
      <c r="E112">
        <v>2921384</v>
      </c>
      <c r="F112">
        <v>2899637</v>
      </c>
      <c r="G112">
        <v>17838024.75</v>
      </c>
      <c r="H112">
        <v>5.830000000000001</v>
      </c>
      <c r="I112">
        <v>6.1060185001355523</v>
      </c>
      <c r="J112">
        <v>84.440823938242971</v>
      </c>
      <c r="K112">
        <v>76</v>
      </c>
    </row>
    <row r="113" spans="1:11" x14ac:dyDescent="0.25">
      <c r="A113" s="1" t="s">
        <v>12</v>
      </c>
      <c r="B113" s="2">
        <v>43647</v>
      </c>
      <c r="C113">
        <v>1</v>
      </c>
      <c r="D113">
        <v>1</v>
      </c>
      <c r="E113">
        <v>522575</v>
      </c>
      <c r="F113">
        <v>522575</v>
      </c>
      <c r="G113">
        <v>3349705.75</v>
      </c>
      <c r="H113">
        <v>6.41</v>
      </c>
      <c r="I113">
        <v>6.41</v>
      </c>
      <c r="J113">
        <v>48</v>
      </c>
      <c r="K113">
        <v>48</v>
      </c>
    </row>
    <row r="114" spans="1:11" x14ac:dyDescent="0.25">
      <c r="A114" s="1" t="s">
        <v>12</v>
      </c>
      <c r="B114" s="2">
        <v>43678</v>
      </c>
      <c r="C114">
        <v>3</v>
      </c>
      <c r="D114">
        <v>3</v>
      </c>
      <c r="E114">
        <v>5602714</v>
      </c>
      <c r="F114">
        <v>5697254</v>
      </c>
      <c r="G114">
        <v>27338004.279999997</v>
      </c>
      <c r="H114">
        <v>5.376666666666666</v>
      </c>
      <c r="I114">
        <v>4.879421701696713</v>
      </c>
      <c r="J114">
        <v>67.264497884418162</v>
      </c>
      <c r="K114">
        <v>72</v>
      </c>
    </row>
    <row r="115" spans="1:11" x14ac:dyDescent="0.25">
      <c r="A115" s="1" t="s">
        <v>12</v>
      </c>
      <c r="B115" s="2">
        <v>43709</v>
      </c>
      <c r="C115">
        <v>1</v>
      </c>
      <c r="D115">
        <v>1</v>
      </c>
      <c r="E115">
        <v>1283175</v>
      </c>
      <c r="F115">
        <v>1283175</v>
      </c>
      <c r="G115">
        <v>8982225</v>
      </c>
      <c r="H115">
        <v>7</v>
      </c>
      <c r="I115">
        <v>7</v>
      </c>
      <c r="J115">
        <v>36</v>
      </c>
      <c r="K115">
        <v>36</v>
      </c>
    </row>
    <row r="116" spans="1:11" x14ac:dyDescent="0.25">
      <c r="A116" s="1" t="s">
        <v>12</v>
      </c>
      <c r="B116" s="2">
        <v>43739</v>
      </c>
      <c r="C116">
        <v>1</v>
      </c>
      <c r="D116">
        <v>1</v>
      </c>
      <c r="E116">
        <v>459866</v>
      </c>
      <c r="F116">
        <v>459866</v>
      </c>
      <c r="G116">
        <v>2575249.5999999996</v>
      </c>
      <c r="H116">
        <v>5.6</v>
      </c>
      <c r="I116">
        <v>5.5999999999999988</v>
      </c>
      <c r="J116">
        <v>48</v>
      </c>
      <c r="K116">
        <v>48</v>
      </c>
    </row>
    <row r="117" spans="1:11" x14ac:dyDescent="0.25">
      <c r="A117" s="1" t="s">
        <v>12</v>
      </c>
      <c r="B117" s="2">
        <v>43770</v>
      </c>
      <c r="C117">
        <v>6</v>
      </c>
      <c r="D117">
        <v>6</v>
      </c>
      <c r="E117">
        <v>4843451</v>
      </c>
      <c r="F117">
        <v>4748465</v>
      </c>
      <c r="G117">
        <v>27896152.09</v>
      </c>
      <c r="H117">
        <v>5.8500000000000005</v>
      </c>
      <c r="I117">
        <v>5.7595611249086653</v>
      </c>
      <c r="J117">
        <v>59.346129650119309</v>
      </c>
      <c r="K117">
        <v>60.5</v>
      </c>
    </row>
    <row r="118" spans="1:11" x14ac:dyDescent="0.25">
      <c r="A118" s="1" t="s">
        <v>12</v>
      </c>
      <c r="B118" s="2">
        <v>43800</v>
      </c>
      <c r="C118">
        <v>1</v>
      </c>
      <c r="D118">
        <v>1</v>
      </c>
      <c r="E118">
        <v>2090301</v>
      </c>
      <c r="F118">
        <v>2091875</v>
      </c>
      <c r="G118">
        <v>9594481.5899999999</v>
      </c>
      <c r="H118">
        <v>4.59</v>
      </c>
      <c r="I118">
        <v>4.59</v>
      </c>
      <c r="J118">
        <v>48</v>
      </c>
      <c r="K118">
        <v>48</v>
      </c>
    </row>
    <row r="119" spans="1:11" x14ac:dyDescent="0.25">
      <c r="A119" s="1" t="s">
        <v>12</v>
      </c>
      <c r="B119" s="2">
        <v>43831</v>
      </c>
      <c r="C119">
        <v>2</v>
      </c>
      <c r="D119">
        <v>2</v>
      </c>
      <c r="E119">
        <v>762670</v>
      </c>
      <c r="F119">
        <v>762670</v>
      </c>
      <c r="G119">
        <v>5571968.7199999997</v>
      </c>
      <c r="H119">
        <v>8.24</v>
      </c>
      <c r="I119">
        <v>7.3058711107031868</v>
      </c>
      <c r="J119">
        <v>100.5998924829874</v>
      </c>
      <c r="K119">
        <v>78</v>
      </c>
    </row>
    <row r="120" spans="1:11" x14ac:dyDescent="0.25">
      <c r="A120" s="1" t="s">
        <v>12</v>
      </c>
      <c r="B120" s="2">
        <v>43862</v>
      </c>
      <c r="C120">
        <v>1</v>
      </c>
      <c r="D120">
        <v>1</v>
      </c>
      <c r="E120">
        <v>450000</v>
      </c>
      <c r="F120">
        <v>450000</v>
      </c>
      <c r="G120">
        <v>2700000</v>
      </c>
      <c r="H120">
        <v>6</v>
      </c>
      <c r="I120">
        <v>6</v>
      </c>
      <c r="J120">
        <v>84</v>
      </c>
      <c r="K120">
        <v>84</v>
      </c>
    </row>
    <row r="121" spans="1:11" x14ac:dyDescent="0.25">
      <c r="A121" s="1" t="s">
        <v>12</v>
      </c>
      <c r="B121" s="2">
        <v>44013</v>
      </c>
      <c r="C121">
        <v>1</v>
      </c>
      <c r="D121">
        <v>1</v>
      </c>
      <c r="E121">
        <v>1300000</v>
      </c>
      <c r="F121">
        <v>1300000</v>
      </c>
      <c r="G121">
        <v>9100000</v>
      </c>
      <c r="H121">
        <v>7</v>
      </c>
      <c r="I121">
        <v>7</v>
      </c>
      <c r="J121">
        <v>108</v>
      </c>
      <c r="K121">
        <v>108</v>
      </c>
    </row>
    <row r="122" spans="1:11" x14ac:dyDescent="0.25">
      <c r="A122" s="1" t="s">
        <v>12</v>
      </c>
      <c r="B122" s="2">
        <v>44075</v>
      </c>
      <c r="C122">
        <v>3</v>
      </c>
      <c r="D122">
        <v>3</v>
      </c>
      <c r="E122">
        <v>3711694</v>
      </c>
      <c r="F122">
        <v>3711694</v>
      </c>
      <c r="G122">
        <v>19461207.119999997</v>
      </c>
      <c r="H122">
        <v>5.53</v>
      </c>
      <c r="I122">
        <v>5.2432143166974425</v>
      </c>
      <c r="J122">
        <v>81.663680249503329</v>
      </c>
      <c r="K122">
        <v>84</v>
      </c>
    </row>
    <row r="123" spans="1:11" x14ac:dyDescent="0.25">
      <c r="A123" s="1" t="s">
        <v>12</v>
      </c>
      <c r="B123" s="2">
        <v>44105</v>
      </c>
      <c r="C123">
        <v>1</v>
      </c>
      <c r="D123">
        <v>1</v>
      </c>
      <c r="E123">
        <v>1300000</v>
      </c>
      <c r="F123">
        <v>1300000</v>
      </c>
      <c r="G123">
        <v>7800000</v>
      </c>
      <c r="H123">
        <v>6</v>
      </c>
      <c r="I123">
        <v>6</v>
      </c>
      <c r="J123">
        <v>84</v>
      </c>
      <c r="K123">
        <v>84</v>
      </c>
    </row>
    <row r="124" spans="1:11" x14ac:dyDescent="0.25">
      <c r="A124" s="1" t="s">
        <v>12</v>
      </c>
      <c r="B124" s="2">
        <v>44197</v>
      </c>
      <c r="C124">
        <v>2</v>
      </c>
      <c r="D124">
        <v>2</v>
      </c>
      <c r="E124">
        <v>1840000</v>
      </c>
      <c r="F124">
        <v>1840000</v>
      </c>
      <c r="G124">
        <v>12853000</v>
      </c>
      <c r="H124">
        <v>6.9749999999999996</v>
      </c>
      <c r="I124">
        <v>6.9853260869565217</v>
      </c>
      <c r="J124">
        <v>81.032608695652172</v>
      </c>
      <c r="K124">
        <v>70.5</v>
      </c>
    </row>
    <row r="125" spans="1:11" x14ac:dyDescent="0.25">
      <c r="A125" s="1" t="s">
        <v>12</v>
      </c>
      <c r="B125" s="2">
        <v>44228</v>
      </c>
      <c r="C125">
        <v>3</v>
      </c>
      <c r="D125">
        <v>3</v>
      </c>
      <c r="E125">
        <v>9419810</v>
      </c>
      <c r="F125">
        <v>9412907</v>
      </c>
      <c r="G125">
        <v>39233249.5</v>
      </c>
      <c r="H125">
        <v>4.45</v>
      </c>
      <c r="I125">
        <v>4.1649724888293926</v>
      </c>
      <c r="J125">
        <v>84.248170610659869</v>
      </c>
      <c r="K125">
        <v>57</v>
      </c>
    </row>
    <row r="126" spans="1:11" x14ac:dyDescent="0.25">
      <c r="A126" s="1" t="s">
        <v>12</v>
      </c>
      <c r="B126" s="2">
        <v>44256</v>
      </c>
      <c r="C126">
        <v>3</v>
      </c>
      <c r="D126">
        <v>3</v>
      </c>
      <c r="E126">
        <v>1317550</v>
      </c>
      <c r="F126">
        <v>1317550</v>
      </c>
      <c r="G126">
        <v>7379922.5</v>
      </c>
      <c r="H126">
        <v>5.7166666666666677</v>
      </c>
      <c r="I126">
        <v>5.6012466320063758</v>
      </c>
      <c r="J126">
        <v>50.100375697316991</v>
      </c>
      <c r="K126">
        <v>49</v>
      </c>
    </row>
    <row r="127" spans="1:11" x14ac:dyDescent="0.25">
      <c r="A127" s="1" t="s">
        <v>12</v>
      </c>
      <c r="B127" s="2">
        <v>44287</v>
      </c>
      <c r="C127">
        <v>7</v>
      </c>
      <c r="D127">
        <v>7</v>
      </c>
      <c r="E127">
        <v>6669640</v>
      </c>
      <c r="F127">
        <v>6669640</v>
      </c>
      <c r="G127">
        <v>35925726.689999998</v>
      </c>
      <c r="H127">
        <v>5.96</v>
      </c>
      <c r="I127">
        <v>5.3864566438368486</v>
      </c>
      <c r="J127">
        <v>62.83747038820686</v>
      </c>
      <c r="K127">
        <v>63.857142857142854</v>
      </c>
    </row>
    <row r="128" spans="1:11" x14ac:dyDescent="0.25">
      <c r="A128" s="1" t="s">
        <v>12</v>
      </c>
      <c r="B128" s="2">
        <v>44317</v>
      </c>
      <c r="C128">
        <v>1</v>
      </c>
      <c r="D128">
        <v>1</v>
      </c>
      <c r="E128">
        <v>880000</v>
      </c>
      <c r="F128">
        <v>880000</v>
      </c>
      <c r="G128">
        <v>6116000</v>
      </c>
      <c r="H128">
        <v>6.95</v>
      </c>
      <c r="I128">
        <v>6.95</v>
      </c>
      <c r="J128">
        <v>54</v>
      </c>
      <c r="K128">
        <v>54</v>
      </c>
    </row>
    <row r="129" spans="1:11" x14ac:dyDescent="0.25">
      <c r="A129" s="1" t="s">
        <v>12</v>
      </c>
      <c r="B129" s="2">
        <v>44348</v>
      </c>
      <c r="C129">
        <v>4</v>
      </c>
      <c r="D129">
        <v>4</v>
      </c>
      <c r="E129">
        <v>2661763</v>
      </c>
      <c r="F129">
        <v>2661763</v>
      </c>
      <c r="G129">
        <v>17984126.850000001</v>
      </c>
      <c r="H129">
        <v>7.335</v>
      </c>
      <c r="I129">
        <v>6.7564718759709264</v>
      </c>
      <c r="J129">
        <v>49.559334170623004</v>
      </c>
      <c r="K129">
        <v>47.25</v>
      </c>
    </row>
    <row r="130" spans="1:11" x14ac:dyDescent="0.25">
      <c r="A130" s="1" t="s">
        <v>12</v>
      </c>
      <c r="B130" s="2">
        <v>44378</v>
      </c>
      <c r="C130">
        <v>6</v>
      </c>
      <c r="D130">
        <v>6</v>
      </c>
      <c r="E130">
        <v>7334629</v>
      </c>
      <c r="F130">
        <v>7334629</v>
      </c>
      <c r="G130">
        <v>40176531.979999997</v>
      </c>
      <c r="H130">
        <v>6.578333333333334</v>
      </c>
      <c r="I130">
        <v>5.4776501960767199</v>
      </c>
      <c r="J130">
        <v>50.901167598252073</v>
      </c>
      <c r="K130">
        <v>47.5</v>
      </c>
    </row>
    <row r="131" spans="1:11" x14ac:dyDescent="0.25">
      <c r="A131" s="1" t="s">
        <v>12</v>
      </c>
      <c r="B131" s="2">
        <v>44409</v>
      </c>
      <c r="C131">
        <v>9</v>
      </c>
      <c r="D131">
        <v>9</v>
      </c>
      <c r="E131">
        <v>14958189</v>
      </c>
      <c r="F131">
        <v>14958189</v>
      </c>
      <c r="G131">
        <v>81863514.700000003</v>
      </c>
      <c r="H131">
        <v>7.6111111111111107</v>
      </c>
      <c r="I131">
        <v>5.4728225923606129</v>
      </c>
      <c r="J131">
        <v>79.385840892904881</v>
      </c>
      <c r="K131">
        <v>61.666666666666664</v>
      </c>
    </row>
    <row r="132" spans="1:11" x14ac:dyDescent="0.25">
      <c r="A132" s="1" t="s">
        <v>12</v>
      </c>
      <c r="B132" s="2">
        <v>44440</v>
      </c>
      <c r="C132">
        <v>7</v>
      </c>
      <c r="D132">
        <v>7</v>
      </c>
      <c r="E132">
        <v>9271927</v>
      </c>
      <c r="F132">
        <v>9270557</v>
      </c>
      <c r="G132">
        <v>42570427.650000006</v>
      </c>
      <c r="H132">
        <v>6.3042857142857143</v>
      </c>
      <c r="I132">
        <v>4.5913247213874753</v>
      </c>
      <c r="J132">
        <v>52.58306412464205</v>
      </c>
      <c r="K132">
        <v>60</v>
      </c>
    </row>
    <row r="133" spans="1:11" x14ac:dyDescent="0.25">
      <c r="A133" s="1" t="s">
        <v>12</v>
      </c>
      <c r="B133" s="2">
        <v>44470</v>
      </c>
      <c r="C133">
        <v>4</v>
      </c>
      <c r="D133">
        <v>4</v>
      </c>
      <c r="E133">
        <v>3343950</v>
      </c>
      <c r="F133">
        <v>3343950</v>
      </c>
      <c r="G133">
        <v>31919595</v>
      </c>
      <c r="H133">
        <v>8.9474999999999998</v>
      </c>
      <c r="I133">
        <v>9.5454761584353829</v>
      </c>
      <c r="J133">
        <v>51.197416229309646</v>
      </c>
      <c r="K133">
        <v>48.75</v>
      </c>
    </row>
    <row r="134" spans="1:11" x14ac:dyDescent="0.25">
      <c r="A134" s="1" t="s">
        <v>12</v>
      </c>
      <c r="B134" s="2">
        <v>44501</v>
      </c>
      <c r="C134">
        <v>7</v>
      </c>
      <c r="D134">
        <v>7</v>
      </c>
      <c r="E134">
        <v>15897744</v>
      </c>
      <c r="F134">
        <v>15862186</v>
      </c>
      <c r="G134">
        <v>77890852.599999994</v>
      </c>
      <c r="H134">
        <v>8.4571428571428573</v>
      </c>
      <c r="I134">
        <v>4.8994909340595747</v>
      </c>
      <c r="J134">
        <v>65.055052339501756</v>
      </c>
      <c r="K134">
        <v>45.857142857142854</v>
      </c>
    </row>
    <row r="135" spans="1:11" x14ac:dyDescent="0.25">
      <c r="A135" s="1" t="s">
        <v>12</v>
      </c>
      <c r="B135" s="2">
        <v>44531</v>
      </c>
      <c r="C135">
        <v>7</v>
      </c>
      <c r="D135">
        <v>4</v>
      </c>
      <c r="E135">
        <v>3879288</v>
      </c>
      <c r="F135">
        <v>3879288</v>
      </c>
      <c r="G135">
        <v>13791861.6</v>
      </c>
      <c r="H135">
        <v>2.8142857142857145</v>
      </c>
      <c r="I135">
        <v>3.5552559129407251</v>
      </c>
      <c r="J135">
        <v>65.883648752039036</v>
      </c>
      <c r="K135">
        <v>77.285714285714292</v>
      </c>
    </row>
    <row r="136" spans="1:11" x14ac:dyDescent="0.25">
      <c r="A136" s="1" t="s">
        <v>12</v>
      </c>
      <c r="B136" s="2">
        <v>44562</v>
      </c>
      <c r="C136">
        <v>8</v>
      </c>
      <c r="D136">
        <v>8</v>
      </c>
      <c r="E136">
        <v>6407000</v>
      </c>
      <c r="F136">
        <v>6407000</v>
      </c>
      <c r="G136">
        <v>59741684</v>
      </c>
      <c r="H136">
        <v>11.33625</v>
      </c>
      <c r="I136">
        <v>9.3244395192757921</v>
      </c>
      <c r="J136">
        <v>60.309505228656157</v>
      </c>
      <c r="K136">
        <v>59.25</v>
      </c>
    </row>
    <row r="137" spans="1:11" x14ac:dyDescent="0.25">
      <c r="A137" s="1" t="s">
        <v>12</v>
      </c>
      <c r="B137" s="2">
        <v>44593</v>
      </c>
      <c r="C137">
        <v>5</v>
      </c>
      <c r="D137">
        <v>5</v>
      </c>
      <c r="E137">
        <v>8563864</v>
      </c>
      <c r="F137">
        <v>8563864</v>
      </c>
      <c r="G137">
        <v>39499208.400000006</v>
      </c>
      <c r="H137">
        <v>5.01</v>
      </c>
      <c r="I137">
        <v>4.6123114986412679</v>
      </c>
      <c r="J137">
        <v>86.019061489066146</v>
      </c>
      <c r="K137">
        <v>79.2</v>
      </c>
    </row>
    <row r="138" spans="1:11" x14ac:dyDescent="0.25">
      <c r="A138" s="1" t="s">
        <v>12</v>
      </c>
      <c r="B138" s="2">
        <v>44621</v>
      </c>
      <c r="C138">
        <v>11</v>
      </c>
      <c r="D138">
        <v>8</v>
      </c>
      <c r="E138">
        <v>6292090</v>
      </c>
      <c r="F138">
        <v>4690090</v>
      </c>
      <c r="G138">
        <v>77343971.870000005</v>
      </c>
      <c r="H138">
        <v>9.5709090909090904</v>
      </c>
      <c r="I138">
        <v>12.292254540224315</v>
      </c>
      <c r="J138">
        <v>56.041258151107186</v>
      </c>
      <c r="K138">
        <v>64.63636363636364</v>
      </c>
    </row>
    <row r="139" spans="1:11" x14ac:dyDescent="0.25">
      <c r="A139" s="1" t="s">
        <v>12</v>
      </c>
      <c r="B139" s="2">
        <v>44652</v>
      </c>
      <c r="C139">
        <v>10</v>
      </c>
      <c r="D139">
        <v>9</v>
      </c>
      <c r="E139">
        <v>7263000</v>
      </c>
      <c r="F139">
        <v>7263000</v>
      </c>
      <c r="G139">
        <v>61421995.600000001</v>
      </c>
      <c r="H139">
        <v>7.9809999999999999</v>
      </c>
      <c r="I139">
        <v>8.4568354123640379</v>
      </c>
      <c r="J139">
        <v>61.354781908302357</v>
      </c>
      <c r="K139">
        <v>63.9</v>
      </c>
    </row>
    <row r="140" spans="1:11" x14ac:dyDescent="0.25">
      <c r="A140" s="1" t="s">
        <v>12</v>
      </c>
      <c r="B140" s="2">
        <v>44682</v>
      </c>
      <c r="C140">
        <v>7</v>
      </c>
      <c r="D140">
        <v>5</v>
      </c>
      <c r="E140">
        <v>4684920</v>
      </c>
      <c r="F140">
        <v>4084928</v>
      </c>
      <c r="G140">
        <v>27850447.359999996</v>
      </c>
      <c r="H140">
        <v>5.5971428571428561</v>
      </c>
      <c r="I140">
        <v>5.9447007334170054</v>
      </c>
      <c r="J140">
        <v>36.373685783321804</v>
      </c>
      <c r="K140">
        <v>64.571428571428569</v>
      </c>
    </row>
    <row r="141" spans="1:11" x14ac:dyDescent="0.25">
      <c r="A141" s="1" t="s">
        <v>12</v>
      </c>
      <c r="B141" s="2">
        <v>44713</v>
      </c>
      <c r="C141">
        <v>10</v>
      </c>
      <c r="D141">
        <v>9</v>
      </c>
      <c r="E141">
        <v>8521669</v>
      </c>
      <c r="F141">
        <v>7722145</v>
      </c>
      <c r="G141">
        <v>60693615.150000006</v>
      </c>
      <c r="H141">
        <v>6.7909999999999995</v>
      </c>
      <c r="I141">
        <v>7.1222685544345836</v>
      </c>
      <c r="J141">
        <v>65.851435792683333</v>
      </c>
      <c r="K141">
        <v>68.099999999999994</v>
      </c>
    </row>
    <row r="142" spans="1:11" x14ac:dyDescent="0.25">
      <c r="A142" s="1" t="s">
        <v>12</v>
      </c>
      <c r="B142" s="2">
        <v>44743</v>
      </c>
      <c r="C142">
        <v>9</v>
      </c>
      <c r="D142">
        <v>7</v>
      </c>
      <c r="E142">
        <v>13767330</v>
      </c>
      <c r="F142">
        <v>13116822</v>
      </c>
      <c r="G142">
        <v>56151320.5</v>
      </c>
      <c r="H142">
        <v>4.4811111111111108</v>
      </c>
      <c r="I142">
        <v>4.0785918910928993</v>
      </c>
      <c r="J142">
        <v>63.358085336808223</v>
      </c>
      <c r="K142">
        <v>80.666666666666671</v>
      </c>
    </row>
    <row r="143" spans="1:11" x14ac:dyDescent="0.25">
      <c r="A143" s="1" t="s">
        <v>12</v>
      </c>
      <c r="B143" s="2">
        <v>44774</v>
      </c>
      <c r="C143">
        <v>14</v>
      </c>
      <c r="D143">
        <v>13</v>
      </c>
      <c r="E143">
        <v>16870167</v>
      </c>
      <c r="F143">
        <v>16087467</v>
      </c>
      <c r="G143">
        <v>214950674.66</v>
      </c>
      <c r="H143">
        <v>13.330714285714288</v>
      </c>
      <c r="I143">
        <v>12.741466913753728</v>
      </c>
      <c r="J143">
        <v>53.988672666962927</v>
      </c>
      <c r="K143">
        <v>54.642857142857146</v>
      </c>
    </row>
    <row r="144" spans="1:11" x14ac:dyDescent="0.25">
      <c r="A144" s="1" t="s">
        <v>12</v>
      </c>
      <c r="B144" s="2">
        <v>44805</v>
      </c>
      <c r="C144">
        <v>18</v>
      </c>
      <c r="D144">
        <v>14</v>
      </c>
      <c r="E144">
        <v>16294967</v>
      </c>
      <c r="F144">
        <v>15534867</v>
      </c>
      <c r="G144">
        <v>150444536.17999998</v>
      </c>
      <c r="H144">
        <v>8.8699999999999992</v>
      </c>
      <c r="I144">
        <v>9.2325769165411611</v>
      </c>
      <c r="J144">
        <v>58.650657653986045</v>
      </c>
      <c r="K144">
        <v>64.888888888888886</v>
      </c>
    </row>
    <row r="145" spans="1:11" x14ac:dyDescent="0.25">
      <c r="A145" s="1" t="s">
        <v>12</v>
      </c>
      <c r="B145" s="2">
        <v>44835</v>
      </c>
      <c r="C145">
        <v>9</v>
      </c>
      <c r="D145">
        <v>5</v>
      </c>
      <c r="E145">
        <v>6205618</v>
      </c>
      <c r="F145">
        <v>6205618</v>
      </c>
      <c r="G145">
        <v>53236100.200000003</v>
      </c>
      <c r="H145">
        <v>6.4144444444444444</v>
      </c>
      <c r="I145">
        <v>8.5786943701658736</v>
      </c>
      <c r="J145">
        <v>49.228591092780768</v>
      </c>
      <c r="K145">
        <v>72</v>
      </c>
    </row>
    <row r="146" spans="1:11" x14ac:dyDescent="0.25">
      <c r="A146" s="1" t="s">
        <v>12</v>
      </c>
      <c r="B146" s="2">
        <v>44866</v>
      </c>
      <c r="C146">
        <v>9</v>
      </c>
      <c r="D146">
        <v>8</v>
      </c>
      <c r="E146">
        <v>11755220</v>
      </c>
      <c r="F146">
        <v>9022967</v>
      </c>
      <c r="G146">
        <v>106040199.37</v>
      </c>
      <c r="H146">
        <v>8.1877777777777769</v>
      </c>
      <c r="I146">
        <v>9.0206903290623242</v>
      </c>
      <c r="J146">
        <v>47.547535477855796</v>
      </c>
      <c r="K146">
        <v>58.888888888888886</v>
      </c>
    </row>
    <row r="147" spans="1:11" x14ac:dyDescent="0.25">
      <c r="A147" s="1" t="s">
        <v>12</v>
      </c>
      <c r="B147" s="2">
        <v>44896</v>
      </c>
      <c r="C147">
        <v>4</v>
      </c>
      <c r="D147">
        <v>4</v>
      </c>
      <c r="E147">
        <v>2146710</v>
      </c>
      <c r="F147">
        <v>1783648</v>
      </c>
      <c r="G147">
        <v>22290439.5</v>
      </c>
      <c r="H147">
        <v>9.1025000000000009</v>
      </c>
      <c r="I147">
        <v>10.383535503165309</v>
      </c>
      <c r="J147">
        <v>59.270036474418994</v>
      </c>
      <c r="K147">
        <v>63.75</v>
      </c>
    </row>
    <row r="148" spans="1:11" x14ac:dyDescent="0.25">
      <c r="A148" s="1" t="s">
        <v>12</v>
      </c>
      <c r="B148" s="2">
        <v>44927</v>
      </c>
      <c r="C148">
        <v>3</v>
      </c>
      <c r="D148">
        <v>3</v>
      </c>
      <c r="E148">
        <v>3529000</v>
      </c>
      <c r="G148">
        <v>33607730</v>
      </c>
      <c r="H148">
        <v>9.1300000000000008</v>
      </c>
      <c r="I148">
        <v>9.5233012184754884</v>
      </c>
      <c r="J148">
        <v>43.096627939926321</v>
      </c>
      <c r="K148">
        <v>45</v>
      </c>
    </row>
    <row r="149" spans="1:11" x14ac:dyDescent="0.25">
      <c r="A149" s="1" t="s">
        <v>12</v>
      </c>
      <c r="B149" s="2">
        <v>45231</v>
      </c>
      <c r="C149">
        <v>1</v>
      </c>
      <c r="D149">
        <v>1</v>
      </c>
      <c r="E149">
        <v>3800000</v>
      </c>
      <c r="G149">
        <v>62282000</v>
      </c>
      <c r="H149">
        <v>16.39</v>
      </c>
      <c r="I149">
        <v>16.39</v>
      </c>
      <c r="J149">
        <v>54</v>
      </c>
      <c r="K149">
        <v>54</v>
      </c>
    </row>
    <row r="150" spans="1:11" x14ac:dyDescent="0.25">
      <c r="A150" s="1" t="s">
        <v>12</v>
      </c>
      <c r="B150" s="2">
        <v>45261</v>
      </c>
      <c r="C150">
        <v>1</v>
      </c>
      <c r="D150">
        <v>1</v>
      </c>
      <c r="E150">
        <v>700000</v>
      </c>
      <c r="G150">
        <v>4865000</v>
      </c>
      <c r="H150">
        <v>6.95</v>
      </c>
      <c r="I150">
        <v>6.95</v>
      </c>
      <c r="J150">
        <v>45</v>
      </c>
      <c r="K150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Total</vt:lpstr>
      <vt:lpstr>Valor_CONTRATO</vt:lpstr>
      <vt:lpstr>Taxa de Juros</vt:lpstr>
      <vt:lpstr>amortizacao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2023-04-22T18:15:57Z</dcterms:created>
  <dcterms:modified xsi:type="dcterms:W3CDTF">2023-05-14T19:47:15Z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2023-05-11T02:44:02Z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01accef0-5207-461c-9d52-b831ddee5348</vt:lpwstr>
  </property>
  <property fmtid="{D5CDD505-2E9C-101B-9397-08002B2CF9AE}" pid="8" name="MSIP_Label_6459b2e0-2ec4-47e6-afc1-6e3f8b684f6a_ContentBits">
    <vt:lpwstr>0</vt:lpwstr>
  </property>
</Properties>
</file>