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mCAT_Config" sheetId="1" r:id="rId4"/>
    <sheet state="visible" name="ECG_Config" sheetId="2" r:id="rId5"/>
    <sheet state="visible" name="Tier_Rules_Config" sheetId="3" r:id="rId6"/>
    <sheet state="visible" name="LED_Chip_Config" sheetId="4" r:id="rId7"/>
    <sheet state="visible" name="IES_Normalisation_Map" sheetId="5" r:id="rId8"/>
    <sheet state="visible" name="Customer_View_Config" sheetId="6" r:id="rId9"/>
  </sheets>
  <definedNames/>
  <calcPr/>
</workbook>
</file>

<file path=xl/sharedStrings.xml><?xml version="1.0" encoding="utf-8"?>
<sst xmlns="http://schemas.openxmlformats.org/spreadsheetml/2006/main" count="987" uniqueCount="819">
  <si>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</si>
  <si>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</si>
  <si>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</si>
  <si>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</si>
  <si>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</si>
  <si>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</si>
  <si>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</si>
  <si>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</si>
  <si>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</si>
  <si>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</si>
  <si>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</si>
  <si>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</si>
  <si>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</si>
  <si>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</si>
  <si>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</si>
  <si>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</si>
  <si>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</si>
  <si>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</si>
  <si>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</si>
  <si>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</si>
  <si>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</si>
  <si>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</si>
  <si>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</si>
  <si>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</si>
  <si>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</si>
  <si>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</si>
  <si>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</si>
  <si>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</si>
  <si>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</si>
  <si>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</si>
  <si>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</si>
  <si>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</si>
  <si>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</si>
  <si>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</si>
  <si>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</si>
  <si>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</si>
  <si>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</si>
  <si>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</si>
  <si>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</si>
  <si>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</si>
  <si>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</si>
  <si>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</si>
  <si>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</si>
  <si>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</si>
  <si>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</si>
  <si>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</si>
  <si>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</si>
  <si>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</si>
  <si>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</si>
  <si>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</si>
  <si>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</si>
  <si>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</si>
  <si>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</si>
  <si>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</si>
  <si>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</si>
  <si>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</si>
  <si>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</si>
  <si>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</si>
  <si>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</si>
  <si>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</si>
  <si>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</si>
  <si>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</si>
  <si>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</si>
  <si>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</si>
  <si>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</si>
  <si>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</si>
  <si>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</si>
  <si>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</si>
  <si>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</si>
  <si>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</si>
  <si>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</si>
  <si>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</si>
  <si>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</si>
  <si>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</si>
  <si>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</si>
  <si>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</si>
  <si>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</si>
  <si>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</si>
  <si>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</si>
  <si>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</si>
  <si>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</si>
  <si>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</si>
  <si>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</si>
  <si>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</si>
  <si>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</si>
  <si>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</si>
  <si>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</si>
  <si>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</si>
  <si>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</si>
  <si>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</si>
  <si>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</si>
  <si>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</si>
  <si>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</si>
  <si>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</si>
  <si>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</si>
  <si>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</si>
  <si>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</si>
  <si>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</si>
  <si>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</si>
  <si>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</si>
  <si>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</si>
  <si>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</si>
  <si>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</si>
  <si>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</si>
  <si>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</si>
  <si>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</si>
  <si>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</si>
  <si>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</si>
  <si>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</si>
  <si>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</si>
  <si>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</si>
  <si>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</si>
  <si>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</si>
  <si>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</si>
  <si>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</si>
  <si>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</si>
  <si>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</si>
  <si>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</si>
  <si>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</si>
  <si>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</si>
  <si>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</si>
  <si>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</si>
  <si>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</si>
  <si>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</si>
  <si>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</si>
  <si>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</si>
  <si>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</si>
  <si>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</si>
  <si>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</si>
  <si>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</si>
  <si>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</si>
  <si>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</si>
  <si>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</si>
  <si>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</si>
  <si>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</si>
  <si>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</si>
  <si>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</si>
  <si>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</si>
  <si>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</si>
  <si>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</si>
  <si>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</si>
  <si>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</si>
  <si>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</si>
  <si>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</si>
  <si>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</si>
  <si>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</si>
  <si>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</si>
  <si>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</si>
  <si>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</si>
  <si>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</si>
  <si>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</si>
  <si>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</si>
  <si>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</si>
  <si>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</si>
  <si>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</si>
  <si>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</si>
  <si>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</si>
  <si>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</si>
  <si>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</si>
  <si>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</si>
  <si>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</si>
  <si>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</si>
  <si>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</si>
  <si>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</si>
  <si>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</si>
  <si>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</si>
  <si>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</si>
  <si>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</si>
  <si>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</si>
  <si>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</si>
  <si>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</si>
  <si>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</si>
  <si>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</si>
  <si>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</si>
  <si>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</si>
  <si>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</si>
  <si>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</si>
  <si>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</si>
  <si>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</si>
  <si>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</si>
  <si>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</si>
  <si>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</si>
  <si>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</si>
  <si>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</si>
  <si>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</si>
  <si>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</si>
  <si>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</si>
  <si>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</si>
  <si>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</si>
  <si>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</si>
  <si>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</si>
  <si>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</si>
  <si>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</si>
  <si>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</si>
  <si>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</si>
  <si>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</si>
  <si>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</si>
  <si>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</si>
  <si>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</si>
  <si>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</si>
  <si>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</si>
  <si>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</si>
  <si>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</si>
  <si>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</si>
  <si>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</si>
  <si>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</si>
  <si>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</si>
  <si>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</si>
  <si>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</si>
  <si>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</si>
  <si>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</si>
  <si>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</si>
  <si>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</si>
  <si>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</si>
  <si>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</si>
  <si>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</si>
  <si>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</si>
  <si>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</si>
  <si>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</si>
  <si>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</si>
  <si>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</si>
  <si>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</si>
  <si>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</si>
  <si>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</si>
  <si>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</si>
  <si>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</si>
  <si>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</si>
  <si>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</si>
  <si>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</si>
  <si>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</si>
  <si>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</si>
  <si>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</si>
  <si>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</si>
  <si>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</si>
  <si>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</si>
  <si>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</si>
  <si>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</si>
  <si>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</si>
  <si>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</si>
  <si>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</si>
  <si>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</si>
  <si>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</si>
  <si>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</si>
  <si>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</si>
  <si>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</si>
  <si>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</si>
  <si>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</si>
  <si>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</si>
  <si>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</si>
  <si>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</si>
  <si>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</si>
  <si>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</si>
  <si>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</si>
  <si>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</si>
  <si>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</si>
  <si>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</si>
  <si>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</si>
  <si>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</si>
  <si>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</si>
  <si>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</si>
  <si>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</si>
  <si>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</si>
  <si>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</si>
  <si>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</si>
  <si>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</si>
  <si>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</si>
  <si>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</si>
  <si>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</si>
  <si>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</si>
  <si>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</si>
  <si>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</si>
  <si>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</si>
  <si>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</si>
  <si>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</si>
  <si>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</si>
  <si>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</si>
  <si>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</si>
  <si>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</si>
  <si>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</si>
  <si>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</si>
  <si>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</si>
  <si>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</si>
  <si>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</si>
  <si>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</si>
  <si>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</si>
  <si>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</si>
  <si>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</si>
  <si>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</si>
  <si>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</si>
  <si>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</si>
  <si>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</si>
  <si>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</si>
  <si>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</si>
  <si>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</si>
  <si>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</si>
  <si>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</si>
  <si>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</si>
  <si>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</si>
  <si>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</si>
  <si>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</si>
  <si>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</si>
  <si>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</si>
  <si>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</si>
  <si>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</si>
  <si>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</si>
  <si>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</si>
  <si>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</si>
  <si>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</si>
  <si>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</si>
  <si>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</si>
  <si>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</si>
  <si>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</si>
  <si>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</si>
  <si>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</si>
  <si>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</si>
  <si>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</si>
  <si>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</si>
  <si>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</si>
  <si>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</si>
  <si>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</si>
  <si>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</si>
  <si>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</si>
  <si>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</si>
  <si>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</si>
  <si>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</si>
  <si>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</si>
  <si>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</si>
  <si>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</si>
  <si>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</si>
  <si>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</si>
  <si>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</si>
  <si>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</si>
  <si>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</si>
  <si>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</si>
  <si>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</si>
  <si>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</si>
  <si>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</si>
  <si>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</si>
  <si>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</si>
  <si>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</si>
  <si>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</si>
  <si>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</si>
  <si>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</si>
  <si>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</si>
  <si>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</si>
  <si>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</si>
  <si>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</si>
  <si>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</si>
  <si>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</si>
  <si>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</si>
  <si>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</si>
  <si>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</si>
  <si>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</si>
  <si>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</si>
  <si>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</si>
  <si>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</si>
  <si>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</si>
  <si>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</si>
  <si>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</si>
  <si>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</si>
  <si>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</si>
  <si>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</si>
  <si>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</si>
  <si>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</si>
  <si>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</si>
  <si>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</si>
  <si>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</si>
  <si>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</si>
  <si>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</si>
  <si>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</si>
  <si>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</si>
  <si>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</si>
  <si>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</si>
  <si>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</si>
  <si>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</si>
  <si>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</si>
  <si>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</si>
  <si>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</si>
  <si>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</si>
  <si>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</si>
  <si>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</si>
  <si>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</si>
  <si>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</si>
  <si>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</si>
  <si>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</si>
  <si>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</si>
  <si>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</si>
  <si>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</si>
  <si>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</si>
  <si>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</si>
  <si>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</si>
  <si>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</si>
  <si>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</si>
  <si>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</si>
  <si>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</si>
  <si>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</si>
  <si>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</si>
  <si>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</si>
  <si>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</si>
  <si>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</si>
  <si>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</si>
  <si>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</si>
  <si>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</si>
  <si>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</si>
  <si>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</si>
  <si>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</si>
  <si>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</si>
  <si>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</si>
  <si>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</si>
  <si>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</si>
  <si>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</si>
  <si>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</si>
  <si>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</si>
  <si>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</si>
  <si>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</si>
  <si>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</si>
  <si>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</si>
  <si>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</si>
  <si>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</si>
  <si>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</si>
  <si>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</si>
  <si>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</si>
  <si>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</si>
  <si>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</si>
  <si>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</si>
  <si>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</si>
  <si>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</si>
  <si>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</si>
  <si>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</si>
  <si>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</si>
  <si>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</si>
  <si>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</si>
  <si>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</si>
  <si>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</si>
  <si>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</si>
  <si>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</si>
  <si>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</si>
  <si>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</si>
  <si>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</si>
  <si>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</si>
  <si>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</si>
  <si>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</si>
  <si>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</si>
  <si>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</si>
  <si>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</si>
  <si>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</si>
  <si>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</si>
  <si>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</si>
  <si>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</si>
  <si>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</si>
  <si>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</si>
  <si>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</si>
  <si>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</si>
  <si>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</si>
  <si>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</si>
  <si>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</si>
  <si>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</si>
  <si>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</si>
  <si>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</si>
  <si>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</si>
  <si>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</si>
  <si>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</si>
  <si>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</si>
  <si>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</si>
  <si>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</si>
  <si>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</si>
  <si>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</si>
  <si>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</si>
  <si>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</si>
  <si>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</si>
  <si>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</si>
  <si>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</si>
  <si>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</si>
  <si>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</si>
  <si>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</si>
  <si>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</si>
  <si>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</si>
  <si>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</si>
  <si>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</si>
  <si>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</si>
  <si>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</si>
  <si>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</si>
  <si>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</si>
  <si>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</si>
  <si>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</si>
  <si>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</si>
  <si>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</si>
  <si>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</si>
  <si>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</si>
  <si>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</si>
  <si>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</si>
  <si>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</si>
  <si>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</si>
  <si>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</si>
  <si>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</si>
  <si>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</si>
  <si>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</si>
  <si>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</si>
  <si>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</si>
  <si>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</si>
  <si>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</si>
  <si>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</si>
  <si>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</si>
  <si>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</si>
  <si>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</si>
  <si>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</si>
  <si>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</si>
  <si>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</si>
  <si>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</si>
  <si>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</si>
  <si>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</si>
  <si>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</si>
  <si>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</si>
  <si>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</si>
  <si>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</si>
  <si>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</si>
  <si>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</si>
  <si>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</si>
  <si>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</si>
  <si>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</si>
  <si>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</si>
  <si>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</si>
  <si>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</si>
  <si>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</si>
  <si>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</si>
  <si>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</si>
  <si>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</si>
  <si>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</si>
  <si>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</si>
  <si>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</si>
  <si>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</si>
  <si>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</si>
  <si>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</si>
  <si>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</si>
  <si>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</si>
  <si>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</si>
  <si>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</si>
  <si>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</si>
  <si>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</si>
  <si>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</si>
  <si>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</si>
  <si>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</si>
  <si>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</si>
  <si>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</si>
  <si>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</si>
  <si>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</si>
  <si>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</si>
  <si>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</si>
  <si>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</si>
  <si>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</si>
  <si>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</si>
  <si>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</si>
  <si>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</si>
  <si>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</si>
  <si>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</si>
  <si>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</si>
  <si>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</si>
  <si>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</si>
  <si>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</si>
  <si>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</si>
  <si>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</si>
  <si>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</si>
  <si>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</si>
  <si>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</si>
  <si>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</si>
  <si>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</si>
  <si>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</si>
  <si>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</si>
  <si>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</si>
  <si>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</si>
  <si>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</si>
  <si>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</si>
  <si>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</si>
  <si>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</si>
  <si>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</si>
  <si>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</si>
  <si>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</si>
  <si>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</si>
  <si>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</si>
  <si>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</si>
  <si>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</si>
  <si>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</si>
  <si>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</si>
  <si>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</si>
  <si>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</si>
  <si>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</si>
  <si>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</si>
  <si>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</si>
  <si>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</si>
  <si>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</si>
  <si>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</si>
  <si>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</si>
  <si>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</si>
  <si>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</si>
  <si>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</si>
  <si>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</si>
  <si>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</si>
  <si>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</si>
  <si>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</si>
  <si>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</si>
  <si>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</si>
  <si>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</si>
  <si>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</si>
  <si>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</si>
  <si>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</si>
  <si>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</si>
  <si>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</si>
  <si>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</si>
  <si>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</si>
  <si>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</si>
  <si>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</si>
  <si>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</si>
  <si>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</si>
  <si>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</si>
  <si>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</si>
  <si>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</si>
  <si>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</si>
  <si>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</si>
  <si>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</si>
  <si>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</si>
  <si>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</si>
  <si>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</si>
  <si>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</si>
  <si>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</si>
  <si>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</si>
  <si>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</si>
  <si>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</si>
  <si>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</si>
  <si>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</si>
  <si>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</si>
  <si>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</si>
  <si>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</si>
  <si>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</si>
  <si>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</si>
  <si>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</si>
  <si>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</si>
  <si>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</si>
  <si>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</si>
  <si>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</si>
  <si>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</si>
  <si>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</si>
  <si>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</si>
  <si>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</si>
  <si>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</si>
  <si>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</si>
  <si>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</si>
  <si>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</si>
  <si>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</si>
  <si>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</si>
  <si>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</si>
  <si>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</si>
  <si>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</si>
  <si>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</si>
  <si>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</si>
  <si>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</si>
  <si>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</si>
  <si>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</si>
  <si>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</si>
  <si>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</si>
  <si>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</si>
  <si>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</si>
  <si>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</si>
  <si>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</si>
  <si>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</si>
  <si>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</si>
  <si>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</si>
  <si>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</si>
  <si>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</si>
  <si>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</si>
  <si>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</si>
  <si>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</si>
  <si>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</si>
  <si>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</si>
  <si>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</si>
  <si>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</si>
  <si>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</si>
  <si>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</si>
  <si>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</si>
  <si>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</si>
  <si>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</si>
  <si>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</si>
  <si>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</si>
  <si>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</si>
  <si>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</si>
  <si>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</si>
  <si>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</si>
  <si>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</si>
  <si>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</si>
  <si>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</si>
  <si>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</si>
  <si>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</si>
  <si>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</si>
  <si>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</si>
  <si>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</si>
  <si>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</si>
  <si>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</si>
  <si>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</si>
  <si>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</si>
  <si>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</si>
  <si>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</si>
  <si>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</si>
  <si>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</si>
  <si>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</si>
  <si>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</si>
  <si>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</si>
  <si>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</si>
  <si>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</si>
  <si>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</si>
  <si>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</si>
  <si>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</si>
  <si>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</si>
  <si>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</si>
  <si>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</si>
  <si>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</si>
  <si>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</si>
  <si>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</si>
  <si>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</si>
  <si>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</si>
  <si>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</si>
  <si>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</si>
  <si>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</si>
  <si>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</si>
  <si>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Use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</si>
  <si>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</si>
  <si>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</si>
  <si>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</si>
  <si>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</si>
  <si>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</si>
  <si>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</si>
  <si>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</si>
  <si>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</si>
  <si>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</si>
  <si>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</si>
  <si>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</si>
  <si>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</si>
  <si>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</si>
  <si>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</si>
  <si>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</si>
  <si>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</si>
  <si>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</si>
  <si>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</si>
  <si>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</si>
  <si>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</si>
  <si>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</si>
  <si>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</si>
  <si>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Option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</si>
  <si>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</si>
  <si>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</si>
  <si>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</si>
  <si>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</si>
  <si>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</si>
  <si>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</si>
  <si>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</si>
  <si>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</si>
  <si>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</si>
  <si>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</si>
  <si>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</si>
  <si>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</si>
  <si>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</si>
  <si>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</si>
  <si>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</si>
  <si>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</si>
  <si>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</si>
  <si>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</si>
  <si>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</si>
  <si>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</si>
  <si>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</si>
  <si>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</si>
  <si>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</si>
  <si>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</si>
  <si>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</si>
  <si>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</si>
  <si>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</si>
  <si>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</si>
  <si>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</si>
  <si>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</si>
  <si>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</si>
  <si>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</si>
  <si>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</si>
  <si>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</si>
  <si>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</si>
  <si>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</si>
  <si>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</si>
  <si>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</si>
  <si>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</si>
  <si>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</si>
  <si>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</si>
  <si>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</si>
  <si>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</si>
  <si>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</si>
  <si>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</si>
  <si>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</si>
  <si>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Default_Board_ID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</si>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</sst>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8.71"/>
    <col customWidth="1" min="4" max="4" width="35.43"/>
    <col customWidth="1" min="5" max="6" width="8.71"/>
    <col customWidth="1" min="7" max="7" width="56.0"/>
    <col customWidth="1" min="8" max="8" width="44.29"/>
    <col customWidth="1" min="9" max="9" width="8.71"/>
    <col customWidth="1" min="10" max="10" width="32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80.0</v>
      </c>
      <c r="L2" s="3" t="s">
        <v>21</v>
      </c>
      <c r="M2" s="3">
        <v>27.0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90.0</v>
      </c>
      <c r="L3" s="3" t="s">
        <v>31</v>
      </c>
      <c r="M3" s="3">
        <v>30.0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95.0</v>
      </c>
      <c r="L4" s="3" t="s">
        <v>40</v>
      </c>
      <c r="M4" s="3">
        <v>35.0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40.0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50.0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60.0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65.0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6.14"/>
    <col customWidth="1" min="3" max="3" width="15.29"/>
    <col customWidth="1" min="4" max="4" width="19.29"/>
    <col customWidth="1" min="5" max="5" width="17.29"/>
    <col customWidth="1" min="6" max="6" width="13.57"/>
    <col customWidth="1" min="7" max="7" width="20.86"/>
    <col customWidth="1" min="8" max="16" width="8.71"/>
  </cols>
  <sheetData>
    <row r="1">
      <c r="A1" s="4" t="s">
        <v>697</v>
      </c>
      <c r="B1" s="4" t="s">
        <v>698</v>
      </c>
      <c r="C1" s="4" t="s">
        <v>699</v>
      </c>
      <c r="D1" s="4" t="s">
        <v>700</v>
      </c>
      <c r="E1" s="5" t="s">
        <v>701</v>
      </c>
      <c r="F1" s="4" t="s">
        <v>702</v>
      </c>
      <c r="G1" s="4" t="s">
        <v>703</v>
      </c>
      <c r="H1" s="6"/>
      <c r="I1" s="6"/>
      <c r="J1" s="6"/>
      <c r="K1" s="6"/>
      <c r="L1" s="6"/>
      <c r="M1" s="6"/>
      <c r="N1" s="6"/>
      <c r="O1" s="6"/>
      <c r="P1" s="6"/>
    </row>
    <row r="2">
      <c r="A2" s="6" t="s">
        <v>704</v>
      </c>
      <c r="B2" s="6" t="s">
        <v>705</v>
      </c>
      <c r="C2" s="6">
        <v>50.0</v>
      </c>
      <c r="D2" s="6" t="s">
        <v>706</v>
      </c>
      <c r="E2" s="7" t="s">
        <v>707</v>
      </c>
      <c r="F2" s="7" t="s">
        <v>707</v>
      </c>
      <c r="G2" s="7" t="s">
        <v>707</v>
      </c>
      <c r="H2" s="6"/>
      <c r="I2" s="6"/>
      <c r="J2" s="6"/>
      <c r="K2" s="6"/>
      <c r="L2" s="6"/>
      <c r="M2" s="6"/>
      <c r="N2" s="6"/>
      <c r="O2" s="6"/>
      <c r="P2" s="6"/>
    </row>
    <row r="3">
      <c r="A3" s="6" t="s">
        <v>708</v>
      </c>
      <c r="B3" s="6" t="s">
        <v>709</v>
      </c>
      <c r="C3" s="6">
        <v>50.0</v>
      </c>
      <c r="D3" s="6" t="s">
        <v>710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>
      <c r="A4" s="6" t="s">
        <v>711</v>
      </c>
      <c r="B4" s="6" t="s">
        <v>712</v>
      </c>
      <c r="C4" s="6">
        <v>50.0</v>
      </c>
      <c r="D4" s="6" t="s">
        <v>713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>
      <c r="A5" s="6" t="s">
        <v>714</v>
      </c>
      <c r="B5" s="6" t="s">
        <v>715</v>
      </c>
      <c r="C5" s="6">
        <v>75.0</v>
      </c>
      <c r="D5" s="6" t="s">
        <v>716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>
      <c r="A6" s="6" t="s">
        <v>717</v>
      </c>
      <c r="B6" s="6" t="s">
        <v>718</v>
      </c>
      <c r="C6" s="6">
        <v>75.0</v>
      </c>
      <c r="D6" s="6" t="s">
        <v>719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>
      <c r="A7" s="6" t="s">
        <v>720</v>
      </c>
      <c r="B7" s="6" t="s">
        <v>721</v>
      </c>
      <c r="C7" s="6">
        <v>75.0</v>
      </c>
      <c r="D7" s="6" t="s">
        <v>719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1.29"/>
    <col customWidth="1" min="4" max="4" width="12.43"/>
    <col customWidth="1" min="5" max="5" width="15.0"/>
    <col customWidth="1" min="6" max="6" width="26.57"/>
    <col customWidth="1" min="7" max="7" width="18.57"/>
    <col customWidth="1" min="8" max="8" width="13.0"/>
    <col customWidth="1" min="9" max="9" width="27.14"/>
    <col customWidth="1" min="10" max="12" width="15.0"/>
    <col customWidth="1" min="13" max="14" width="17.29"/>
    <col customWidth="1" min="15" max="15" width="15.0"/>
    <col customWidth="1" min="16" max="16" width="17.29"/>
    <col customWidth="1" min="17" max="17" width="48.86"/>
    <col customWidth="1" min="18" max="37" width="8.71"/>
  </cols>
  <sheetData>
    <row r="1">
      <c r="A1" s="8" t="s">
        <v>722</v>
      </c>
      <c r="B1" s="1" t="s">
        <v>723</v>
      </c>
      <c r="C1" s="9" t="s">
        <v>724</v>
      </c>
      <c r="D1" s="9" t="s">
        <v>725</v>
      </c>
      <c r="E1" s="9" t="s">
        <v>726</v>
      </c>
      <c r="F1" s="9" t="s">
        <v>727</v>
      </c>
      <c r="G1" s="9" t="s">
        <v>728</v>
      </c>
      <c r="H1" s="9" t="s">
        <v>729</v>
      </c>
      <c r="I1" s="1" t="s">
        <v>730</v>
      </c>
      <c r="J1" s="9" t="s">
        <v>731</v>
      </c>
      <c r="K1" s="9" t="s">
        <v>732</v>
      </c>
      <c r="L1" s="9" t="s">
        <v>733</v>
      </c>
      <c r="M1" s="9" t="s">
        <v>734</v>
      </c>
      <c r="N1" s="9" t="s">
        <v>735</v>
      </c>
      <c r="O1" s="9" t="s">
        <v>736</v>
      </c>
      <c r="P1" s="1" t="s">
        <v>737</v>
      </c>
      <c r="Q1" s="1" t="s">
        <v>738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0" t="s">
        <v>739</v>
      </c>
      <c r="B2" s="3" t="s">
        <v>740</v>
      </c>
      <c r="C2" s="10" t="str">
        <f>LED_Chip_Config!B2</f>
        <v>G1-ref.</v>
      </c>
      <c r="D2" s="10" t="s">
        <v>741</v>
      </c>
      <c r="E2" s="10" t="s">
        <v>741</v>
      </c>
      <c r="F2" s="10">
        <v>10.0</v>
      </c>
      <c r="G2" s="10">
        <v>10.0</v>
      </c>
      <c r="H2" s="10">
        <f t="shared" ref="H2:H4" si="1">100-(G2+F2)</f>
        <v>80</v>
      </c>
      <c r="I2" s="10" t="s">
        <v>742</v>
      </c>
      <c r="J2" s="10"/>
      <c r="K2" s="10">
        <v>10.0</v>
      </c>
      <c r="L2" s="10">
        <v>0.0</v>
      </c>
      <c r="M2" s="11">
        <f t="shared" ref="M2:M4" si="2">100-(K2+L2)</f>
        <v>90</v>
      </c>
      <c r="N2" s="10" t="s">
        <v>743</v>
      </c>
      <c r="O2" s="10"/>
      <c r="P2" s="10">
        <v>5.0</v>
      </c>
      <c r="Q2" s="3" t="s">
        <v>744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>
      <c r="A3" s="10" t="s">
        <v>745</v>
      </c>
      <c r="B3" s="3" t="s">
        <v>746</v>
      </c>
      <c r="C3" s="10" t="s">
        <v>747</v>
      </c>
      <c r="D3" s="10" t="s">
        <v>741</v>
      </c>
      <c r="E3" s="10" t="s">
        <v>741</v>
      </c>
      <c r="F3" s="10">
        <v>10.0</v>
      </c>
      <c r="G3" s="10">
        <v>20.0</v>
      </c>
      <c r="H3" s="10">
        <f t="shared" si="1"/>
        <v>70</v>
      </c>
      <c r="I3" s="10" t="s">
        <v>748</v>
      </c>
      <c r="J3" s="10"/>
      <c r="K3" s="10">
        <v>10.0</v>
      </c>
      <c r="L3" s="10">
        <v>10.0</v>
      </c>
      <c r="M3" s="11">
        <f t="shared" si="2"/>
        <v>80</v>
      </c>
      <c r="N3" s="10" t="s">
        <v>749</v>
      </c>
      <c r="O3" s="10"/>
      <c r="P3" s="10">
        <v>7.0</v>
      </c>
      <c r="Q3" s="3" t="s">
        <v>750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>
      <c r="A4" s="10" t="s">
        <v>745</v>
      </c>
      <c r="B4" s="3" t="s">
        <v>751</v>
      </c>
      <c r="C4" s="10" t="s">
        <v>747</v>
      </c>
      <c r="D4" s="10" t="s">
        <v>741</v>
      </c>
      <c r="E4" s="10" t="s">
        <v>741</v>
      </c>
      <c r="F4" s="10">
        <v>10.0</v>
      </c>
      <c r="G4" s="10">
        <v>30.0</v>
      </c>
      <c r="H4" s="10">
        <f t="shared" si="1"/>
        <v>60</v>
      </c>
      <c r="I4" s="3" t="s">
        <v>752</v>
      </c>
      <c r="J4" s="10"/>
      <c r="K4" s="10">
        <v>10.0</v>
      </c>
      <c r="L4" s="10">
        <v>15.0</v>
      </c>
      <c r="M4" s="11">
        <f t="shared" si="2"/>
        <v>75</v>
      </c>
      <c r="N4" s="10" t="s">
        <v>749</v>
      </c>
      <c r="O4" s="10"/>
      <c r="P4" s="10">
        <v>10.0</v>
      </c>
      <c r="Q4" s="3" t="s">
        <v>753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10" t="s">
        <v>745</v>
      </c>
      <c r="B5" s="10" t="s">
        <v>754</v>
      </c>
      <c r="C5" s="10" t="s">
        <v>755</v>
      </c>
      <c r="D5" s="10" t="s">
        <v>741</v>
      </c>
      <c r="E5" s="10" t="s">
        <v>741</v>
      </c>
      <c r="F5" s="10" t="s">
        <v>755</v>
      </c>
      <c r="G5" s="10" t="s">
        <v>755</v>
      </c>
      <c r="H5" s="10" t="s">
        <v>755</v>
      </c>
      <c r="I5" s="10" t="s">
        <v>755</v>
      </c>
      <c r="J5" s="10"/>
      <c r="K5" s="10" t="s">
        <v>755</v>
      </c>
      <c r="L5" s="10" t="s">
        <v>755</v>
      </c>
      <c r="M5" s="12" t="s">
        <v>755</v>
      </c>
      <c r="N5" s="10" t="s">
        <v>755</v>
      </c>
      <c r="O5" s="10"/>
      <c r="P5" s="10" t="s">
        <v>755</v>
      </c>
      <c r="Q5" s="10" t="s">
        <v>756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3"/>
      <c r="B11" s="3"/>
      <c r="C11" s="3"/>
      <c r="D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3"/>
      <c r="B12" s="3"/>
      <c r="C12" s="3"/>
      <c r="D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3"/>
      <c r="B13" s="3"/>
      <c r="C13" s="3"/>
      <c r="D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3"/>
      <c r="B14" s="3"/>
      <c r="C14" s="3"/>
      <c r="D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3"/>
      <c r="B15" s="3"/>
      <c r="C15" s="3"/>
      <c r="D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3"/>
      <c r="B16" s="3"/>
      <c r="C16" s="3"/>
      <c r="D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3"/>
      <c r="B17" s="3"/>
      <c r="C17" s="3"/>
      <c r="D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.71"/>
    <col customWidth="1" min="3" max="4" width="14.29"/>
    <col customWidth="1" min="5" max="5" width="18.43"/>
    <col customWidth="1" min="6" max="6" width="17.0"/>
    <col customWidth="1" min="7" max="12" width="8.71"/>
    <col customWidth="1" min="13" max="13" width="10.29"/>
    <col customWidth="1" min="14" max="14" width="11.14"/>
    <col customWidth="1" min="15" max="15" width="13.29"/>
    <col customWidth="1" min="16" max="27" width="8.71"/>
  </cols>
  <sheetData>
    <row r="1">
      <c r="A1" s="13" t="s">
        <v>757</v>
      </c>
      <c r="B1" s="13" t="s">
        <v>724</v>
      </c>
      <c r="C1" s="8" t="s">
        <v>758</v>
      </c>
      <c r="D1" s="8" t="s">
        <v>759</v>
      </c>
      <c r="E1" s="13" t="s">
        <v>726</v>
      </c>
      <c r="F1" s="13" t="s">
        <v>725</v>
      </c>
      <c r="G1" s="13" t="s">
        <v>760</v>
      </c>
      <c r="H1" s="8" t="s">
        <v>761</v>
      </c>
      <c r="I1" s="8" t="s">
        <v>762</v>
      </c>
      <c r="J1" s="14" t="s">
        <v>763</v>
      </c>
      <c r="K1" s="14" t="s">
        <v>764</v>
      </c>
      <c r="L1" s="14" t="s">
        <v>765</v>
      </c>
      <c r="M1" s="14" t="s">
        <v>766</v>
      </c>
      <c r="N1" s="14" t="s">
        <v>767</v>
      </c>
      <c r="O1" s="14" t="s">
        <v>768</v>
      </c>
      <c r="P1" s="14" t="s">
        <v>769</v>
      </c>
      <c r="Q1" s="8" t="s">
        <v>723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5" t="s">
        <v>770</v>
      </c>
      <c r="B2" s="15" t="s">
        <v>771</v>
      </c>
      <c r="C2" s="16">
        <v>1.0</v>
      </c>
      <c r="D2" s="16">
        <v>1.0</v>
      </c>
      <c r="E2" s="15" t="s">
        <v>741</v>
      </c>
      <c r="F2" s="15" t="s">
        <v>741</v>
      </c>
      <c r="G2" s="15">
        <v>150.0</v>
      </c>
      <c r="H2" s="15">
        <v>600.0</v>
      </c>
      <c r="I2" s="17">
        <f t="shared" ref="I2:I7" si="1">800/560</f>
        <v>1.428571429</v>
      </c>
      <c r="J2" s="16">
        <v>3.0</v>
      </c>
      <c r="K2" s="15">
        <v>2.7</v>
      </c>
      <c r="L2" s="15">
        <v>3.4</v>
      </c>
      <c r="M2" s="15">
        <v>0.5</v>
      </c>
      <c r="N2" s="15" t="s">
        <v>772</v>
      </c>
      <c r="O2" s="15" t="s">
        <v>773</v>
      </c>
      <c r="P2" s="16" t="s">
        <v>707</v>
      </c>
      <c r="Q2" s="10" t="s">
        <v>740</v>
      </c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5" t="s">
        <v>774</v>
      </c>
      <c r="B3" s="15" t="s">
        <v>747</v>
      </c>
      <c r="C3" s="16">
        <v>1.0</v>
      </c>
      <c r="D3" s="16">
        <v>1.15</v>
      </c>
      <c r="E3" s="15" t="s">
        <v>741</v>
      </c>
      <c r="F3" s="15" t="s">
        <v>741</v>
      </c>
      <c r="G3" s="16" t="s">
        <v>775</v>
      </c>
      <c r="H3" s="15">
        <v>600.0</v>
      </c>
      <c r="I3" s="17">
        <f t="shared" si="1"/>
        <v>1.428571429</v>
      </c>
      <c r="J3" s="16">
        <v>3.0</v>
      </c>
      <c r="K3" s="15">
        <v>2.7</v>
      </c>
      <c r="L3" s="15">
        <v>3.4</v>
      </c>
      <c r="M3" s="15">
        <v>0.5</v>
      </c>
      <c r="N3" s="15" t="s">
        <v>772</v>
      </c>
      <c r="O3" s="15" t="s">
        <v>776</v>
      </c>
      <c r="P3" s="16" t="s">
        <v>707</v>
      </c>
      <c r="Q3" s="10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5" t="s">
        <v>777</v>
      </c>
      <c r="B4" s="15" t="s">
        <v>778</v>
      </c>
      <c r="C4" s="16">
        <v>1.0</v>
      </c>
      <c r="D4" s="16">
        <v>1.2</v>
      </c>
      <c r="E4" s="15" t="s">
        <v>741</v>
      </c>
      <c r="F4" s="15" t="s">
        <v>741</v>
      </c>
      <c r="G4" s="16" t="s">
        <v>775</v>
      </c>
      <c r="H4" s="15">
        <v>600.0</v>
      </c>
      <c r="I4" s="17">
        <f t="shared" si="1"/>
        <v>1.428571429</v>
      </c>
      <c r="J4" s="16">
        <v>3.0</v>
      </c>
      <c r="K4" s="15">
        <v>2.7</v>
      </c>
      <c r="L4" s="15">
        <v>3.4</v>
      </c>
      <c r="M4" s="15">
        <v>0.5</v>
      </c>
      <c r="N4" s="15" t="s">
        <v>772</v>
      </c>
      <c r="O4" s="15" t="s">
        <v>779</v>
      </c>
      <c r="P4" s="16" t="s">
        <v>707</v>
      </c>
      <c r="Q4" s="10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5" t="s">
        <v>780</v>
      </c>
      <c r="B5" s="15" t="s">
        <v>781</v>
      </c>
      <c r="C5" s="16">
        <v>1.0</v>
      </c>
      <c r="D5" s="16">
        <v>1.25</v>
      </c>
      <c r="E5" s="15" t="s">
        <v>741</v>
      </c>
      <c r="F5" s="15" t="s">
        <v>741</v>
      </c>
      <c r="G5" s="16" t="s">
        <v>775</v>
      </c>
      <c r="H5" s="15">
        <v>600.0</v>
      </c>
      <c r="I5" s="17">
        <f t="shared" si="1"/>
        <v>1.428571429</v>
      </c>
      <c r="J5" s="16">
        <v>3.0</v>
      </c>
      <c r="K5" s="15">
        <v>2.7</v>
      </c>
      <c r="L5" s="15">
        <v>3.4</v>
      </c>
      <c r="M5" s="15">
        <v>0.5</v>
      </c>
      <c r="N5" s="15" t="s">
        <v>772</v>
      </c>
      <c r="O5" s="15" t="s">
        <v>782</v>
      </c>
      <c r="P5" s="16" t="s">
        <v>707</v>
      </c>
      <c r="Q5" s="10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5" t="s">
        <v>783</v>
      </c>
      <c r="B6" s="15" t="s">
        <v>784</v>
      </c>
      <c r="C6" s="16">
        <v>1.0</v>
      </c>
      <c r="D6" s="16">
        <v>1.3</v>
      </c>
      <c r="E6" s="15" t="s">
        <v>741</v>
      </c>
      <c r="F6" s="15" t="s">
        <v>741</v>
      </c>
      <c r="G6" s="16" t="s">
        <v>775</v>
      </c>
      <c r="H6" s="15">
        <v>600.0</v>
      </c>
      <c r="I6" s="17">
        <f t="shared" si="1"/>
        <v>1.428571429</v>
      </c>
      <c r="J6" s="16">
        <v>3.0</v>
      </c>
      <c r="K6" s="15">
        <v>2.7</v>
      </c>
      <c r="L6" s="15">
        <v>3.4</v>
      </c>
      <c r="M6" s="15">
        <v>0.5</v>
      </c>
      <c r="N6" s="15" t="s">
        <v>772</v>
      </c>
      <c r="O6" s="15" t="s">
        <v>785</v>
      </c>
      <c r="P6" s="16" t="s">
        <v>707</v>
      </c>
      <c r="Q6" s="10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5" t="s">
        <v>786</v>
      </c>
      <c r="B7" s="15" t="s">
        <v>787</v>
      </c>
      <c r="C7" s="16">
        <v>1.0</v>
      </c>
      <c r="D7" s="16">
        <v>1.35</v>
      </c>
      <c r="E7" s="15" t="s">
        <v>741</v>
      </c>
      <c r="F7" s="15" t="s">
        <v>741</v>
      </c>
      <c r="G7" s="16" t="s">
        <v>775</v>
      </c>
      <c r="H7" s="15">
        <v>600.0</v>
      </c>
      <c r="I7" s="17">
        <f t="shared" si="1"/>
        <v>1.428571429</v>
      </c>
      <c r="J7" s="16">
        <v>3.0</v>
      </c>
      <c r="K7" s="15">
        <v>2.7</v>
      </c>
      <c r="L7" s="15">
        <v>3.4</v>
      </c>
      <c r="M7" s="15">
        <v>0.5</v>
      </c>
      <c r="N7" s="15" t="s">
        <v>772</v>
      </c>
      <c r="O7" s="15" t="s">
        <v>788</v>
      </c>
      <c r="P7" s="16" t="s">
        <v>707</v>
      </c>
      <c r="Q7" s="10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18"/>
      <c r="E12" s="18"/>
      <c r="F12" s="18"/>
      <c r="G12" s="18"/>
      <c r="H12" s="1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3" width="15.0"/>
    <col customWidth="1" min="4" max="4" width="15.29"/>
    <col customWidth="1" min="5" max="6" width="11.43"/>
    <col customWidth="1" min="7" max="7" width="16.71"/>
    <col customWidth="1" min="8" max="26" width="8.71"/>
  </cols>
  <sheetData>
    <row r="1">
      <c r="A1" s="20" t="s">
        <v>789</v>
      </c>
      <c r="B1" s="20" t="s">
        <v>725</v>
      </c>
      <c r="C1" s="20" t="s">
        <v>726</v>
      </c>
      <c r="D1" s="20" t="s">
        <v>790</v>
      </c>
      <c r="E1" s="20" t="s">
        <v>791</v>
      </c>
      <c r="F1" s="20" t="s">
        <v>723</v>
      </c>
      <c r="G1" s="20" t="s">
        <v>792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 t="s">
        <v>793</v>
      </c>
      <c r="B2" s="10" t="s">
        <v>794</v>
      </c>
      <c r="C2" s="10" t="s">
        <v>794</v>
      </c>
      <c r="D2" s="10" t="s">
        <v>794</v>
      </c>
      <c r="E2" s="10" t="s">
        <v>794</v>
      </c>
      <c r="F2" s="3" t="s">
        <v>740</v>
      </c>
      <c r="G2" s="10" t="s">
        <v>795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">
        <v>796</v>
      </c>
      <c r="B3" s="10" t="s">
        <v>794</v>
      </c>
      <c r="C3" s="10" t="s">
        <v>794</v>
      </c>
      <c r="D3" s="10" t="s">
        <v>794</v>
      </c>
      <c r="E3" s="10" t="s">
        <v>794</v>
      </c>
      <c r="F3" s="3" t="s">
        <v>746</v>
      </c>
      <c r="G3" s="10" t="s">
        <v>797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796</v>
      </c>
      <c r="B4" s="10" t="s">
        <v>794</v>
      </c>
      <c r="C4" s="10" t="s">
        <v>794</v>
      </c>
      <c r="D4" s="10" t="s">
        <v>794</v>
      </c>
      <c r="E4" s="10" t="s">
        <v>794</v>
      </c>
      <c r="F4" s="3" t="s">
        <v>751</v>
      </c>
      <c r="G4" s="10" t="s">
        <v>798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43.0"/>
    <col customWidth="1" min="3" max="26" width="8.71"/>
  </cols>
  <sheetData>
    <row r="1">
      <c r="A1" s="4" t="s">
        <v>799</v>
      </c>
      <c r="B1" s="4" t="s">
        <v>738</v>
      </c>
    </row>
    <row r="2">
      <c r="A2" s="21" t="s">
        <v>800</v>
      </c>
      <c r="B2" s="21" t="s">
        <v>801</v>
      </c>
    </row>
    <row r="3">
      <c r="A3" s="21" t="s">
        <v>723</v>
      </c>
      <c r="B3" s="21" t="s">
        <v>802</v>
      </c>
    </row>
    <row r="4">
      <c r="A4" s="21" t="s">
        <v>803</v>
      </c>
      <c r="B4" s="21" t="s">
        <v>804</v>
      </c>
    </row>
    <row r="5">
      <c r="A5" s="21" t="s">
        <v>805</v>
      </c>
      <c r="B5" s="21" t="s">
        <v>806</v>
      </c>
    </row>
    <row r="6">
      <c r="A6" s="21" t="s">
        <v>807</v>
      </c>
      <c r="B6" s="21" t="s">
        <v>808</v>
      </c>
    </row>
    <row r="7">
      <c r="A7" s="21" t="s">
        <v>809</v>
      </c>
      <c r="B7" s="21" t="s">
        <v>810</v>
      </c>
    </row>
    <row r="8">
      <c r="A8" s="21" t="s">
        <v>811</v>
      </c>
      <c r="B8" s="21" t="s">
        <v>812</v>
      </c>
    </row>
    <row r="9">
      <c r="A9" s="21" t="s">
        <v>813</v>
      </c>
      <c r="B9" s="21" t="s">
        <v>814</v>
      </c>
    </row>
    <row r="10">
      <c r="A10" s="21" t="s">
        <v>815</v>
      </c>
      <c r="B10" s="21" t="s">
        <v>816</v>
      </c>
    </row>
    <row r="11">
      <c r="A11" s="21" t="s">
        <v>817</v>
      </c>
      <c r="B11" s="21" t="s">
        <v>818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