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D4242A14-32C3-4320-96F8-4A9AACDDAF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E40" i="1"/>
  <c r="E39" i="1"/>
  <c r="D31" i="1"/>
  <c r="C30" i="1"/>
  <c r="N39" i="1"/>
  <c r="M39" i="1"/>
  <c r="N17" i="1"/>
  <c r="N45" i="1" s="1"/>
  <c r="N40" i="1"/>
  <c r="N42" i="1"/>
  <c r="M40" i="1"/>
  <c r="M42" i="1"/>
  <c r="G39" i="1"/>
  <c r="G40" i="1"/>
  <c r="G42" i="1"/>
  <c r="G43" i="1"/>
  <c r="N43" i="1"/>
  <c r="M43" i="1"/>
  <c r="M35" i="1" l="1"/>
  <c r="M34" i="1"/>
  <c r="M33" i="1"/>
  <c r="M32" i="1"/>
  <c r="M31" i="1"/>
  <c r="M30" i="1"/>
  <c r="M29" i="1"/>
  <c r="C34" i="1"/>
  <c r="C35" i="1"/>
  <c r="B40" i="1"/>
  <c r="B42" i="1"/>
  <c r="B43" i="1"/>
  <c r="D39" i="1"/>
  <c r="D40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<sst xmlns="http://schemas.openxmlformats.org/spreadsheetml/2006/main" count="63" uniqueCount="30">
  <si>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</si>
  <si>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</si>
  <si>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</si>
  <si>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</si>
  <si>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</si>
  <si>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</si>
  <si>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</si>
  <si>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</si>
  <si>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</si>
  <si>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</si>
  <si>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</si>
  <si>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</si>
  <si>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</si>
  <si>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</si>
  <si>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</si>
  <si>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</si>
  <si>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</si>
  <si>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</si>
  <si>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</si>
  <si>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</si>
  <si>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</si>
  <si>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</si>
  <si>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</si>
  <si>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A0034868  Screw</t>
  </si>
  <si>
    <t xml:space="preserve">A0034365  Hardware accessories  </t>
  </si>
  <si>
    <t>250308W99-WJY</t>
  </si>
  <si>
    <t>Sabtu, 08/03/25</t>
  </si>
  <si>
    <t>WJY - Wijaya</t>
  </si>
  <si>
    <t>Bekasi</t>
  </si>
  <si>
    <t>279-W99-WJY-AIR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</si>
</sst>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7" sqref="N17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 t="s">
        <v>27</v>
      </c>
      <c r="N1" s="50"/>
      <c r="O1" s="50"/>
      <c r="P1" s="50"/>
    </row>
    <row r="2" spans="2:16" ht="15.75" customHeight="1">
      <c r="B2" t="s">
        <v>9</v>
      </c>
      <c r="C2" s="15" t="s">
        <v>25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 t="s">
        <v>26</v>
      </c>
      <c r="E3" s="19"/>
      <c r="K3" t="s">
        <v>14</v>
      </c>
      <c r="L3" s="7" t="s">
        <v>17</v>
      </c>
      <c r="M3" s="60" t="s">
        <v>28</v>
      </c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29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>
        <v>1160</v>
      </c>
      <c r="C11" s="13"/>
      <c r="D11" s="29">
        <v>1</v>
      </c>
      <c r="E11" s="14" t="s">
        <v>22</v>
      </c>
      <c r="F11" s="13"/>
      <c r="G11" s="29" t="s">
        <v>23</v>
      </c>
      <c r="H11" s="29"/>
      <c r="I11" s="29"/>
      <c r="M11" s="10">
        <v>21</v>
      </c>
      <c r="N11" s="58"/>
      <c r="O11" s="59"/>
    </row>
    <row r="12" spans="2:16" ht="15.6">
      <c r="B12" s="10">
        <v>1159</v>
      </c>
      <c r="C12" s="13"/>
      <c r="D12" s="29">
        <v>4</v>
      </c>
      <c r="E12" s="14" t="s">
        <v>22</v>
      </c>
      <c r="F12" s="13"/>
      <c r="G12" s="38" t="s">
        <v>24</v>
      </c>
      <c r="H12" s="29"/>
      <c r="I12" s="29"/>
      <c r="M12" s="10">
        <v>54</v>
      </c>
      <c r="N12" s="58"/>
      <c r="O12" s="59"/>
    </row>
    <row r="13" spans="2:16">
      <c r="B13" s="3"/>
      <c r="C13" s="3"/>
      <c r="F13" s="3"/>
      <c r="M13" s="3"/>
      <c r="N13" s="3"/>
      <c r="P13" s="3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13.8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>WJY - Wijaya</v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250308W99-WJY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>Sabtu, 08/03/25</v>
      </c>
      <c r="E31" s="19"/>
      <c r="K31" t="s">
        <v>14</v>
      </c>
      <c r="L31" s="7" t="s">
        <v>17</v>
      </c>
      <c r="M31" s="50" t="str">
        <f t="shared" si="0"/>
        <v>Bekasi</v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>
        <f>IF(ISBLANK(B11),"",B11)</f>
        <v>1160</v>
      </c>
      <c r="C39" s="13"/>
      <c r="D39" s="29">
        <f>IF(ISBLANK(D11),"",D11)</f>
        <v>1</v>
      </c>
      <c r="E39" s="14" t="str">
        <f>E11</f>
        <v>Koli</v>
      </c>
      <c r="F39" s="13"/>
      <c r="G39" s="29" t="str">
        <f>IF(ISBLANK(G11),"",G11)</f>
        <v>A0034868  Screw</v>
      </c>
      <c r="H39" s="29"/>
      <c r="I39" s="29"/>
      <c r="M39" s="10">
        <f>IF(ISBLANK(M11),"",M11)</f>
        <v>21</v>
      </c>
      <c r="N39" s="58" t="str">
        <f>IF(ISBLANK(N11),"",N11)</f>
        <v/>
      </c>
      <c r="O39" s="59"/>
    </row>
    <row r="40" spans="2:16" ht="15.6">
      <c r="B40" s="10">
        <f>IF(ISBLANK(B12),"",B12)</f>
        <v>1159</v>
      </c>
      <c r="C40" s="13"/>
      <c r="D40" s="29">
        <f>IF(ISBLANK(D12),"",D12)</f>
        <v>4</v>
      </c>
      <c r="E40" s="14" t="str">
        <f>E12</f>
        <v>Koli</v>
      </c>
      <c r="F40" s="13"/>
      <c r="G40" s="29" t="str">
        <f>IF(ISBLANK(G12),"",G12)</f>
        <v xml:space="preserve">A0034365  Hardware accessories  </v>
      </c>
      <c r="H40" s="29"/>
      <c r="I40" s="29"/>
      <c r="M40" s="10">
        <f>IF(ISBLANK(M12),"",M12)</f>
        <v>54</v>
      </c>
      <c r="N40" s="58" t="str">
        <f>IF(ISBLANK(N12),"",N12)</f>
        <v/>
      </c>
      <c r="O40" s="59"/>
    </row>
    <row r="41" spans="2:16">
      <c r="B41" s="3"/>
      <c r="C41" s="3"/>
      <c r="F41" s="3"/>
      <c r="M41" s="3"/>
      <c r="N41" s="3"/>
      <c r="P41" s="3"/>
    </row>
    <row r="42" spans="2:16" ht="15.75" customHeight="1">
      <c r="B42" s="10" t="str">
        <f t="shared" ref="B42:B43" si="1">IF(ISBLANK(B14),"",B14)</f>
        <v/>
      </c>
      <c r="C42" s="3"/>
      <c r="D42" s="29" t="str">
        <f t="shared" ref="D42:D43" si="2">IF(ISBLANK(D14),"",D14)</f>
        <v/>
      </c>
      <c r="E42" s="14"/>
      <c r="F42" s="3"/>
      <c r="G42" s="29" t="str">
        <f t="shared" ref="G42:G43" si="3">IF(ISBLANK(G14),"",G14)</f>
        <v/>
      </c>
      <c r="M42" s="10" t="str">
        <f t="shared" ref="M42" si="4">IF(ISBLANK(M14),"",M14)</f>
        <v/>
      </c>
      <c r="N42" s="58" t="str">
        <f t="shared" ref="N42" si="5">IF(ISBLANK(N14),"",N14)</f>
        <v/>
      </c>
      <c r="O42" s="59"/>
    </row>
    <row r="43" spans="2:16" ht="9.75" customHeight="1">
      <c r="B43" s="44" t="str">
        <f t="shared" si="1"/>
        <v/>
      </c>
      <c r="C43" s="5"/>
      <c r="D43" s="29" t="str">
        <f t="shared" si="2"/>
        <v/>
      </c>
      <c r="E43" s="6"/>
      <c r="F43" s="5"/>
      <c r="G43" s="29" t="str">
        <f t="shared" si="3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7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</mergeCells>
  <pageMargins left="0.19685039370078741" right="0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2025-03-07T15:13:43Z</cp:lastPrinted>
  <dcterms:created xsi:type="dcterms:W3CDTF">2023-02-01T08:04:52Z</dcterms:created>
  <dcterms:modified xsi:type="dcterms:W3CDTF">2025-03-07T15:19:56Z</dcterms:modified>
</cp:coreProperties>
</file>