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1862FCBC-522F-480A-BB07-D382D2D4AE93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5" i="2"/>
  <c r="J8" i="2" s="1"/>
</calcChain>
</file>

<file path=xl/sharedStrings.xml><?xml version="1.0" encoding="utf-8"?>
<sst xmlns="http://schemas.openxmlformats.org/spreadsheetml/2006/main" count="69" uniqueCount="49">
  <si>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</si>
  <si>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</si>
  <si>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</si>
  <si>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</si>
  <si>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</si>
  <si>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</si>
  <si>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</si>
  <si>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</si>
  <si>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</si>
  <si>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</si>
  <si>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</si>
  <si>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</si>
  <si>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</si>
  <si>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</si>
  <si>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</si>
  <si>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</si>
  <si>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</si>
  <si>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</si>
  <si>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</si>
  <si>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</si>
  <si>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</si>
  <si>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</si>
  <si>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</si>
  <si>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</si>
  <si>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</si>
  <si>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</si>
  <si>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</si>
  <si>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</si>
  <si>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</si>
  <si>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</si>
  <si>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</si>
  <si>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</si>
  <si>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</si>
  <si>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S0083958</t>
  </si>
  <si>
    <t>519207851223</t>
  </si>
  <si>
    <t>279/DX/SEA</t>
  </si>
  <si>
    <t>1-3</t>
  </si>
  <si>
    <t>智能家居Smart home</t>
  </si>
  <si>
    <t>TOTAL</t>
  </si>
  <si>
    <t>3</t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</si>
  <si>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</si>
  <si>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</si>
  <si>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</si>
  <si>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</si>
  <si>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</si>
  <si>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</si>
  <si>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A21</t>
  </si>
  <si>
    <t>A22</t>
  </si>
  <si>
    <t>F1286
退税TR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</si>
</sst>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sz val="14"/>
      <color theme="1"/>
      <name val="宋体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77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69" fontId="10" fillId="2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8" fillId="9" borderId="1" xfId="0" quotePrefix="1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170" fontId="8" fillId="9" borderId="1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69" fontId="8" fillId="11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9" fontId="10" fillId="2" borderId="1" xfId="0" applyNumberFormat="1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169" fontId="8" fillId="9" borderId="2" xfId="0" applyNumberFormat="1" applyFont="1" applyFill="1" applyBorder="1" applyAlignment="1">
      <alignment horizontal="center" vertical="center" wrapText="1"/>
    </xf>
    <xf numFmtId="169" fontId="8" fillId="9" borderId="3" xfId="0" applyNumberFormat="1" applyFont="1" applyFill="1" applyBorder="1" applyAlignment="1">
      <alignment horizontal="center" vertical="center" wrapText="1"/>
    </xf>
    <xf numFmtId="169" fontId="8" fillId="9" borderId="4" xfId="0" applyNumberFormat="1" applyFont="1" applyFill="1" applyBorder="1" applyAlignment="1">
      <alignment horizontal="center" vertical="center" wrapText="1"/>
    </xf>
    <xf numFmtId="164" fontId="8" fillId="9" borderId="2" xfId="0" applyNumberFormat="1" applyFont="1" applyFill="1" applyBorder="1" applyAlignment="1">
      <alignment horizontal="center" vertical="center" wrapText="1"/>
    </xf>
    <xf numFmtId="164" fontId="8" fillId="9" borderId="4" xfId="0" applyNumberFormat="1" applyFont="1" applyFill="1" applyBorder="1" applyAlignment="1">
      <alignment horizontal="center" vertical="center" wrapText="1"/>
    </xf>
    <xf numFmtId="15" fontId="8" fillId="9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6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52" t="s">
        <v>15</v>
      </c>
      <c r="L2" s="52"/>
      <c r="M2" s="52"/>
      <c r="N2" s="18" t="s">
        <v>16</v>
      </c>
      <c r="O2" s="18" t="s">
        <v>17</v>
      </c>
      <c r="P2" s="19" t="s">
        <v>18</v>
      </c>
    </row>
    <row r="3" spans="1:16" ht="33.75">
      <c r="A3" s="53" t="s">
        <v>19</v>
      </c>
      <c r="B3" s="53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42">
      <c r="B5" s="28" t="s">
        <v>33</v>
      </c>
      <c r="C5" s="38" t="s">
        <v>34</v>
      </c>
      <c r="D5" s="28" t="s">
        <v>35</v>
      </c>
      <c r="E5" s="29">
        <v>45702</v>
      </c>
      <c r="F5" s="39" t="s">
        <v>36</v>
      </c>
      <c r="G5" s="30" t="s">
        <v>37</v>
      </c>
      <c r="H5" s="28">
        <v>166</v>
      </c>
      <c r="I5" s="28">
        <v>22</v>
      </c>
      <c r="J5" s="40">
        <v>0.11761200000000001</v>
      </c>
      <c r="K5" s="28">
        <v>44</v>
      </c>
      <c r="L5" s="28">
        <v>33</v>
      </c>
      <c r="M5" s="28">
        <v>27</v>
      </c>
      <c r="N5" s="76">
        <v>45706</v>
      </c>
      <c r="O5" s="76">
        <v>45735</v>
      </c>
      <c r="P5" s="28" t="s">
        <v>48</v>
      </c>
    </row>
    <row r="6" spans="1:16" ht="22.5">
      <c r="B6" s="54" t="s">
        <v>38</v>
      </c>
      <c r="C6" s="54"/>
      <c r="D6" s="54"/>
      <c r="E6" s="54"/>
      <c r="F6" s="41" t="s">
        <v>39</v>
      </c>
      <c r="G6" s="42"/>
      <c r="H6" s="43"/>
      <c r="I6" s="43">
        <v>22</v>
      </c>
      <c r="J6" s="44">
        <v>0.11761200000000001</v>
      </c>
      <c r="K6" s="43"/>
      <c r="L6" s="43"/>
      <c r="M6" s="43"/>
      <c r="N6" s="45"/>
      <c r="O6" s="45"/>
      <c r="P6" s="45"/>
    </row>
  </sheetData>
  <mergeCells count="3">
    <mergeCell ref="K2:M2"/>
    <mergeCell ref="A3:B3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1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52" t="s">
        <v>15</v>
      </c>
      <c r="L2" s="52"/>
      <c r="M2" s="52"/>
      <c r="N2" s="18" t="s">
        <v>16</v>
      </c>
      <c r="O2" s="18" t="s">
        <v>17</v>
      </c>
      <c r="P2" s="19" t="s">
        <v>18</v>
      </c>
    </row>
    <row r="3" spans="1:16" ht="33.75">
      <c r="A3" s="64" t="s">
        <v>20</v>
      </c>
      <c r="B3" s="64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65" t="s">
        <v>24</v>
      </c>
      <c r="E5" s="29">
        <v>45640</v>
      </c>
      <c r="F5" s="28">
        <v>1</v>
      </c>
      <c r="G5" s="68" t="s">
        <v>25</v>
      </c>
      <c r="H5" s="65">
        <v>62</v>
      </c>
      <c r="I5" s="65">
        <v>11.7</v>
      </c>
      <c r="J5" s="71">
        <f>K5*L5*M5/1000000</f>
        <v>4.8543999999999997E-2</v>
      </c>
      <c r="K5" s="65">
        <v>32</v>
      </c>
      <c r="L5" s="65">
        <v>37</v>
      </c>
      <c r="M5" s="65">
        <v>41</v>
      </c>
      <c r="N5" s="30" t="s">
        <v>26</v>
      </c>
      <c r="O5" s="68" t="s">
        <v>27</v>
      </c>
    </row>
    <row r="6" spans="1:16" ht="21">
      <c r="A6" s="28" t="s">
        <v>28</v>
      </c>
      <c r="B6" s="65" t="s">
        <v>29</v>
      </c>
      <c r="C6" s="65" t="s">
        <v>30</v>
      </c>
      <c r="D6" s="66"/>
      <c r="E6" s="74">
        <v>45673</v>
      </c>
      <c r="F6" s="28">
        <v>1</v>
      </c>
      <c r="G6" s="69"/>
      <c r="H6" s="66"/>
      <c r="I6" s="66"/>
      <c r="J6" s="72"/>
      <c r="K6" s="66"/>
      <c r="L6" s="66"/>
      <c r="M6" s="66"/>
      <c r="N6" s="68" t="s">
        <v>31</v>
      </c>
      <c r="O6" s="69"/>
    </row>
    <row r="7" spans="1:16" ht="21">
      <c r="A7" s="28" t="s">
        <v>32</v>
      </c>
      <c r="B7" s="67"/>
      <c r="C7" s="67"/>
      <c r="D7" s="67"/>
      <c r="E7" s="75"/>
      <c r="F7" s="28">
        <v>2</v>
      </c>
      <c r="G7" s="70"/>
      <c r="H7" s="67"/>
      <c r="I7" s="67"/>
      <c r="J7" s="73"/>
      <c r="K7" s="67"/>
      <c r="L7" s="67"/>
      <c r="M7" s="67"/>
      <c r="N7" s="70"/>
      <c r="O7" s="70"/>
    </row>
    <row r="8" spans="1:16" ht="22.5">
      <c r="A8" s="31"/>
      <c r="B8" s="31"/>
      <c r="C8" s="31"/>
      <c r="D8" s="31"/>
      <c r="E8" s="32"/>
      <c r="F8" s="33">
        <v>1</v>
      </c>
      <c r="G8" s="34"/>
      <c r="H8" s="35"/>
      <c r="I8" s="35">
        <f>SUM(I5:I7)</f>
        <v>11.7</v>
      </c>
      <c r="J8" s="36">
        <f>SUM(J5:J7)</f>
        <v>4.8543999999999997E-2</v>
      </c>
      <c r="K8" s="35"/>
      <c r="L8" s="35"/>
      <c r="M8" s="35"/>
      <c r="N8" s="37"/>
      <c r="O8" s="37"/>
    </row>
    <row r="9" spans="1:16" ht="21">
      <c r="A9" s="46" t="s">
        <v>40</v>
      </c>
      <c r="B9" s="55" t="s">
        <v>41</v>
      </c>
      <c r="C9" s="55" t="s">
        <v>42</v>
      </c>
      <c r="D9" s="55" t="s">
        <v>24</v>
      </c>
      <c r="E9" s="61">
        <v>45706</v>
      </c>
      <c r="F9" s="46">
        <v>1</v>
      </c>
      <c r="G9" s="55" t="s">
        <v>43</v>
      </c>
      <c r="H9" s="55">
        <v>16</v>
      </c>
      <c r="I9" s="46">
        <v>10.199999999999999</v>
      </c>
      <c r="J9" s="47">
        <v>3.7975000000000002E-2</v>
      </c>
      <c r="K9" s="46">
        <v>49</v>
      </c>
      <c r="L9" s="46">
        <v>25</v>
      </c>
      <c r="M9" s="46">
        <v>31</v>
      </c>
      <c r="N9" s="58" t="s">
        <v>44</v>
      </c>
      <c r="O9" s="46"/>
    </row>
    <row r="10" spans="1:16" ht="21">
      <c r="A10" s="46" t="s">
        <v>45</v>
      </c>
      <c r="B10" s="56"/>
      <c r="C10" s="56"/>
      <c r="D10" s="56"/>
      <c r="E10" s="62"/>
      <c r="F10" s="46">
        <v>2</v>
      </c>
      <c r="G10" s="56"/>
      <c r="H10" s="56"/>
      <c r="I10" s="46">
        <v>10.199999999999999</v>
      </c>
      <c r="J10" s="47">
        <v>3.7975000000000002E-2</v>
      </c>
      <c r="K10" s="46">
        <v>49</v>
      </c>
      <c r="L10" s="46">
        <v>25</v>
      </c>
      <c r="M10" s="46">
        <v>31</v>
      </c>
      <c r="N10" s="59"/>
      <c r="O10" s="46"/>
    </row>
    <row r="11" spans="1:16" ht="21">
      <c r="A11" s="46" t="s">
        <v>46</v>
      </c>
      <c r="B11" s="56"/>
      <c r="C11" s="56"/>
      <c r="D11" s="56"/>
      <c r="E11" s="62"/>
      <c r="F11" s="46">
        <v>3</v>
      </c>
      <c r="G11" s="56"/>
      <c r="H11" s="56"/>
      <c r="I11" s="46">
        <v>10.199999999999999</v>
      </c>
      <c r="J11" s="47">
        <v>3.7975000000000002E-2</v>
      </c>
      <c r="K11" s="46">
        <v>49</v>
      </c>
      <c r="L11" s="46">
        <v>25</v>
      </c>
      <c r="M11" s="46">
        <v>31</v>
      </c>
      <c r="N11" s="59"/>
      <c r="O11" s="46"/>
    </row>
    <row r="12" spans="1:16" ht="21">
      <c r="A12" s="46" t="s">
        <v>47</v>
      </c>
      <c r="B12" s="57"/>
      <c r="C12" s="57"/>
      <c r="D12" s="57"/>
      <c r="E12" s="63"/>
      <c r="F12" s="46">
        <v>4</v>
      </c>
      <c r="G12" s="57"/>
      <c r="H12" s="57"/>
      <c r="I12" s="46">
        <v>10.199999999999999</v>
      </c>
      <c r="J12" s="47">
        <v>3.7975000000000002E-2</v>
      </c>
      <c r="K12" s="46">
        <v>49</v>
      </c>
      <c r="L12" s="46">
        <v>25</v>
      </c>
      <c r="M12" s="46">
        <v>31</v>
      </c>
      <c r="N12" s="60"/>
      <c r="O12" s="46"/>
    </row>
    <row r="13" spans="1:16" ht="22.5">
      <c r="A13" s="48"/>
      <c r="B13" s="48"/>
      <c r="C13" s="48"/>
      <c r="D13" s="48"/>
      <c r="E13" s="48"/>
      <c r="F13" s="33">
        <v>4</v>
      </c>
      <c r="G13" s="35"/>
      <c r="H13" s="35"/>
      <c r="I13" s="33">
        <v>40.799999999999997</v>
      </c>
      <c r="J13" s="49">
        <v>0.15190000000000001</v>
      </c>
      <c r="K13" s="33"/>
      <c r="L13" s="33"/>
      <c r="M13" s="33"/>
      <c r="N13" s="50"/>
      <c r="O13" s="51"/>
    </row>
  </sheetData>
  <mergeCells count="22">
    <mergeCell ref="O5:O7"/>
    <mergeCell ref="B6:B7"/>
    <mergeCell ref="C6:C7"/>
    <mergeCell ref="E6:E7"/>
    <mergeCell ref="N6:N7"/>
    <mergeCell ref="K2:M2"/>
    <mergeCell ref="A3:B3"/>
    <mergeCell ref="D5:D7"/>
    <mergeCell ref="G5:G7"/>
    <mergeCell ref="H5:H7"/>
    <mergeCell ref="I5:I7"/>
    <mergeCell ref="J5:J7"/>
    <mergeCell ref="K5:K7"/>
    <mergeCell ref="L5:L7"/>
    <mergeCell ref="M5:M7"/>
    <mergeCell ref="H9:H12"/>
    <mergeCell ref="N9:N12"/>
    <mergeCell ref="B9:B12"/>
    <mergeCell ref="C9:C12"/>
    <mergeCell ref="D9:D12"/>
    <mergeCell ref="E9:E12"/>
    <mergeCell ref="G9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2025-02-25T19:08:52Z</dcterms:modified>
</cp:coreProperties>
</file>