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trickmclean/odrive/Google Drive - Main/Development/CovidTracking/CovidData/MortalityProject/"/>
    </mc:Choice>
  </mc:AlternateContent>
  <xr:revisionPtr revIDLastSave="0" documentId="13_ncr:1_{2C7E717F-CB44-DC44-917C-FCEAF40EC8CD}" xr6:coauthVersionLast="45" xr6:coauthVersionMax="45" xr10:uidLastSave="{00000000-0000-0000-0000-000000000000}"/>
  <bookViews>
    <workbookView xWindow="780" yWindow="960" windowWidth="27640" windowHeight="16080" xr2:uid="{BF112437-38F1-3B41-88CC-6D48EAC6240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4" i="1" l="1"/>
  <c r="Q4" i="1" s="1"/>
  <c r="R4" i="1" s="1"/>
  <c r="O6" i="1"/>
  <c r="Q6" i="1" s="1"/>
  <c r="R6" i="1" s="1"/>
  <c r="O8" i="1"/>
  <c r="Q8" i="1" s="1"/>
  <c r="R8" i="1" s="1"/>
  <c r="O10" i="1"/>
  <c r="Q10" i="1" s="1"/>
  <c r="R10" i="1" s="1"/>
  <c r="O12" i="1"/>
  <c r="Q12" i="1" s="1"/>
  <c r="R12" i="1" s="1"/>
  <c r="O14" i="1"/>
  <c r="Q14" i="1" s="1"/>
  <c r="R14" i="1" s="1"/>
  <c r="O16" i="1"/>
  <c r="Q16" i="1" s="1"/>
  <c r="R16" i="1" s="1"/>
  <c r="O18" i="1"/>
  <c r="Q18" i="1" s="1"/>
  <c r="R18" i="1" s="1"/>
  <c r="O20" i="1"/>
  <c r="Q20" i="1" s="1"/>
  <c r="R20" i="1" s="1"/>
  <c r="O22" i="1"/>
  <c r="Q22" i="1" s="1"/>
  <c r="R22" i="1" s="1"/>
  <c r="O24" i="1"/>
  <c r="Q24" i="1" s="1"/>
  <c r="R24" i="1" s="1"/>
  <c r="O26" i="1"/>
  <c r="Q26" i="1" s="1"/>
  <c r="R26" i="1" s="1"/>
  <c r="O28" i="1"/>
  <c r="Q28" i="1" s="1"/>
  <c r="R28" i="1" s="1"/>
  <c r="O30" i="1"/>
  <c r="Q30" i="1" s="1"/>
  <c r="R30" i="1" s="1"/>
  <c r="O32" i="1"/>
  <c r="Q32" i="1" s="1"/>
  <c r="R32" i="1" s="1"/>
  <c r="O34" i="1"/>
  <c r="Q34" i="1" s="1"/>
  <c r="R34" i="1" s="1"/>
  <c r="O36" i="1"/>
  <c r="Q36" i="1" s="1"/>
  <c r="R36" i="1" s="1"/>
  <c r="O38" i="1"/>
  <c r="Q38" i="1" s="1"/>
  <c r="R38" i="1" s="1"/>
  <c r="G3" i="1"/>
  <c r="O3" i="1" s="1"/>
  <c r="Q3" i="1" s="1"/>
  <c r="R3" i="1" s="1"/>
  <c r="H3" i="1"/>
  <c r="P3" i="1" s="1"/>
  <c r="G4" i="1"/>
  <c r="H4" i="1"/>
  <c r="P4" i="1" s="1"/>
  <c r="G5" i="1"/>
  <c r="O5" i="1" s="1"/>
  <c r="Q5" i="1" s="1"/>
  <c r="R5" i="1" s="1"/>
  <c r="H5" i="1"/>
  <c r="P5" i="1" s="1"/>
  <c r="G6" i="1"/>
  <c r="H6" i="1"/>
  <c r="P6" i="1" s="1"/>
  <c r="G7" i="1"/>
  <c r="O7" i="1" s="1"/>
  <c r="Q7" i="1" s="1"/>
  <c r="R7" i="1" s="1"/>
  <c r="H7" i="1"/>
  <c r="P7" i="1" s="1"/>
  <c r="G8" i="1"/>
  <c r="H8" i="1"/>
  <c r="P8" i="1" s="1"/>
  <c r="G9" i="1"/>
  <c r="O9" i="1" s="1"/>
  <c r="Q9" i="1" s="1"/>
  <c r="R9" i="1" s="1"/>
  <c r="H9" i="1"/>
  <c r="P9" i="1" s="1"/>
  <c r="G10" i="1"/>
  <c r="H10" i="1"/>
  <c r="P10" i="1" s="1"/>
  <c r="G11" i="1"/>
  <c r="O11" i="1" s="1"/>
  <c r="Q11" i="1" s="1"/>
  <c r="R11" i="1" s="1"/>
  <c r="H11" i="1"/>
  <c r="P11" i="1" s="1"/>
  <c r="G12" i="1"/>
  <c r="H12" i="1"/>
  <c r="P12" i="1" s="1"/>
  <c r="G13" i="1"/>
  <c r="O13" i="1" s="1"/>
  <c r="Q13" i="1" s="1"/>
  <c r="R13" i="1" s="1"/>
  <c r="H13" i="1"/>
  <c r="P13" i="1" s="1"/>
  <c r="G14" i="1"/>
  <c r="H14" i="1"/>
  <c r="P14" i="1" s="1"/>
  <c r="G15" i="1"/>
  <c r="O15" i="1" s="1"/>
  <c r="Q15" i="1" s="1"/>
  <c r="R15" i="1" s="1"/>
  <c r="H15" i="1"/>
  <c r="P15" i="1" s="1"/>
  <c r="G16" i="1"/>
  <c r="H16" i="1"/>
  <c r="P16" i="1" s="1"/>
  <c r="G17" i="1"/>
  <c r="O17" i="1" s="1"/>
  <c r="Q17" i="1" s="1"/>
  <c r="R17" i="1" s="1"/>
  <c r="H17" i="1"/>
  <c r="P17" i="1" s="1"/>
  <c r="G18" i="1"/>
  <c r="H18" i="1"/>
  <c r="P18" i="1" s="1"/>
  <c r="G19" i="1"/>
  <c r="O19" i="1" s="1"/>
  <c r="Q19" i="1" s="1"/>
  <c r="R19" i="1" s="1"/>
  <c r="H19" i="1"/>
  <c r="P19" i="1" s="1"/>
  <c r="G20" i="1"/>
  <c r="H20" i="1"/>
  <c r="P20" i="1" s="1"/>
  <c r="G21" i="1"/>
  <c r="O21" i="1" s="1"/>
  <c r="Q21" i="1" s="1"/>
  <c r="R21" i="1" s="1"/>
  <c r="H21" i="1"/>
  <c r="P21" i="1" s="1"/>
  <c r="G22" i="1"/>
  <c r="H22" i="1"/>
  <c r="P22" i="1" s="1"/>
  <c r="G23" i="1"/>
  <c r="O23" i="1" s="1"/>
  <c r="Q23" i="1" s="1"/>
  <c r="R23" i="1" s="1"/>
  <c r="H23" i="1"/>
  <c r="P23" i="1" s="1"/>
  <c r="G24" i="1"/>
  <c r="H24" i="1"/>
  <c r="P24" i="1" s="1"/>
  <c r="G25" i="1"/>
  <c r="O25" i="1" s="1"/>
  <c r="Q25" i="1" s="1"/>
  <c r="R25" i="1" s="1"/>
  <c r="H25" i="1"/>
  <c r="P25" i="1" s="1"/>
  <c r="G26" i="1"/>
  <c r="H26" i="1"/>
  <c r="P26" i="1" s="1"/>
  <c r="G27" i="1"/>
  <c r="O27" i="1" s="1"/>
  <c r="Q27" i="1" s="1"/>
  <c r="R27" i="1" s="1"/>
  <c r="H27" i="1"/>
  <c r="P27" i="1" s="1"/>
  <c r="G28" i="1"/>
  <c r="H28" i="1"/>
  <c r="P28" i="1" s="1"/>
  <c r="G29" i="1"/>
  <c r="O29" i="1" s="1"/>
  <c r="Q29" i="1" s="1"/>
  <c r="R29" i="1" s="1"/>
  <c r="H29" i="1"/>
  <c r="P29" i="1" s="1"/>
  <c r="G30" i="1"/>
  <c r="H30" i="1"/>
  <c r="P30" i="1" s="1"/>
  <c r="G31" i="1"/>
  <c r="O31" i="1" s="1"/>
  <c r="Q31" i="1" s="1"/>
  <c r="R31" i="1" s="1"/>
  <c r="H31" i="1"/>
  <c r="P31" i="1" s="1"/>
  <c r="G32" i="1"/>
  <c r="H32" i="1"/>
  <c r="P32" i="1" s="1"/>
  <c r="G33" i="1"/>
  <c r="O33" i="1" s="1"/>
  <c r="Q33" i="1" s="1"/>
  <c r="R33" i="1" s="1"/>
  <c r="H33" i="1"/>
  <c r="P33" i="1" s="1"/>
  <c r="G34" i="1"/>
  <c r="H34" i="1"/>
  <c r="P34" i="1" s="1"/>
  <c r="G35" i="1"/>
  <c r="O35" i="1" s="1"/>
  <c r="Q35" i="1" s="1"/>
  <c r="R35" i="1" s="1"/>
  <c r="H35" i="1"/>
  <c r="P35" i="1" s="1"/>
  <c r="G36" i="1"/>
  <c r="H36" i="1"/>
  <c r="P36" i="1" s="1"/>
  <c r="G37" i="1"/>
  <c r="O37" i="1" s="1"/>
  <c r="Q37" i="1" s="1"/>
  <c r="R37" i="1" s="1"/>
  <c r="H37" i="1"/>
  <c r="P37" i="1" s="1"/>
  <c r="G38" i="1"/>
  <c r="H38" i="1"/>
  <c r="P38" i="1" s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  <c r="H46" i="1"/>
  <c r="G47" i="1"/>
  <c r="H47" i="1"/>
  <c r="G48" i="1"/>
  <c r="H48" i="1"/>
  <c r="G49" i="1"/>
  <c r="H49" i="1"/>
  <c r="G50" i="1"/>
  <c r="H50" i="1"/>
  <c r="G51" i="1"/>
  <c r="H51" i="1"/>
  <c r="G52" i="1"/>
  <c r="H52" i="1"/>
  <c r="G53" i="1"/>
  <c r="H53" i="1"/>
  <c r="H2" i="1"/>
  <c r="P2" i="1" s="1"/>
  <c r="G2" i="1"/>
  <c r="O2" i="1" s="1"/>
  <c r="Q2" i="1" s="1"/>
  <c r="R2" i="1" s="1"/>
</calcChain>
</file>

<file path=xl/sharedStrings.xml><?xml version="1.0" encoding="utf-8"?>
<sst xmlns="http://schemas.openxmlformats.org/spreadsheetml/2006/main" count="307" uniqueCount="10">
  <si>
    <t>Country</t>
  </si>
  <si>
    <t>Year</t>
  </si>
  <si>
    <t>Week</t>
  </si>
  <si>
    <t>Total</t>
  </si>
  <si>
    <t>NLD</t>
  </si>
  <si>
    <t>2015-2019 Weekly Average</t>
  </si>
  <si>
    <t>%average</t>
  </si>
  <si>
    <t>absolute</t>
  </si>
  <si>
    <t>population</t>
  </si>
  <si>
    <t>per 1m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</si>
</sst>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000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164" fontId="2" fillId="0" borderId="0" xfId="0" applyNumberFormat="1" applyFont="1"/>
    <xf numFmtId="2" fontId="2" fillId="0" borderId="0" xfId="0" applyNumberFormat="1" applyFont="1"/>
    <xf numFmtId="2" fontId="0" fillId="0" borderId="0" xfId="0" applyNumberFormat="1"/>
    <xf numFmtId="165" fontId="0" fillId="0" borderId="0" xfId="0" applyNumberFormat="1"/>
    <xf numFmtId="9" fontId="0" fillId="0" borderId="0" xfId="1" applyFont="1"/>
    <xf numFmtId="1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v>Numbers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Sheet1!$L$2:$L$38</c:f>
              <c:numCache>
                <c:formatCode>General</c:formatCode>
                <c:ptCount val="3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</c:numCache>
            </c:numRef>
          </c:cat>
          <c:val>
            <c:numRef>
              <c:f>Sheet1!$O$2:$O$38</c:f>
              <c:numCache>
                <c:formatCode>0%</c:formatCode>
                <c:ptCount val="37"/>
                <c:pt idx="0">
                  <c:v>0.94521299286976657</c:v>
                </c:pt>
                <c:pt idx="1">
                  <c:v>1.0031011450381679</c:v>
                </c:pt>
                <c:pt idx="2">
                  <c:v>0.95866261398176289</c:v>
                </c:pt>
                <c:pt idx="3">
                  <c:v>0.91225125869096135</c:v>
                </c:pt>
                <c:pt idx="4">
                  <c:v>0.95456742387626869</c:v>
                </c:pt>
                <c:pt idx="5">
                  <c:v>0.9703397556676594</c:v>
                </c:pt>
                <c:pt idx="6">
                  <c:v>0.95915062083858205</c:v>
                </c:pt>
                <c:pt idx="7">
                  <c:v>0.87252876954853942</c:v>
                </c:pt>
                <c:pt idx="8">
                  <c:v>0.93510181884101751</c:v>
                </c:pt>
                <c:pt idx="9">
                  <c:v>0.92885375494071154</c:v>
                </c:pt>
                <c:pt idx="10">
                  <c:v>1.0075819286922738</c:v>
                </c:pt>
                <c:pt idx="11">
                  <c:v>1.1773142112125163</c:v>
                </c:pt>
                <c:pt idx="12">
                  <c:v>1.4650016431153468</c:v>
                </c:pt>
                <c:pt idx="13">
                  <c:v>1.7458791208791209</c:v>
                </c:pt>
                <c:pt idx="14">
                  <c:v>1.7473477130611959</c:v>
                </c:pt>
                <c:pt idx="15">
                  <c:v>1.5173338981854128</c:v>
                </c:pt>
                <c:pt idx="16">
                  <c:v>1.3958229025105502</c:v>
                </c:pt>
                <c:pt idx="17">
                  <c:v>1.2364528412419451</c:v>
                </c:pt>
                <c:pt idx="18">
                  <c:v>1.0706330387296112</c:v>
                </c:pt>
                <c:pt idx="19">
                  <c:v>1.0173223722842042</c:v>
                </c:pt>
                <c:pt idx="20">
                  <c:v>1.0163199294273322</c:v>
                </c:pt>
                <c:pt idx="21">
                  <c:v>1.0030238218157681</c:v>
                </c:pt>
                <c:pt idx="22">
                  <c:v>1.0131559050355361</c:v>
                </c:pt>
                <c:pt idx="23">
                  <c:v>1.0209822107343773</c:v>
                </c:pt>
                <c:pt idx="24">
                  <c:v>1.0254450981890426</c:v>
                </c:pt>
                <c:pt idx="25">
                  <c:v>0.99789600240456866</c:v>
                </c:pt>
                <c:pt idx="26">
                  <c:v>0.95853409256825817</c:v>
                </c:pt>
                <c:pt idx="27">
                  <c:v>0.9851992409867173</c:v>
                </c:pt>
                <c:pt idx="28">
                  <c:v>0.93905191873589167</c:v>
                </c:pt>
                <c:pt idx="29">
                  <c:v>0.9933035714285714</c:v>
                </c:pt>
                <c:pt idx="30">
                  <c:v>1.0218444735020384</c:v>
                </c:pt>
                <c:pt idx="31">
                  <c:v>1.002054325496462</c:v>
                </c:pt>
                <c:pt idx="32">
                  <c:v>1.2445584577114428</c:v>
                </c:pt>
                <c:pt idx="33">
                  <c:v>1.0898470524940436</c:v>
                </c:pt>
                <c:pt idx="34">
                  <c:v>1.0430272762197466</c:v>
                </c:pt>
                <c:pt idx="35">
                  <c:v>1.0362149532710281</c:v>
                </c:pt>
                <c:pt idx="36">
                  <c:v>1.0226928895612708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EB6-5241-851C-29798C7E39AA}"/>
            </c:ext>
          </c:extLst>
        </c:ser>
        <c:ser>
          <c:idx val="4"/>
          <c:order val="1"/>
          <c:tx>
            <c:v>Incidence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Sheet1!$L$2:$L$38</c:f>
              <c:numCache>
                <c:formatCode>General</c:formatCode>
                <c:ptCount val="3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</c:numCache>
            </c:numRef>
          </c:cat>
          <c:val>
            <c:numRef>
              <c:f>Sheet1!$P$2:$P$38</c:f>
              <c:numCache>
                <c:formatCode>0%</c:formatCode>
                <c:ptCount val="37"/>
                <c:pt idx="0">
                  <c:v>0.93552350066969248</c:v>
                </c:pt>
                <c:pt idx="1">
                  <c:v>0.99286297466624052</c:v>
                </c:pt>
                <c:pt idx="2">
                  <c:v>0.94885233195198904</c:v>
                </c:pt>
                <c:pt idx="3">
                  <c:v>0.90289322329906874</c:v>
                </c:pt>
                <c:pt idx="4">
                  <c:v>0.94483123665855118</c:v>
                </c:pt>
                <c:pt idx="5">
                  <c:v>0.96055844930137091</c:v>
                </c:pt>
                <c:pt idx="6">
                  <c:v>0.94954741394111353</c:v>
                </c:pt>
                <c:pt idx="7">
                  <c:v>0.86366207607089784</c:v>
                </c:pt>
                <c:pt idx="8">
                  <c:v>0.92574380029439596</c:v>
                </c:pt>
                <c:pt idx="9">
                  <c:v>0.91966816269922902</c:v>
                </c:pt>
                <c:pt idx="10">
                  <c:v>0.9976371528724236</c:v>
                </c:pt>
                <c:pt idx="11">
                  <c:v>1.1654758258517341</c:v>
                </c:pt>
                <c:pt idx="12">
                  <c:v>1.4500845256310595</c:v>
                </c:pt>
                <c:pt idx="13">
                  <c:v>1.728160212229517</c:v>
                </c:pt>
                <c:pt idx="14">
                  <c:v>1.7295823716940606</c:v>
                </c:pt>
                <c:pt idx="15">
                  <c:v>1.5019772995863583</c:v>
                </c:pt>
                <c:pt idx="16">
                  <c:v>1.3816339670854989</c:v>
                </c:pt>
                <c:pt idx="17">
                  <c:v>1.2238942328181983</c:v>
                </c:pt>
                <c:pt idx="18">
                  <c:v>1.0595967138327638</c:v>
                </c:pt>
                <c:pt idx="19">
                  <c:v>1.0069803927095125</c:v>
                </c:pt>
                <c:pt idx="20">
                  <c:v>1.0061618969714472</c:v>
                </c:pt>
                <c:pt idx="21">
                  <c:v>0.99288200054674136</c:v>
                </c:pt>
                <c:pt idx="22">
                  <c:v>1.0029584970790231</c:v>
                </c:pt>
                <c:pt idx="23">
                  <c:v>1.0105021705110075</c:v>
                </c:pt>
                <c:pt idx="24">
                  <c:v>1.0150846362195609</c:v>
                </c:pt>
                <c:pt idx="25">
                  <c:v>0.98792990985422946</c:v>
                </c:pt>
                <c:pt idx="26">
                  <c:v>0.94867234120313659</c:v>
                </c:pt>
                <c:pt idx="27">
                  <c:v>0.97529002210438975</c:v>
                </c:pt>
                <c:pt idx="28">
                  <c:v>0.92947281105581636</c:v>
                </c:pt>
                <c:pt idx="29">
                  <c:v>0.98359159791237172</c:v>
                </c:pt>
                <c:pt idx="30">
                  <c:v>1.0117219965521937</c:v>
                </c:pt>
                <c:pt idx="31">
                  <c:v>0.99198361074862185</c:v>
                </c:pt>
                <c:pt idx="32">
                  <c:v>1.2319579934926475</c:v>
                </c:pt>
                <c:pt idx="33">
                  <c:v>1.0787678073463551</c:v>
                </c:pt>
                <c:pt idx="34">
                  <c:v>1.0325494203452017</c:v>
                </c:pt>
                <c:pt idx="35">
                  <c:v>1.0256920635619269</c:v>
                </c:pt>
                <c:pt idx="36">
                  <c:v>1.012206373933666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EB6-5241-851C-29798C7E39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3378352"/>
        <c:axId val="1683396656"/>
      </c:lineChart>
      <c:catAx>
        <c:axId val="1683378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3396656"/>
        <c:crosses val="autoZero"/>
        <c:auto val="1"/>
        <c:lblAlgn val="ctr"/>
        <c:lblOffset val="100"/>
        <c:noMultiLvlLbl val="0"/>
      </c:catAx>
      <c:valAx>
        <c:axId val="168339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3378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793750</xdr:colOff>
      <xdr:row>3</xdr:row>
      <xdr:rowOff>31750</xdr:rowOff>
    </xdr:from>
    <xdr:to>
      <xdr:col>28</xdr:col>
      <xdr:colOff>38100</xdr:colOff>
      <xdr:row>24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A9FB4F-DC97-D342-9A61-553E34326F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A627E-740C-C742-BE8B-78DE73DA5475}">
  <dimension ref="A1:T261"/>
  <sheetViews>
    <sheetView tabSelected="1" topLeftCell="L1" workbookViewId="0">
      <selection activeCell="Q36" sqref="Q36"/>
    </sheetView>
  </sheetViews>
  <sheetFormatPr baseColWidth="10" defaultRowHeight="16" x14ac:dyDescent="0.2"/>
  <sheetData>
    <row r="1" spans="1:20" x14ac:dyDescent="0.2">
      <c r="A1" t="s">
        <v>0</v>
      </c>
      <c r="B1" t="s">
        <v>1</v>
      </c>
      <c r="C1" t="s">
        <v>2</v>
      </c>
      <c r="D1" t="s">
        <v>3</v>
      </c>
      <c r="E1" s="1" t="s">
        <v>3</v>
      </c>
      <c r="G1" t="s">
        <v>5</v>
      </c>
      <c r="J1">
        <v>2020</v>
      </c>
      <c r="O1" t="s">
        <v>6</v>
      </c>
      <c r="Q1" t="s">
        <v>7</v>
      </c>
      <c r="R1" t="s">
        <v>9</v>
      </c>
      <c r="S1" t="s">
        <v>8</v>
      </c>
      <c r="T1">
        <v>17400000</v>
      </c>
    </row>
    <row r="2" spans="1:20" x14ac:dyDescent="0.2">
      <c r="A2" t="s">
        <v>4</v>
      </c>
      <c r="B2">
        <v>2015</v>
      </c>
      <c r="C2">
        <v>1</v>
      </c>
      <c r="D2" s="2">
        <v>3259</v>
      </c>
      <c r="E2" s="1">
        <v>1.0004389774265401E-2</v>
      </c>
      <c r="G2" s="3">
        <f>AVERAGE(D2,D54,D106,D158,D210)</f>
        <v>3281.8</v>
      </c>
      <c r="H2" s="4">
        <f>AVERAGE(E2,E54,E106,E158,E210)</f>
        <v>9.9666143364978248E-3</v>
      </c>
      <c r="J2" t="s">
        <v>4</v>
      </c>
      <c r="K2">
        <v>2020</v>
      </c>
      <c r="L2">
        <v>1</v>
      </c>
      <c r="M2" s="2">
        <v>3102</v>
      </c>
      <c r="N2" s="1">
        <v>9.3240019339051895E-3</v>
      </c>
      <c r="O2" s="5">
        <f>M2/G2</f>
        <v>0.94521299286976657</v>
      </c>
      <c r="P2" s="5">
        <f>N2/H2</f>
        <v>0.93552350066969248</v>
      </c>
      <c r="Q2" s="6">
        <f>-M2*(1-O2)/7</f>
        <v>-24.27847087399773</v>
      </c>
      <c r="R2" s="3">
        <f>Q2/17.4</f>
        <v>-1.3953144180458465</v>
      </c>
    </row>
    <row r="3" spans="1:20" x14ac:dyDescent="0.2">
      <c r="A3" t="s">
        <v>4</v>
      </c>
      <c r="B3">
        <v>2015</v>
      </c>
      <c r="C3">
        <v>2</v>
      </c>
      <c r="D3" s="2">
        <v>3430</v>
      </c>
      <c r="E3" s="1">
        <v>1.05293209345597E-2</v>
      </c>
      <c r="G3" s="3">
        <f t="shared" ref="G3:H3" si="0">AVERAGE(D3,D55,D107,D159,D211)</f>
        <v>3353.6</v>
      </c>
      <c r="H3" s="4">
        <f t="shared" si="0"/>
        <v>1.018420735260349E-2</v>
      </c>
      <c r="J3" t="s">
        <v>4</v>
      </c>
      <c r="K3">
        <v>2020</v>
      </c>
      <c r="L3">
        <v>2</v>
      </c>
      <c r="M3" s="2">
        <v>3364</v>
      </c>
      <c r="N3" s="1">
        <v>1.0111522406723699E-2</v>
      </c>
      <c r="O3" s="5">
        <f t="shared" ref="O3:O38" si="1">M3/G3</f>
        <v>1.0031011450381679</v>
      </c>
      <c r="P3" s="5">
        <f t="shared" ref="P3:P38" si="2">N3/H3</f>
        <v>0.99286297466624052</v>
      </c>
      <c r="Q3" s="6">
        <f t="shared" ref="Q3:Q38" si="3">-M3*(1-O3)/7</f>
        <v>1.4903217011995646</v>
      </c>
      <c r="R3" s="3">
        <f t="shared" ref="R3:R38" si="4">Q3/17.4</f>
        <v>8.56506724827336E-2</v>
      </c>
    </row>
    <row r="4" spans="1:20" x14ac:dyDescent="0.2">
      <c r="A4" t="s">
        <v>4</v>
      </c>
      <c r="B4">
        <v>2015</v>
      </c>
      <c r="C4">
        <v>3</v>
      </c>
      <c r="D4" s="2">
        <v>3378</v>
      </c>
      <c r="E4" s="1">
        <v>1.03696927454644E-2</v>
      </c>
      <c r="G4" s="3">
        <f t="shared" ref="G4:H4" si="5">AVERAGE(D4,D56,D108,D160,D212)</f>
        <v>3290</v>
      </c>
      <c r="H4" s="4">
        <f t="shared" si="5"/>
        <v>9.9913373112899238E-3</v>
      </c>
      <c r="J4" t="s">
        <v>4</v>
      </c>
      <c r="K4">
        <v>2020</v>
      </c>
      <c r="L4">
        <v>3</v>
      </c>
      <c r="M4" s="2">
        <v>3154</v>
      </c>
      <c r="N4" s="1">
        <v>9.4803037071363606E-3</v>
      </c>
      <c r="O4" s="5">
        <f t="shared" si="1"/>
        <v>0.95866261398176289</v>
      </c>
      <c r="P4" s="5">
        <f t="shared" si="2"/>
        <v>0.94885233195198904</v>
      </c>
      <c r="Q4" s="6">
        <f t="shared" si="3"/>
        <v>-18.625445071645693</v>
      </c>
      <c r="R4" s="3">
        <f t="shared" si="4"/>
        <v>-1.070427877680787</v>
      </c>
    </row>
    <row r="5" spans="1:20" x14ac:dyDescent="0.2">
      <c r="A5" t="s">
        <v>4</v>
      </c>
      <c r="B5">
        <v>2015</v>
      </c>
      <c r="C5">
        <v>4</v>
      </c>
      <c r="D5" s="2">
        <v>3353</v>
      </c>
      <c r="E5" s="1">
        <v>1.02929484237839E-2</v>
      </c>
      <c r="G5" s="3">
        <f t="shared" ref="G5:H5" si="6">AVERAGE(D5,D57,D109,D161,D213)</f>
        <v>3336.8</v>
      </c>
      <c r="H5" s="4">
        <f t="shared" si="6"/>
        <v>1.01337180350673E-2</v>
      </c>
      <c r="J5" t="s">
        <v>4</v>
      </c>
      <c r="K5">
        <v>2020</v>
      </c>
      <c r="L5">
        <v>4</v>
      </c>
      <c r="M5" s="2">
        <v>3044</v>
      </c>
      <c r="N5" s="1">
        <v>9.1496653406858194E-3</v>
      </c>
      <c r="O5" s="5">
        <f t="shared" si="1"/>
        <v>0.91225125869096135</v>
      </c>
      <c r="P5" s="5">
        <f t="shared" si="2"/>
        <v>0.90289322329906874</v>
      </c>
      <c r="Q5" s="6">
        <f t="shared" si="3"/>
        <v>-38.158166934959091</v>
      </c>
      <c r="R5" s="3">
        <f t="shared" si="4"/>
        <v>-2.1929980997102927</v>
      </c>
    </row>
    <row r="6" spans="1:20" x14ac:dyDescent="0.2">
      <c r="A6" t="s">
        <v>4</v>
      </c>
      <c r="B6">
        <v>2015</v>
      </c>
      <c r="C6">
        <v>5</v>
      </c>
      <c r="D6" s="2">
        <v>3324</v>
      </c>
      <c r="E6" s="1">
        <v>1.02039250106346E-2</v>
      </c>
      <c r="G6" s="3">
        <f t="shared" ref="G6:H6" si="7">AVERAGE(D6,D58,D110,D162,D214)</f>
        <v>3310.4</v>
      </c>
      <c r="H6" s="4">
        <f t="shared" si="7"/>
        <v>1.0052947191623319E-2</v>
      </c>
      <c r="J6" t="s">
        <v>4</v>
      </c>
      <c r="K6">
        <v>2020</v>
      </c>
      <c r="L6">
        <v>5</v>
      </c>
      <c r="M6" s="2">
        <v>3160</v>
      </c>
      <c r="N6" s="1">
        <v>9.49833852712457E-3</v>
      </c>
      <c r="O6" s="5">
        <f t="shared" si="1"/>
        <v>0.95456742387626869</v>
      </c>
      <c r="P6" s="5">
        <f t="shared" si="2"/>
        <v>0.94483123665855118</v>
      </c>
      <c r="Q6" s="6">
        <f t="shared" si="3"/>
        <v>-20.509562935855847</v>
      </c>
      <c r="R6" s="3">
        <f t="shared" si="4"/>
        <v>-1.1787105135549338</v>
      </c>
    </row>
    <row r="7" spans="1:20" x14ac:dyDescent="0.2">
      <c r="A7" t="s">
        <v>4</v>
      </c>
      <c r="B7">
        <v>2015</v>
      </c>
      <c r="C7">
        <v>6</v>
      </c>
      <c r="D7" s="2">
        <v>3271</v>
      </c>
      <c r="E7" s="1">
        <v>1.0041227048672E-2</v>
      </c>
      <c r="G7" s="3">
        <f t="shared" ref="G7:H7" si="8">AVERAGE(D7,D59,D111,D163,D215)</f>
        <v>3290.6</v>
      </c>
      <c r="H7" s="4">
        <f t="shared" si="8"/>
        <v>9.9916148195252075E-3</v>
      </c>
      <c r="J7" t="s">
        <v>4</v>
      </c>
      <c r="K7">
        <v>2020</v>
      </c>
      <c r="L7">
        <v>6</v>
      </c>
      <c r="M7" s="2">
        <v>3193</v>
      </c>
      <c r="N7" s="1">
        <v>9.5975300370597302E-3</v>
      </c>
      <c r="O7" s="5">
        <f t="shared" si="1"/>
        <v>0.9703397556676594</v>
      </c>
      <c r="P7" s="5">
        <f t="shared" si="2"/>
        <v>0.96055844930137091</v>
      </c>
      <c r="Q7" s="6">
        <f t="shared" si="3"/>
        <v>-13.529308593309079</v>
      </c>
      <c r="R7" s="3">
        <f t="shared" si="4"/>
        <v>-0.7775464708798322</v>
      </c>
    </row>
    <row r="8" spans="1:20" x14ac:dyDescent="0.2">
      <c r="A8" t="s">
        <v>4</v>
      </c>
      <c r="B8">
        <v>2015</v>
      </c>
      <c r="C8">
        <v>7</v>
      </c>
      <c r="D8" s="2">
        <v>3309</v>
      </c>
      <c r="E8" s="1">
        <v>1.01578784176263E-2</v>
      </c>
      <c r="G8" s="3">
        <f t="shared" ref="G8:H8" si="9">AVERAGE(D8,D60,D112,D164,D216)</f>
        <v>3334.2</v>
      </c>
      <c r="H8" s="4">
        <f t="shared" si="9"/>
        <v>1.0123306021991543E-2</v>
      </c>
      <c r="J8" t="s">
        <v>4</v>
      </c>
      <c r="K8">
        <v>2020</v>
      </c>
      <c r="L8">
        <v>7</v>
      </c>
      <c r="M8" s="2">
        <v>3198</v>
      </c>
      <c r="N8" s="1">
        <v>9.6125590537165708E-3</v>
      </c>
      <c r="O8" s="5">
        <f t="shared" si="1"/>
        <v>0.95915062083858205</v>
      </c>
      <c r="P8" s="5">
        <f t="shared" si="2"/>
        <v>0.94954741394111353</v>
      </c>
      <c r="Q8" s="6">
        <f t="shared" si="3"/>
        <v>-18.662330651173516</v>
      </c>
      <c r="R8" s="3">
        <f t="shared" si="4"/>
        <v>-1.0725477385731907</v>
      </c>
    </row>
    <row r="9" spans="1:20" x14ac:dyDescent="0.2">
      <c r="A9" t="s">
        <v>4</v>
      </c>
      <c r="B9">
        <v>2015</v>
      </c>
      <c r="C9">
        <v>8</v>
      </c>
      <c r="D9" s="2">
        <v>3383</v>
      </c>
      <c r="E9" s="1">
        <v>1.0385041609800499E-2</v>
      </c>
      <c r="G9" s="3">
        <f t="shared" ref="G9:H9" si="10">AVERAGE(D9,D61,D113,D165,D217)</f>
        <v>3389</v>
      </c>
      <c r="H9" s="4">
        <f t="shared" si="10"/>
        <v>1.0291247812213921E-2</v>
      </c>
      <c r="J9" t="s">
        <v>4</v>
      </c>
      <c r="K9">
        <v>2020</v>
      </c>
      <c r="L9">
        <v>8</v>
      </c>
      <c r="M9" s="2">
        <v>2957</v>
      </c>
      <c r="N9" s="1">
        <v>8.8881604508567608E-3</v>
      </c>
      <c r="O9" s="5">
        <f t="shared" si="1"/>
        <v>0.87252876954853942</v>
      </c>
      <c r="P9" s="5">
        <f t="shared" si="2"/>
        <v>0.86366207607089784</v>
      </c>
      <c r="Q9" s="6">
        <f t="shared" si="3"/>
        <v>-53.847489777852708</v>
      </c>
      <c r="R9" s="3">
        <f t="shared" si="4"/>
        <v>-3.0946833205662476</v>
      </c>
    </row>
    <row r="10" spans="1:20" x14ac:dyDescent="0.2">
      <c r="A10" t="s">
        <v>4</v>
      </c>
      <c r="B10">
        <v>2015</v>
      </c>
      <c r="C10">
        <v>9</v>
      </c>
      <c r="D10" s="2">
        <v>3210</v>
      </c>
      <c r="E10" s="1">
        <v>9.8539709037716392E-3</v>
      </c>
      <c r="G10" s="3">
        <f t="shared" ref="G10:H10" si="11">AVERAGE(D10,D62,D114,D166,D218)</f>
        <v>3309.8</v>
      </c>
      <c r="H10" s="4">
        <f t="shared" si="11"/>
        <v>1.0049174844732606E-2</v>
      </c>
      <c r="J10" t="s">
        <v>4</v>
      </c>
      <c r="K10">
        <v>2020</v>
      </c>
      <c r="L10">
        <v>9</v>
      </c>
      <c r="M10" s="2">
        <v>3095</v>
      </c>
      <c r="N10" s="1">
        <v>9.3029613105856095E-3</v>
      </c>
      <c r="O10" s="5">
        <f t="shared" si="1"/>
        <v>0.93510181884101751</v>
      </c>
      <c r="P10" s="5">
        <f t="shared" si="2"/>
        <v>0.92574380029439596</v>
      </c>
      <c r="Q10" s="6">
        <f t="shared" si="3"/>
        <v>-28.69426724100726</v>
      </c>
      <c r="R10" s="3">
        <f t="shared" si="4"/>
        <v>-1.6490958184486932</v>
      </c>
    </row>
    <row r="11" spans="1:20" x14ac:dyDescent="0.2">
      <c r="A11" t="s">
        <v>4</v>
      </c>
      <c r="B11">
        <v>2015</v>
      </c>
      <c r="C11">
        <v>10</v>
      </c>
      <c r="D11" s="2">
        <v>3222</v>
      </c>
      <c r="E11" s="1">
        <v>9.8908081781782595E-3</v>
      </c>
      <c r="G11" s="3">
        <f t="shared" ref="G11:H11" si="12">AVERAGE(D11,D63,D115,D167,D219)</f>
        <v>3339.6</v>
      </c>
      <c r="H11" s="4">
        <f t="shared" si="12"/>
        <v>1.0138441572816018E-2</v>
      </c>
      <c r="J11" t="s">
        <v>4</v>
      </c>
      <c r="K11">
        <v>2020</v>
      </c>
      <c r="L11">
        <v>10</v>
      </c>
      <c r="M11" s="2">
        <v>3102</v>
      </c>
      <c r="N11" s="1">
        <v>9.3240019339051895E-3</v>
      </c>
      <c r="O11" s="5">
        <f t="shared" si="1"/>
        <v>0.92885375494071154</v>
      </c>
      <c r="P11" s="5">
        <f t="shared" si="2"/>
        <v>0.91966816269922902</v>
      </c>
      <c r="Q11" s="6">
        <f t="shared" si="3"/>
        <v>-31.527950310558971</v>
      </c>
      <c r="R11" s="3">
        <f t="shared" si="4"/>
        <v>-1.8119511672735042</v>
      </c>
    </row>
    <row r="12" spans="1:20" x14ac:dyDescent="0.2">
      <c r="A12" t="s">
        <v>4</v>
      </c>
      <c r="B12">
        <v>2015</v>
      </c>
      <c r="C12">
        <v>11</v>
      </c>
      <c r="D12" s="2">
        <v>3090</v>
      </c>
      <c r="E12" s="1">
        <v>9.48559815970541E-3</v>
      </c>
      <c r="G12" s="3">
        <f t="shared" ref="G12:H12" si="13">AVERAGE(D12,D64,D116,D168,D220)</f>
        <v>3191.8</v>
      </c>
      <c r="H12" s="4">
        <f t="shared" si="13"/>
        <v>9.6895584590536675E-3</v>
      </c>
      <c r="J12" t="s">
        <v>4</v>
      </c>
      <c r="K12">
        <v>2020</v>
      </c>
      <c r="L12">
        <v>11</v>
      </c>
      <c r="M12" s="2">
        <v>3216</v>
      </c>
      <c r="N12" s="1">
        <v>9.6666635136812094E-3</v>
      </c>
      <c r="O12" s="5">
        <f t="shared" si="1"/>
        <v>1.0075819286922738</v>
      </c>
      <c r="P12" s="5">
        <f t="shared" si="2"/>
        <v>0.9976371528724236</v>
      </c>
      <c r="Q12" s="6">
        <f t="shared" si="3"/>
        <v>3.4833546677646532</v>
      </c>
      <c r="R12" s="3">
        <f t="shared" si="4"/>
        <v>0.2001927969979686</v>
      </c>
    </row>
    <row r="13" spans="1:20" x14ac:dyDescent="0.2">
      <c r="A13" t="s">
        <v>4</v>
      </c>
      <c r="B13">
        <v>2015</v>
      </c>
      <c r="C13">
        <v>12</v>
      </c>
      <c r="D13" s="2">
        <v>3052</v>
      </c>
      <c r="E13" s="1">
        <v>9.3689467907510995E-3</v>
      </c>
      <c r="G13" s="3">
        <f t="shared" ref="G13:H13" si="14">AVERAGE(D13,D65,D117,D169,D221)</f>
        <v>3068</v>
      </c>
      <c r="H13" s="4">
        <f t="shared" si="14"/>
        <v>9.3154756126913145E-3</v>
      </c>
      <c r="J13" t="s">
        <v>4</v>
      </c>
      <c r="K13">
        <v>2020</v>
      </c>
      <c r="L13">
        <v>12</v>
      </c>
      <c r="M13" s="2">
        <v>3612</v>
      </c>
      <c r="N13" s="1">
        <v>1.08569616329031E-2</v>
      </c>
      <c r="O13" s="5">
        <f t="shared" si="1"/>
        <v>1.1773142112125163</v>
      </c>
      <c r="P13" s="5">
        <f t="shared" si="2"/>
        <v>1.1654758258517341</v>
      </c>
      <c r="Q13" s="6">
        <f t="shared" si="3"/>
        <v>91.494132985658425</v>
      </c>
      <c r="R13" s="3">
        <f t="shared" si="4"/>
        <v>5.2582835049228986</v>
      </c>
    </row>
    <row r="14" spans="1:20" x14ac:dyDescent="0.2">
      <c r="A14" t="s">
        <v>4</v>
      </c>
      <c r="B14">
        <v>2015</v>
      </c>
      <c r="C14">
        <v>13</v>
      </c>
      <c r="D14" s="2">
        <v>3085</v>
      </c>
      <c r="E14" s="1">
        <v>9.4702492953693193E-3</v>
      </c>
      <c r="G14" s="3">
        <f t="shared" ref="G14:H14" si="15">AVERAGE(D14,D66,D118,D170,D222)</f>
        <v>3043</v>
      </c>
      <c r="H14" s="4">
        <f t="shared" si="15"/>
        <v>9.2407518419724086E-3</v>
      </c>
      <c r="J14" t="s">
        <v>4</v>
      </c>
      <c r="K14">
        <v>2020</v>
      </c>
      <c r="L14">
        <v>13</v>
      </c>
      <c r="M14" s="2">
        <v>4458</v>
      </c>
      <c r="N14" s="1">
        <v>1.33998712512409E-2</v>
      </c>
      <c r="O14" s="5">
        <f t="shared" si="1"/>
        <v>1.4650016431153468</v>
      </c>
      <c r="P14" s="5">
        <f t="shared" si="2"/>
        <v>1.4500845256310595</v>
      </c>
      <c r="Q14" s="6">
        <f t="shared" si="3"/>
        <v>296.13961785831651</v>
      </c>
      <c r="R14" s="3">
        <f t="shared" si="4"/>
        <v>17.019518267719342</v>
      </c>
    </row>
    <row r="15" spans="1:20" x14ac:dyDescent="0.2">
      <c r="A15" t="s">
        <v>4</v>
      </c>
      <c r="B15">
        <v>2015</v>
      </c>
      <c r="C15">
        <v>14</v>
      </c>
      <c r="D15" s="2">
        <v>2844</v>
      </c>
      <c r="E15" s="1">
        <v>8.7304340343696395E-3</v>
      </c>
      <c r="G15" s="3">
        <f t="shared" ref="G15:H15" si="16">AVERAGE(D15,D67,D119,D171,D223)</f>
        <v>2912</v>
      </c>
      <c r="H15" s="4">
        <f t="shared" si="16"/>
        <v>8.8426431927643885E-3</v>
      </c>
      <c r="J15" t="s">
        <v>4</v>
      </c>
      <c r="K15">
        <v>2020</v>
      </c>
      <c r="L15">
        <v>14</v>
      </c>
      <c r="M15" s="2">
        <v>5084</v>
      </c>
      <c r="N15" s="1">
        <v>1.5281504136677599E-2</v>
      </c>
      <c r="O15" s="5">
        <f t="shared" si="1"/>
        <v>1.7458791208791209</v>
      </c>
      <c r="P15" s="5">
        <f t="shared" si="2"/>
        <v>1.728160212229517</v>
      </c>
      <c r="Q15" s="6">
        <f t="shared" si="3"/>
        <v>541.72135007849295</v>
      </c>
      <c r="R15" s="3">
        <f t="shared" si="4"/>
        <v>31.133410924051322</v>
      </c>
    </row>
    <row r="16" spans="1:20" x14ac:dyDescent="0.2">
      <c r="A16" t="s">
        <v>4</v>
      </c>
      <c r="B16">
        <v>2015</v>
      </c>
      <c r="C16">
        <v>15</v>
      </c>
      <c r="D16" s="2">
        <v>2888</v>
      </c>
      <c r="E16" s="1">
        <v>8.8655040405272601E-3</v>
      </c>
      <c r="G16" s="3">
        <f t="shared" ref="G16:H16" si="17">AVERAGE(D16,D68,D120,D172,D224)</f>
        <v>2846.6</v>
      </c>
      <c r="H16" s="4">
        <f t="shared" si="17"/>
        <v>8.6442056850887603E-3</v>
      </c>
      <c r="J16" t="s">
        <v>4</v>
      </c>
      <c r="K16">
        <v>2020</v>
      </c>
      <c r="L16">
        <v>15</v>
      </c>
      <c r="M16" s="2">
        <v>4974</v>
      </c>
      <c r="N16" s="1">
        <v>1.49508657702271E-2</v>
      </c>
      <c r="O16" s="5">
        <f t="shared" si="1"/>
        <v>1.7473477130611959</v>
      </c>
      <c r="P16" s="5">
        <f t="shared" si="2"/>
        <v>1.7295823716940606</v>
      </c>
      <c r="Q16" s="6">
        <f t="shared" si="3"/>
        <v>531.04393210948399</v>
      </c>
      <c r="R16" s="3">
        <f t="shared" si="4"/>
        <v>30.519766213188738</v>
      </c>
    </row>
    <row r="17" spans="1:18" x14ac:dyDescent="0.2">
      <c r="A17" t="s">
        <v>4</v>
      </c>
      <c r="B17">
        <v>2015</v>
      </c>
      <c r="C17">
        <v>16</v>
      </c>
      <c r="D17" s="2">
        <v>2896</v>
      </c>
      <c r="E17" s="1">
        <v>8.8900622234650093E-3</v>
      </c>
      <c r="G17" s="3">
        <f t="shared" ref="G17:H17" si="18">AVERAGE(D17,D69,D121,D173,D225)</f>
        <v>2832.6</v>
      </c>
      <c r="H17" s="4">
        <f t="shared" si="18"/>
        <v>8.6012902603653553E-3</v>
      </c>
      <c r="J17" t="s">
        <v>4</v>
      </c>
      <c r="K17">
        <v>2020</v>
      </c>
      <c r="L17">
        <v>16</v>
      </c>
      <c r="M17" s="2">
        <v>4298</v>
      </c>
      <c r="N17" s="1">
        <v>1.2918942718222E-2</v>
      </c>
      <c r="O17" s="5">
        <f t="shared" si="1"/>
        <v>1.5173338981854128</v>
      </c>
      <c r="P17" s="5">
        <f t="shared" si="2"/>
        <v>1.5019772995863583</v>
      </c>
      <c r="Q17" s="6">
        <f t="shared" si="3"/>
        <v>317.64301348584343</v>
      </c>
      <c r="R17" s="3">
        <f t="shared" si="4"/>
        <v>18.25534560263468</v>
      </c>
    </row>
    <row r="18" spans="1:18" x14ac:dyDescent="0.2">
      <c r="A18" t="s">
        <v>4</v>
      </c>
      <c r="B18">
        <v>2015</v>
      </c>
      <c r="C18">
        <v>17</v>
      </c>
      <c r="D18" s="2">
        <v>2835</v>
      </c>
      <c r="E18" s="1">
        <v>8.7028060785646708E-3</v>
      </c>
      <c r="G18" s="3">
        <f t="shared" ref="G18:H18" si="19">AVERAGE(D18,D70,D122,D174,D226)</f>
        <v>2796.2</v>
      </c>
      <c r="H18" s="4">
        <f t="shared" si="19"/>
        <v>8.4911421417054791E-3</v>
      </c>
      <c r="J18" t="s">
        <v>4</v>
      </c>
      <c r="K18">
        <v>2020</v>
      </c>
      <c r="L18">
        <v>17</v>
      </c>
      <c r="M18" s="2">
        <v>3903</v>
      </c>
      <c r="N18" s="1">
        <v>1.1731650402331401E-2</v>
      </c>
      <c r="O18" s="5">
        <f t="shared" si="1"/>
        <v>1.3958229025105502</v>
      </c>
      <c r="P18" s="5">
        <f t="shared" si="2"/>
        <v>1.3816339670854989</v>
      </c>
      <c r="Q18" s="6">
        <f t="shared" si="3"/>
        <v>220.69954121409677</v>
      </c>
      <c r="R18" s="3">
        <f t="shared" si="4"/>
        <v>12.68388167897108</v>
      </c>
    </row>
    <row r="19" spans="1:18" x14ac:dyDescent="0.2">
      <c r="A19" t="s">
        <v>4</v>
      </c>
      <c r="B19">
        <v>2015</v>
      </c>
      <c r="C19">
        <v>18</v>
      </c>
      <c r="D19" s="2">
        <v>2678</v>
      </c>
      <c r="E19" s="1">
        <v>8.2208517384113593E-3</v>
      </c>
      <c r="G19" s="3">
        <f t="shared" ref="G19:H19" si="20">AVERAGE(D19,D71,D123,D175,D227)</f>
        <v>2731.2</v>
      </c>
      <c r="H19" s="4">
        <f t="shared" si="20"/>
        <v>8.2936887664371468E-3</v>
      </c>
      <c r="J19" t="s">
        <v>4</v>
      </c>
      <c r="K19">
        <v>2020</v>
      </c>
      <c r="L19">
        <v>18</v>
      </c>
      <c r="M19" s="2">
        <v>3377</v>
      </c>
      <c r="N19" s="1">
        <v>1.0150597850031501E-2</v>
      </c>
      <c r="O19" s="5">
        <f t="shared" si="1"/>
        <v>1.2364528412419451</v>
      </c>
      <c r="P19" s="5">
        <f t="shared" si="2"/>
        <v>1.2238942328181983</v>
      </c>
      <c r="Q19" s="6">
        <f t="shared" si="3"/>
        <v>114.07160641057837</v>
      </c>
      <c r="R19" s="3">
        <f t="shared" si="4"/>
        <v>6.5558394488838152</v>
      </c>
    </row>
    <row r="20" spans="1:18" x14ac:dyDescent="0.2">
      <c r="A20" t="s">
        <v>4</v>
      </c>
      <c r="B20">
        <v>2015</v>
      </c>
      <c r="C20">
        <v>19</v>
      </c>
      <c r="D20" s="2">
        <v>2742</v>
      </c>
      <c r="E20" s="1">
        <v>8.4173172019133408E-3</v>
      </c>
      <c r="G20" s="3">
        <f t="shared" ref="G20:H20" si="21">AVERAGE(D20,D72,D124,D176,D228)</f>
        <v>2783.4</v>
      </c>
      <c r="H20" s="4">
        <f t="shared" si="21"/>
        <v>8.4534934947825442E-3</v>
      </c>
      <c r="J20" t="s">
        <v>4</v>
      </c>
      <c r="K20">
        <v>2020</v>
      </c>
      <c r="L20">
        <v>19</v>
      </c>
      <c r="M20" s="2">
        <v>2980</v>
      </c>
      <c r="N20" s="1">
        <v>8.9572939274782295E-3</v>
      </c>
      <c r="O20" s="5">
        <f t="shared" si="1"/>
        <v>1.0706330387296112</v>
      </c>
      <c r="P20" s="5">
        <f t="shared" si="2"/>
        <v>1.0595967138327638</v>
      </c>
      <c r="Q20" s="6">
        <f t="shared" si="3"/>
        <v>30.06949363060593</v>
      </c>
      <c r="R20" s="3">
        <f t="shared" si="4"/>
        <v>1.7281318178509157</v>
      </c>
    </row>
    <row r="21" spans="1:18" x14ac:dyDescent="0.2">
      <c r="A21" t="s">
        <v>4</v>
      </c>
      <c r="B21">
        <v>2015</v>
      </c>
      <c r="C21">
        <v>20</v>
      </c>
      <c r="D21" s="2">
        <v>2720</v>
      </c>
      <c r="E21" s="1">
        <v>8.3497821988345391E-3</v>
      </c>
      <c r="G21" s="3">
        <f t="shared" ref="G21:H21" si="22">AVERAGE(D21,D73,D125,D177,D229)</f>
        <v>2724.8</v>
      </c>
      <c r="H21" s="4">
        <f t="shared" si="22"/>
        <v>8.2743287703290654E-3</v>
      </c>
      <c r="J21" t="s">
        <v>4</v>
      </c>
      <c r="K21">
        <v>2020</v>
      </c>
      <c r="L21">
        <v>20</v>
      </c>
      <c r="M21" s="2">
        <v>2772</v>
      </c>
      <c r="N21" s="1">
        <v>8.3320868345535797E-3</v>
      </c>
      <c r="O21" s="5">
        <f t="shared" si="1"/>
        <v>1.0173223722842042</v>
      </c>
      <c r="P21" s="5">
        <f t="shared" si="2"/>
        <v>1.0069803927095125</v>
      </c>
      <c r="Q21" s="6">
        <f t="shared" si="3"/>
        <v>6.8596594245448594</v>
      </c>
      <c r="R21" s="3">
        <f t="shared" si="4"/>
        <v>0.39423330026119885</v>
      </c>
    </row>
    <row r="22" spans="1:18" x14ac:dyDescent="0.2">
      <c r="A22" t="s">
        <v>4</v>
      </c>
      <c r="B22">
        <v>2015</v>
      </c>
      <c r="C22">
        <v>21</v>
      </c>
      <c r="D22" s="2">
        <v>2568</v>
      </c>
      <c r="E22" s="1">
        <v>7.8831767230173096E-3</v>
      </c>
      <c r="G22" s="3">
        <f t="shared" ref="G22:H22" si="23">AVERAGE(D22,D74,D126,D178,D230)</f>
        <v>2720.6</v>
      </c>
      <c r="H22" s="4">
        <f t="shared" si="23"/>
        <v>8.2601480301035986E-3</v>
      </c>
      <c r="J22" t="s">
        <v>4</v>
      </c>
      <c r="K22">
        <v>2020</v>
      </c>
      <c r="L22">
        <v>21</v>
      </c>
      <c r="M22" s="2">
        <v>2765</v>
      </c>
      <c r="N22" s="1">
        <v>8.3110462112339998E-3</v>
      </c>
      <c r="O22" s="5">
        <f t="shared" si="1"/>
        <v>1.0163199294273322</v>
      </c>
      <c r="P22" s="5">
        <f t="shared" si="2"/>
        <v>1.0061618969714472</v>
      </c>
      <c r="Q22" s="6">
        <f t="shared" si="3"/>
        <v>6.4463721237962108</v>
      </c>
      <c r="R22" s="3">
        <f t="shared" si="4"/>
        <v>0.37048115654001212</v>
      </c>
    </row>
    <row r="23" spans="1:18" x14ac:dyDescent="0.2">
      <c r="A23" t="s">
        <v>4</v>
      </c>
      <c r="B23">
        <v>2015</v>
      </c>
      <c r="C23">
        <v>22</v>
      </c>
      <c r="D23" s="2">
        <v>2661</v>
      </c>
      <c r="E23" s="1">
        <v>8.1686655996686397E-3</v>
      </c>
      <c r="G23" s="3">
        <f t="shared" ref="G23:H23" si="24">AVERAGE(D23,D75,D127,D179,D231)</f>
        <v>2711.8</v>
      </c>
      <c r="H23" s="4">
        <f t="shared" si="24"/>
        <v>8.2343974982126023E-3</v>
      </c>
      <c r="J23" t="s">
        <v>4</v>
      </c>
      <c r="K23">
        <v>2020</v>
      </c>
      <c r="L23">
        <v>22</v>
      </c>
      <c r="M23" s="2">
        <v>2720</v>
      </c>
      <c r="N23" s="1">
        <v>8.1757850613224103E-3</v>
      </c>
      <c r="O23" s="5">
        <f t="shared" si="1"/>
        <v>1.0030238218157681</v>
      </c>
      <c r="P23" s="5">
        <f t="shared" si="2"/>
        <v>0.99288200054674136</v>
      </c>
      <c r="Q23" s="6">
        <f t="shared" si="3"/>
        <v>1.1749707626984625</v>
      </c>
      <c r="R23" s="3">
        <f t="shared" si="4"/>
        <v>6.7527055327497851E-2</v>
      </c>
    </row>
    <row r="24" spans="1:18" x14ac:dyDescent="0.2">
      <c r="A24" t="s">
        <v>4</v>
      </c>
      <c r="B24">
        <v>2015</v>
      </c>
      <c r="C24">
        <v>23</v>
      </c>
      <c r="D24" s="2">
        <v>2598</v>
      </c>
      <c r="E24" s="1">
        <v>7.9752699090338709E-3</v>
      </c>
      <c r="G24" s="3">
        <f t="shared" ref="G24:H24" si="25">AVERAGE(D24,D76,D128,D180,D232)</f>
        <v>2645.2</v>
      </c>
      <c r="H24" s="4">
        <f t="shared" si="25"/>
        <v>8.0317908981561506E-3</v>
      </c>
      <c r="J24" t="s">
        <v>4</v>
      </c>
      <c r="K24">
        <v>2020</v>
      </c>
      <c r="L24">
        <v>23</v>
      </c>
      <c r="M24" s="2">
        <v>2680</v>
      </c>
      <c r="N24" s="1">
        <v>8.0555529280676701E-3</v>
      </c>
      <c r="O24" s="5">
        <f t="shared" si="1"/>
        <v>1.0131559050355361</v>
      </c>
      <c r="P24" s="5">
        <f t="shared" si="2"/>
        <v>1.0029584970790231</v>
      </c>
      <c r="Q24" s="6">
        <f t="shared" si="3"/>
        <v>5.0368322136052495</v>
      </c>
      <c r="R24" s="3">
        <f t="shared" si="4"/>
        <v>0.28947311572443962</v>
      </c>
    </row>
    <row r="25" spans="1:18" x14ac:dyDescent="0.2">
      <c r="A25" t="s">
        <v>4</v>
      </c>
      <c r="B25">
        <v>2015</v>
      </c>
      <c r="C25">
        <v>24</v>
      </c>
      <c r="D25" s="2">
        <v>2681</v>
      </c>
      <c r="E25" s="1">
        <v>8.2300610570130092E-3</v>
      </c>
      <c r="G25" s="3">
        <f t="shared" ref="G25:H25" si="26">AVERAGE(D25,D77,D129,D181,D233)</f>
        <v>2630.8</v>
      </c>
      <c r="H25" s="4">
        <f t="shared" si="26"/>
        <v>7.9896787791886616E-3</v>
      </c>
      <c r="J25" t="s">
        <v>4</v>
      </c>
      <c r="K25">
        <v>2020</v>
      </c>
      <c r="L25">
        <v>24</v>
      </c>
      <c r="M25" s="2">
        <v>2686</v>
      </c>
      <c r="N25" s="1">
        <v>8.0735877480558795E-3</v>
      </c>
      <c r="O25" s="5">
        <f t="shared" si="1"/>
        <v>1.0209822107343773</v>
      </c>
      <c r="P25" s="5">
        <f t="shared" si="2"/>
        <v>1.0105021705110075</v>
      </c>
      <c r="Q25" s="6">
        <f t="shared" si="3"/>
        <v>8.0511740046482192</v>
      </c>
      <c r="R25" s="3">
        <f t="shared" si="4"/>
        <v>0.46271114969242644</v>
      </c>
    </row>
    <row r="26" spans="1:18" x14ac:dyDescent="0.2">
      <c r="A26" t="s">
        <v>4</v>
      </c>
      <c r="B26">
        <v>2015</v>
      </c>
      <c r="C26">
        <v>25</v>
      </c>
      <c r="D26" s="2">
        <v>2561</v>
      </c>
      <c r="E26" s="1">
        <v>7.86168831294678E-3</v>
      </c>
      <c r="G26" s="3">
        <f t="shared" ref="G26:H26" si="27">AVERAGE(D26,D78,D130,D182,D234)</f>
        <v>2617.4</v>
      </c>
      <c r="H26" s="4">
        <f t="shared" si="27"/>
        <v>7.9476881567618844E-3</v>
      </c>
      <c r="J26" t="s">
        <v>4</v>
      </c>
      <c r="K26">
        <v>2020</v>
      </c>
      <c r="L26">
        <v>25</v>
      </c>
      <c r="M26" s="2">
        <v>2684</v>
      </c>
      <c r="N26" s="1">
        <v>8.0675761413931506E-3</v>
      </c>
      <c r="O26" s="5">
        <f t="shared" si="1"/>
        <v>1.0254450981890426</v>
      </c>
      <c r="P26" s="5">
        <f t="shared" si="2"/>
        <v>1.0150846362195609</v>
      </c>
      <c r="Q26" s="6">
        <f t="shared" si="3"/>
        <v>9.7563776484843405</v>
      </c>
      <c r="R26" s="3">
        <f t="shared" si="4"/>
        <v>0.5607113591082955</v>
      </c>
    </row>
    <row r="27" spans="1:18" x14ac:dyDescent="0.2">
      <c r="A27" t="s">
        <v>4</v>
      </c>
      <c r="B27">
        <v>2015</v>
      </c>
      <c r="C27">
        <v>26</v>
      </c>
      <c r="D27" s="2">
        <v>2548</v>
      </c>
      <c r="E27" s="1">
        <v>7.8217812656729401E-3</v>
      </c>
      <c r="G27" s="3">
        <f t="shared" ref="G27:H27" si="28">AVERAGE(D27,D79,D131,D183,D235)</f>
        <v>2661.6</v>
      </c>
      <c r="H27" s="4">
        <f t="shared" si="28"/>
        <v>8.0809514607091855E-3</v>
      </c>
      <c r="J27" t="s">
        <v>4</v>
      </c>
      <c r="K27">
        <v>2020</v>
      </c>
      <c r="L27">
        <v>26</v>
      </c>
      <c r="M27" s="2">
        <v>2656</v>
      </c>
      <c r="N27" s="1">
        <v>7.9834136481148291E-3</v>
      </c>
      <c r="O27" s="5">
        <f t="shared" si="1"/>
        <v>0.99789600240456866</v>
      </c>
      <c r="P27" s="5">
        <f t="shared" si="2"/>
        <v>0.98792990985422946</v>
      </c>
      <c r="Q27" s="6">
        <f t="shared" si="3"/>
        <v>-0.7983168019236625</v>
      </c>
      <c r="R27" s="3">
        <f t="shared" si="4"/>
        <v>-4.5880275972624285E-2</v>
      </c>
    </row>
    <row r="28" spans="1:18" x14ac:dyDescent="0.2">
      <c r="A28" t="s">
        <v>4</v>
      </c>
      <c r="B28">
        <v>2015</v>
      </c>
      <c r="C28">
        <v>27</v>
      </c>
      <c r="D28" s="2">
        <v>2849</v>
      </c>
      <c r="E28" s="1">
        <v>8.7457828987057302E-3</v>
      </c>
      <c r="G28" s="3">
        <f t="shared" ref="G28:H28" si="29">AVERAGE(D28,D80,D132,D184,D236)</f>
        <v>2739.6</v>
      </c>
      <c r="H28" s="4">
        <f t="shared" si="29"/>
        <v>8.3203011254268378E-3</v>
      </c>
      <c r="J28" t="s">
        <v>4</v>
      </c>
      <c r="K28">
        <v>2020</v>
      </c>
      <c r="L28">
        <v>27</v>
      </c>
      <c r="M28" s="2">
        <v>2626</v>
      </c>
      <c r="N28" s="1">
        <v>7.8932395481737701E-3</v>
      </c>
      <c r="O28" s="5">
        <f t="shared" si="1"/>
        <v>0.95853409256825817</v>
      </c>
      <c r="P28" s="5">
        <f t="shared" si="2"/>
        <v>0.94867234120313659</v>
      </c>
      <c r="Q28" s="6">
        <f t="shared" si="3"/>
        <v>-15.555638987964866</v>
      </c>
      <c r="R28" s="3">
        <f t="shared" si="4"/>
        <v>-0.89400224068763601</v>
      </c>
    </row>
    <row r="29" spans="1:18" x14ac:dyDescent="0.2">
      <c r="A29" t="s">
        <v>4</v>
      </c>
      <c r="B29">
        <v>2015</v>
      </c>
      <c r="C29">
        <v>28</v>
      </c>
      <c r="D29" s="2">
        <v>2588</v>
      </c>
      <c r="E29" s="1">
        <v>7.9445721803616792E-3</v>
      </c>
      <c r="G29" s="3">
        <f t="shared" ref="G29:H29" si="30">AVERAGE(D29,D81,D133,D185,D237)</f>
        <v>2635</v>
      </c>
      <c r="H29" s="4">
        <f t="shared" si="30"/>
        <v>8.0007641536165765E-3</v>
      </c>
      <c r="J29" t="s">
        <v>4</v>
      </c>
      <c r="K29">
        <v>2020</v>
      </c>
      <c r="L29">
        <v>28</v>
      </c>
      <c r="M29" s="2">
        <v>2596</v>
      </c>
      <c r="N29" s="1">
        <v>7.8030654482327197E-3</v>
      </c>
      <c r="O29" s="5">
        <f t="shared" si="1"/>
        <v>0.9851992409867173</v>
      </c>
      <c r="P29" s="5">
        <f t="shared" si="2"/>
        <v>0.97529002210438975</v>
      </c>
      <c r="Q29" s="6">
        <f t="shared" si="3"/>
        <v>-5.4889671997831284</v>
      </c>
      <c r="R29" s="3">
        <f t="shared" si="4"/>
        <v>-0.31545788504500738</v>
      </c>
    </row>
    <row r="30" spans="1:18" x14ac:dyDescent="0.2">
      <c r="A30" t="s">
        <v>4</v>
      </c>
      <c r="B30">
        <v>2015</v>
      </c>
      <c r="C30">
        <v>29</v>
      </c>
      <c r="D30" s="2">
        <v>2568</v>
      </c>
      <c r="E30" s="1">
        <v>7.8831767230173096E-3</v>
      </c>
      <c r="G30" s="3">
        <f t="shared" ref="G30:H30" si="31">AVERAGE(D30,D82,D134,D186,D238)</f>
        <v>2658</v>
      </c>
      <c r="H30" s="4">
        <f t="shared" si="31"/>
        <v>8.0717639352716076E-3</v>
      </c>
      <c r="J30" t="s">
        <v>4</v>
      </c>
      <c r="K30">
        <v>2020</v>
      </c>
      <c r="L30">
        <v>29</v>
      </c>
      <c r="M30" s="2">
        <v>2496</v>
      </c>
      <c r="N30" s="1">
        <v>7.5024851150958596E-3</v>
      </c>
      <c r="O30" s="5">
        <f t="shared" si="1"/>
        <v>0.93905191873589167</v>
      </c>
      <c r="P30" s="5">
        <f t="shared" si="2"/>
        <v>0.92947281105581636</v>
      </c>
      <c r="Q30" s="6">
        <f t="shared" si="3"/>
        <v>-21.732344405030631</v>
      </c>
      <c r="R30" s="3">
        <f t="shared" si="4"/>
        <v>-1.2489853106339444</v>
      </c>
    </row>
    <row r="31" spans="1:18" x14ac:dyDescent="0.2">
      <c r="A31" t="s">
        <v>4</v>
      </c>
      <c r="B31">
        <v>2015</v>
      </c>
      <c r="C31">
        <v>30</v>
      </c>
      <c r="D31" s="2">
        <v>2551</v>
      </c>
      <c r="E31" s="1">
        <v>7.8309905842746004E-3</v>
      </c>
      <c r="G31" s="3">
        <f t="shared" ref="G31:H31" si="32">AVERAGE(D31,D83,D135,D187,D239)</f>
        <v>2688</v>
      </c>
      <c r="H31" s="4">
        <f t="shared" si="32"/>
        <v>8.1593772372473873E-3</v>
      </c>
      <c r="J31" t="s">
        <v>4</v>
      </c>
      <c r="K31">
        <v>2020</v>
      </c>
      <c r="L31">
        <v>30</v>
      </c>
      <c r="M31" s="2">
        <v>2670</v>
      </c>
      <c r="N31" s="1">
        <v>8.0254948947539907E-3</v>
      </c>
      <c r="O31" s="5">
        <f t="shared" si="1"/>
        <v>0.9933035714285714</v>
      </c>
      <c r="P31" s="5">
        <f t="shared" si="2"/>
        <v>0.98359159791237172</v>
      </c>
      <c r="Q31" s="6">
        <f t="shared" si="3"/>
        <v>-2.5542091836734815</v>
      </c>
      <c r="R31" s="3">
        <f t="shared" si="4"/>
        <v>-0.14679363124560241</v>
      </c>
    </row>
    <row r="32" spans="1:18" x14ac:dyDescent="0.2">
      <c r="A32" t="s">
        <v>4</v>
      </c>
      <c r="B32">
        <v>2015</v>
      </c>
      <c r="C32">
        <v>31</v>
      </c>
      <c r="D32" s="2">
        <v>2493</v>
      </c>
      <c r="E32" s="1">
        <v>7.6529437579759196E-3</v>
      </c>
      <c r="G32" s="3">
        <f t="shared" ref="G32:H32" si="33">AVERAGE(D32,D84,D136,D188,D240)</f>
        <v>2600.1999999999998</v>
      </c>
      <c r="H32" s="4">
        <f t="shared" si="33"/>
        <v>7.8938873313645387E-3</v>
      </c>
      <c r="J32" t="s">
        <v>4</v>
      </c>
      <c r="K32">
        <v>2020</v>
      </c>
      <c r="L32">
        <v>31</v>
      </c>
      <c r="M32" s="2">
        <v>2657</v>
      </c>
      <c r="N32" s="1">
        <v>7.9864194514461997E-3</v>
      </c>
      <c r="O32" s="5">
        <f t="shared" si="1"/>
        <v>1.0218444735020384</v>
      </c>
      <c r="P32" s="5">
        <f t="shared" si="2"/>
        <v>1.0117219965521937</v>
      </c>
      <c r="Q32" s="6">
        <f t="shared" si="3"/>
        <v>8.2915380135594479</v>
      </c>
      <c r="R32" s="3">
        <f t="shared" si="4"/>
        <v>0.47652517319307175</v>
      </c>
    </row>
    <row r="33" spans="1:18" x14ac:dyDescent="0.2">
      <c r="A33" t="s">
        <v>4</v>
      </c>
      <c r="B33">
        <v>2015</v>
      </c>
      <c r="C33">
        <v>32</v>
      </c>
      <c r="D33" s="2">
        <v>2546</v>
      </c>
      <c r="E33" s="1">
        <v>7.8156417199384993E-3</v>
      </c>
      <c r="G33" s="3">
        <f t="shared" ref="G33:H33" si="34">AVERAGE(D33,D85,D137,D189,D241)</f>
        <v>2628.6</v>
      </c>
      <c r="H33" s="4">
        <f t="shared" si="34"/>
        <v>7.9812669171517563E-3</v>
      </c>
      <c r="J33" t="s">
        <v>4</v>
      </c>
      <c r="K33">
        <v>2020</v>
      </c>
      <c r="L33">
        <v>32</v>
      </c>
      <c r="M33" s="2">
        <v>2634</v>
      </c>
      <c r="N33" s="1">
        <v>7.9172859748247205E-3</v>
      </c>
      <c r="O33" s="5">
        <f t="shared" si="1"/>
        <v>1.002054325496462</v>
      </c>
      <c r="P33" s="5">
        <f t="shared" si="2"/>
        <v>0.99198361074862185</v>
      </c>
      <c r="Q33" s="6">
        <f t="shared" si="3"/>
        <v>0.77301333681156059</v>
      </c>
      <c r="R33" s="3">
        <f t="shared" si="4"/>
        <v>4.4426053839744864E-2</v>
      </c>
    </row>
    <row r="34" spans="1:18" x14ac:dyDescent="0.2">
      <c r="A34" t="s">
        <v>4</v>
      </c>
      <c r="B34">
        <v>2015</v>
      </c>
      <c r="C34">
        <v>33</v>
      </c>
      <c r="D34" s="2">
        <v>2531</v>
      </c>
      <c r="E34" s="1">
        <v>7.7695951269302196E-3</v>
      </c>
      <c r="G34" s="3">
        <f t="shared" ref="G34:H34" si="35">AVERAGE(D34,D86,D138,D190,D242)</f>
        <v>2572.8000000000002</v>
      </c>
      <c r="H34" s="4">
        <f t="shared" si="35"/>
        <v>7.812427305054449E-3</v>
      </c>
      <c r="J34" t="s">
        <v>4</v>
      </c>
      <c r="K34">
        <v>2020</v>
      </c>
      <c r="L34">
        <v>33</v>
      </c>
      <c r="M34" s="2">
        <v>3202</v>
      </c>
      <c r="N34" s="1">
        <v>9.6245822670420495E-3</v>
      </c>
      <c r="O34" s="5">
        <f t="shared" si="1"/>
        <v>1.2445584577114428</v>
      </c>
      <c r="P34" s="5">
        <f t="shared" si="2"/>
        <v>1.2319579934926475</v>
      </c>
      <c r="Q34" s="6">
        <f t="shared" si="3"/>
        <v>111.86802594171998</v>
      </c>
      <c r="R34" s="3">
        <f t="shared" si="4"/>
        <v>6.429196893202298</v>
      </c>
    </row>
    <row r="35" spans="1:18" x14ac:dyDescent="0.2">
      <c r="A35" t="s">
        <v>4</v>
      </c>
      <c r="B35">
        <v>2015</v>
      </c>
      <c r="C35">
        <v>34</v>
      </c>
      <c r="D35" s="2">
        <v>2524</v>
      </c>
      <c r="E35" s="1">
        <v>7.7481067168596899E-3</v>
      </c>
      <c r="G35" s="3">
        <f t="shared" ref="G35:H35" si="36">AVERAGE(D35,D87,D139,D191,D243)</f>
        <v>2602.1999999999998</v>
      </c>
      <c r="H35" s="4">
        <f t="shared" si="36"/>
        <v>7.9020324760435221E-3</v>
      </c>
      <c r="J35" t="s">
        <v>4</v>
      </c>
      <c r="K35">
        <v>2020</v>
      </c>
      <c r="L35">
        <v>34</v>
      </c>
      <c r="M35" s="2">
        <v>2836</v>
      </c>
      <c r="N35" s="1">
        <v>8.5244582477611592E-3</v>
      </c>
      <c r="O35" s="5">
        <f t="shared" si="1"/>
        <v>1.0898470524940436</v>
      </c>
      <c r="P35" s="5">
        <f t="shared" si="2"/>
        <v>1.0787678073463551</v>
      </c>
      <c r="Q35" s="6">
        <f t="shared" si="3"/>
        <v>36.400891553301079</v>
      </c>
      <c r="R35" s="3">
        <f t="shared" si="4"/>
        <v>2.0920052616839704</v>
      </c>
    </row>
    <row r="36" spans="1:18" x14ac:dyDescent="0.2">
      <c r="A36" t="s">
        <v>4</v>
      </c>
      <c r="B36">
        <v>2015</v>
      </c>
      <c r="C36">
        <v>35</v>
      </c>
      <c r="D36" s="2">
        <v>2530</v>
      </c>
      <c r="E36" s="1">
        <v>7.7665253540630096E-3</v>
      </c>
      <c r="G36" s="3">
        <f t="shared" ref="G36:H36" si="37">AVERAGE(D36,D88,D140,D192,D244)</f>
        <v>2603</v>
      </c>
      <c r="H36" s="4">
        <f t="shared" si="37"/>
        <v>7.9035016473470755E-3</v>
      </c>
      <c r="J36" t="s">
        <v>4</v>
      </c>
      <c r="K36">
        <v>2020</v>
      </c>
      <c r="L36">
        <v>35</v>
      </c>
      <c r="M36" s="2">
        <v>2715</v>
      </c>
      <c r="N36" s="1">
        <v>8.1607560446655698E-3</v>
      </c>
      <c r="O36" s="5">
        <f t="shared" si="1"/>
        <v>1.0430272762197466</v>
      </c>
      <c r="P36" s="5">
        <f t="shared" si="2"/>
        <v>1.0325494203452017</v>
      </c>
      <c r="Q36" s="6">
        <f t="shared" si="3"/>
        <v>16.688436419515988</v>
      </c>
      <c r="R36" s="3">
        <f t="shared" si="4"/>
        <v>0.95910554135149362</v>
      </c>
    </row>
    <row r="37" spans="1:18" x14ac:dyDescent="0.2">
      <c r="A37" t="s">
        <v>4</v>
      </c>
      <c r="B37">
        <v>2015</v>
      </c>
      <c r="C37">
        <v>36</v>
      </c>
      <c r="D37" s="2">
        <v>2513</v>
      </c>
      <c r="E37" s="1">
        <v>7.71433921532029E-3</v>
      </c>
      <c r="G37" s="3">
        <f t="shared" ref="G37:H37" si="38">AVERAGE(D37,D89,D141,D193,D245)</f>
        <v>2568</v>
      </c>
      <c r="H37" s="4">
        <f t="shared" si="38"/>
        <v>7.7980935496326552E-3</v>
      </c>
      <c r="J37" t="s">
        <v>4</v>
      </c>
      <c r="K37">
        <v>2020</v>
      </c>
      <c r="L37">
        <v>36</v>
      </c>
      <c r="M37" s="2">
        <v>2661</v>
      </c>
      <c r="N37" s="1">
        <v>7.9984426647716697E-3</v>
      </c>
      <c r="O37" s="5">
        <f t="shared" si="1"/>
        <v>1.0362149532710281</v>
      </c>
      <c r="P37" s="5">
        <f t="shared" si="2"/>
        <v>1.0256920635619269</v>
      </c>
      <c r="Q37" s="6">
        <f t="shared" si="3"/>
        <v>13.766855807743676</v>
      </c>
      <c r="R37" s="3">
        <f t="shared" si="4"/>
        <v>0.7911986096404412</v>
      </c>
    </row>
    <row r="38" spans="1:18" x14ac:dyDescent="0.2">
      <c r="A38" t="s">
        <v>4</v>
      </c>
      <c r="B38">
        <v>2015</v>
      </c>
      <c r="C38">
        <v>37</v>
      </c>
      <c r="D38" s="2">
        <v>2602</v>
      </c>
      <c r="E38" s="1">
        <v>7.9875490005027402E-3</v>
      </c>
      <c r="G38" s="3">
        <f t="shared" ref="G38:H38" si="39">AVERAGE(D38,D90,D142,D194,D246)</f>
        <v>2644</v>
      </c>
      <c r="H38" s="4">
        <f t="shared" si="39"/>
        <v>8.029678944259603E-3</v>
      </c>
      <c r="J38" t="s">
        <v>4</v>
      </c>
      <c r="K38">
        <v>2020</v>
      </c>
      <c r="L38">
        <v>37</v>
      </c>
      <c r="M38" s="2">
        <v>2704</v>
      </c>
      <c r="N38" s="1">
        <v>8.1276922080205198E-3</v>
      </c>
      <c r="O38" s="5">
        <f t="shared" si="1"/>
        <v>1.0226928895612708</v>
      </c>
      <c r="P38" s="5">
        <f t="shared" si="2"/>
        <v>1.012206373933666</v>
      </c>
      <c r="Q38" s="6">
        <f t="shared" si="3"/>
        <v>8.765939053382322</v>
      </c>
      <c r="R38" s="3">
        <f t="shared" si="4"/>
        <v>0.50378960076909896</v>
      </c>
    </row>
    <row r="39" spans="1:18" x14ac:dyDescent="0.2">
      <c r="A39" t="s">
        <v>4</v>
      </c>
      <c r="B39">
        <v>2015</v>
      </c>
      <c r="C39">
        <v>38</v>
      </c>
      <c r="D39" s="2">
        <v>2631</v>
      </c>
      <c r="E39" s="1">
        <v>8.0765724136520802E-3</v>
      </c>
      <c r="G39" s="3">
        <f t="shared" ref="G39:H39" si="40">AVERAGE(D39,D91,D143,D195,D247)</f>
        <v>2627.2</v>
      </c>
      <c r="H39" s="4">
        <f t="shared" si="40"/>
        <v>7.9778078575242443E-3</v>
      </c>
    </row>
    <row r="40" spans="1:18" x14ac:dyDescent="0.2">
      <c r="A40" t="s">
        <v>4</v>
      </c>
      <c r="B40">
        <v>2015</v>
      </c>
      <c r="C40">
        <v>39</v>
      </c>
      <c r="D40" s="2">
        <v>2687</v>
      </c>
      <c r="E40" s="1">
        <v>8.2484796942163194E-3</v>
      </c>
      <c r="G40" s="3">
        <f t="shared" ref="G40:H40" si="41">AVERAGE(D40,D92,D144,D196,D248)</f>
        <v>2695.4</v>
      </c>
      <c r="H40" s="4">
        <f t="shared" si="41"/>
        <v>8.1848757315699829E-3</v>
      </c>
    </row>
    <row r="41" spans="1:18" x14ac:dyDescent="0.2">
      <c r="A41" t="s">
        <v>4</v>
      </c>
      <c r="B41">
        <v>2015</v>
      </c>
      <c r="C41">
        <v>40</v>
      </c>
      <c r="D41" s="2">
        <v>2744</v>
      </c>
      <c r="E41" s="1">
        <v>8.4234567476477798E-3</v>
      </c>
      <c r="G41" s="3">
        <f t="shared" ref="G41:H41" si="42">AVERAGE(D41,D93,D145,D197,D249)</f>
        <v>2720.4</v>
      </c>
      <c r="H41" s="4">
        <f t="shared" si="42"/>
        <v>8.2610365298402943E-3</v>
      </c>
    </row>
    <row r="42" spans="1:18" x14ac:dyDescent="0.2">
      <c r="A42" t="s">
        <v>4</v>
      </c>
      <c r="B42">
        <v>2015</v>
      </c>
      <c r="C42">
        <v>41</v>
      </c>
      <c r="D42" s="2">
        <v>2698</v>
      </c>
      <c r="E42" s="1">
        <v>8.2822471957557306E-3</v>
      </c>
      <c r="G42" s="3">
        <f t="shared" ref="G42:H42" si="43">AVERAGE(D42,D94,D146,D198,D250)</f>
        <v>2814</v>
      </c>
      <c r="H42" s="4">
        <f t="shared" si="43"/>
        <v>8.5448138382772602E-3</v>
      </c>
    </row>
    <row r="43" spans="1:18" x14ac:dyDescent="0.2">
      <c r="A43" t="s">
        <v>4</v>
      </c>
      <c r="B43">
        <v>2015</v>
      </c>
      <c r="C43">
        <v>42</v>
      </c>
      <c r="D43" s="2">
        <v>2712</v>
      </c>
      <c r="E43" s="1">
        <v>8.32522401589679E-3</v>
      </c>
      <c r="G43" s="3">
        <f t="shared" ref="G43:H43" si="44">AVERAGE(D43,D95,D147,D199,D251)</f>
        <v>2757.6</v>
      </c>
      <c r="H43" s="4">
        <f t="shared" si="44"/>
        <v>8.3732824588727793E-3</v>
      </c>
    </row>
    <row r="44" spans="1:18" x14ac:dyDescent="0.2">
      <c r="A44" t="s">
        <v>4</v>
      </c>
      <c r="B44">
        <v>2015</v>
      </c>
      <c r="C44">
        <v>43</v>
      </c>
      <c r="D44" s="2">
        <v>2833</v>
      </c>
      <c r="E44" s="1">
        <v>8.6966665328302405E-3</v>
      </c>
      <c r="G44" s="3">
        <f t="shared" ref="G44:H44" si="45">AVERAGE(D44,D96,D148,D200,D252)</f>
        <v>2801</v>
      </c>
      <c r="H44" s="4">
        <f t="shared" si="45"/>
        <v>8.5069029885226546E-3</v>
      </c>
    </row>
    <row r="45" spans="1:18" x14ac:dyDescent="0.2">
      <c r="A45" t="s">
        <v>4</v>
      </c>
      <c r="B45">
        <v>2015</v>
      </c>
      <c r="C45">
        <v>44</v>
      </c>
      <c r="D45" s="2">
        <v>2828</v>
      </c>
      <c r="E45" s="1">
        <v>8.6813176684941394E-3</v>
      </c>
      <c r="G45" s="3">
        <f t="shared" ref="G45:H45" si="46">AVERAGE(D45,D97,D149,D201,D253)</f>
        <v>2792.4</v>
      </c>
      <c r="H45" s="4">
        <f t="shared" si="46"/>
        <v>8.4795333568264738E-3</v>
      </c>
    </row>
    <row r="46" spans="1:18" x14ac:dyDescent="0.2">
      <c r="A46" t="s">
        <v>4</v>
      </c>
      <c r="B46">
        <v>2015</v>
      </c>
      <c r="C46">
        <v>45</v>
      </c>
      <c r="D46" s="2">
        <v>2697</v>
      </c>
      <c r="E46" s="1">
        <v>8.2791774228885093E-3</v>
      </c>
      <c r="G46" s="3">
        <f t="shared" ref="G46:H46" si="47">AVERAGE(D46,D98,D150,D202,D254)</f>
        <v>2844.8</v>
      </c>
      <c r="H46" s="4">
        <f t="shared" si="47"/>
        <v>8.6374981602080261E-3</v>
      </c>
    </row>
    <row r="47" spans="1:18" x14ac:dyDescent="0.2">
      <c r="A47" t="s">
        <v>4</v>
      </c>
      <c r="B47">
        <v>2015</v>
      </c>
      <c r="C47">
        <v>46</v>
      </c>
      <c r="D47" s="2">
        <v>2606</v>
      </c>
      <c r="E47" s="1">
        <v>7.9998280919716201E-3</v>
      </c>
      <c r="G47" s="3">
        <f t="shared" ref="G47:H47" si="48">AVERAGE(D47,D99,D151,D203,D255)</f>
        <v>2849.6</v>
      </c>
      <c r="H47" s="4">
        <f t="shared" si="48"/>
        <v>8.651292800946923E-3</v>
      </c>
    </row>
    <row r="48" spans="1:18" x14ac:dyDescent="0.2">
      <c r="A48" t="s">
        <v>4</v>
      </c>
      <c r="B48">
        <v>2015</v>
      </c>
      <c r="C48">
        <v>47</v>
      </c>
      <c r="D48" s="2">
        <v>2809</v>
      </c>
      <c r="E48" s="1">
        <v>8.6229919840169894E-3</v>
      </c>
      <c r="G48" s="3">
        <f t="shared" ref="G48:H48" si="49">AVERAGE(D48,D100,D152,D204,D256)</f>
        <v>2904.2</v>
      </c>
      <c r="H48" s="4">
        <f t="shared" si="49"/>
        <v>8.818328112222917E-3</v>
      </c>
    </row>
    <row r="49" spans="1:8" x14ac:dyDescent="0.2">
      <c r="A49" t="s">
        <v>4</v>
      </c>
      <c r="B49">
        <v>2015</v>
      </c>
      <c r="C49">
        <v>48</v>
      </c>
      <c r="D49" s="2">
        <v>2721</v>
      </c>
      <c r="E49" s="1">
        <v>8.35285197170175E-3</v>
      </c>
      <c r="G49" s="3">
        <f t="shared" ref="G49:H49" si="50">AVERAGE(D49,D101,D153,D205,D257)</f>
        <v>2903.2</v>
      </c>
      <c r="H49" s="4">
        <f t="shared" si="50"/>
        <v>8.8145639611228125E-3</v>
      </c>
    </row>
    <row r="50" spans="1:8" x14ac:dyDescent="0.2">
      <c r="A50" t="s">
        <v>4</v>
      </c>
      <c r="B50">
        <v>2015</v>
      </c>
      <c r="C50">
        <v>49</v>
      </c>
      <c r="D50" s="2">
        <v>2762</v>
      </c>
      <c r="E50" s="1">
        <v>8.4787126592577207E-3</v>
      </c>
      <c r="G50" s="3">
        <f t="shared" ref="G50:H50" si="51">AVERAGE(D50,D102,D154,D206,D258)</f>
        <v>2964.4</v>
      </c>
      <c r="H50" s="4">
        <f t="shared" si="51"/>
        <v>9.0008376202355377E-3</v>
      </c>
    </row>
    <row r="51" spans="1:8" x14ac:dyDescent="0.2">
      <c r="A51" t="s">
        <v>4</v>
      </c>
      <c r="B51">
        <v>2015</v>
      </c>
      <c r="C51">
        <v>50</v>
      </c>
      <c r="D51" s="2">
        <v>2852</v>
      </c>
      <c r="E51" s="1">
        <v>8.7549922173073905E-3</v>
      </c>
      <c r="G51" s="3">
        <f t="shared" ref="G51:H51" si="52">AVERAGE(D51,D103,D155,D207,D259)</f>
        <v>3077</v>
      </c>
      <c r="H51" s="4">
        <f t="shared" si="52"/>
        <v>9.3426157396971909E-3</v>
      </c>
    </row>
    <row r="52" spans="1:8" x14ac:dyDescent="0.2">
      <c r="A52" t="s">
        <v>4</v>
      </c>
      <c r="B52">
        <v>2015</v>
      </c>
      <c r="C52">
        <v>51</v>
      </c>
      <c r="D52" s="2">
        <v>2881</v>
      </c>
      <c r="E52" s="1">
        <v>8.8440156304567304E-3</v>
      </c>
      <c r="G52" s="3">
        <f t="shared" ref="G52:H52" si="53">AVERAGE(D52,D104,D156,D208,D260)</f>
        <v>3065.8</v>
      </c>
      <c r="H52" s="4">
        <f t="shared" si="53"/>
        <v>9.3080521414970648E-3</v>
      </c>
    </row>
    <row r="53" spans="1:8" x14ac:dyDescent="0.2">
      <c r="A53" t="s">
        <v>4</v>
      </c>
      <c r="B53">
        <v>2015</v>
      </c>
      <c r="C53">
        <v>52</v>
      </c>
      <c r="D53" s="2">
        <v>2593</v>
      </c>
      <c r="E53" s="1">
        <v>7.9599210446977802E-3</v>
      </c>
      <c r="G53" s="3">
        <f t="shared" ref="G53:H53" si="54">AVERAGE(D53,D105,D157,D209,D261)</f>
        <v>3008.6</v>
      </c>
      <c r="H53" s="4">
        <f t="shared" si="54"/>
        <v>9.1351071085225312E-3</v>
      </c>
    </row>
    <row r="54" spans="1:8" x14ac:dyDescent="0.2">
      <c r="A54" t="s">
        <v>4</v>
      </c>
      <c r="B54">
        <v>2016</v>
      </c>
      <c r="C54">
        <v>1</v>
      </c>
      <c r="D54" s="2">
        <v>3175</v>
      </c>
      <c r="E54" s="1">
        <v>9.6943974661110096E-3</v>
      </c>
    </row>
    <row r="55" spans="1:8" x14ac:dyDescent="0.2">
      <c r="A55" t="s">
        <v>4</v>
      </c>
      <c r="B55">
        <v>2016</v>
      </c>
      <c r="C55">
        <v>2</v>
      </c>
      <c r="D55" s="2">
        <v>3077</v>
      </c>
      <c r="E55" s="1">
        <v>9.3951688199129402E-3</v>
      </c>
    </row>
    <row r="56" spans="1:8" x14ac:dyDescent="0.2">
      <c r="A56" t="s">
        <v>4</v>
      </c>
      <c r="B56">
        <v>2016</v>
      </c>
      <c r="C56">
        <v>3</v>
      </c>
      <c r="D56" s="2">
        <v>3063</v>
      </c>
      <c r="E56" s="1">
        <v>9.3524218704560697E-3</v>
      </c>
    </row>
    <row r="57" spans="1:8" x14ac:dyDescent="0.2">
      <c r="A57" t="s">
        <v>4</v>
      </c>
      <c r="B57">
        <v>2016</v>
      </c>
      <c r="C57">
        <v>4</v>
      </c>
      <c r="D57" s="2">
        <v>3201</v>
      </c>
      <c r="E57" s="1">
        <v>9.7737846579594792E-3</v>
      </c>
    </row>
    <row r="58" spans="1:8" x14ac:dyDescent="0.2">
      <c r="A58" t="s">
        <v>4</v>
      </c>
      <c r="B58">
        <v>2016</v>
      </c>
      <c r="C58">
        <v>5</v>
      </c>
      <c r="D58" s="2">
        <v>3105</v>
      </c>
      <c r="E58" s="1">
        <v>9.4806627188266691E-3</v>
      </c>
    </row>
    <row r="59" spans="1:8" x14ac:dyDescent="0.2">
      <c r="A59" t="s">
        <v>4</v>
      </c>
      <c r="B59">
        <v>2016</v>
      </c>
      <c r="C59">
        <v>6</v>
      </c>
      <c r="D59" s="2">
        <v>3036</v>
      </c>
      <c r="E59" s="1">
        <v>9.2699813250749705E-3</v>
      </c>
    </row>
    <row r="60" spans="1:8" x14ac:dyDescent="0.2">
      <c r="A60" t="s">
        <v>4</v>
      </c>
      <c r="B60">
        <v>2016</v>
      </c>
      <c r="C60">
        <v>7</v>
      </c>
      <c r="D60" s="2">
        <v>3030</v>
      </c>
      <c r="E60" s="1">
        <v>9.2516612038791701E-3</v>
      </c>
    </row>
    <row r="61" spans="1:8" x14ac:dyDescent="0.2">
      <c r="A61" t="s">
        <v>4</v>
      </c>
      <c r="B61">
        <v>2016</v>
      </c>
      <c r="C61">
        <v>8</v>
      </c>
      <c r="D61" s="2">
        <v>3319</v>
      </c>
      <c r="E61" s="1">
        <v>1.01340803748102E-2</v>
      </c>
    </row>
    <row r="62" spans="1:8" x14ac:dyDescent="0.2">
      <c r="A62" t="s">
        <v>4</v>
      </c>
      <c r="B62">
        <v>2016</v>
      </c>
      <c r="C62">
        <v>9</v>
      </c>
      <c r="D62" s="2">
        <v>3185</v>
      </c>
      <c r="E62" s="1">
        <v>9.7249310014373407E-3</v>
      </c>
    </row>
    <row r="63" spans="1:8" x14ac:dyDescent="0.2">
      <c r="A63" t="s">
        <v>4</v>
      </c>
      <c r="B63">
        <v>2016</v>
      </c>
      <c r="C63">
        <v>10</v>
      </c>
      <c r="D63" s="2">
        <v>3154</v>
      </c>
      <c r="E63" s="1">
        <v>9.6302770419257108E-3</v>
      </c>
    </row>
    <row r="64" spans="1:8" x14ac:dyDescent="0.2">
      <c r="A64" t="s">
        <v>4</v>
      </c>
      <c r="B64">
        <v>2016</v>
      </c>
      <c r="C64">
        <v>11</v>
      </c>
      <c r="D64" s="2">
        <v>3063</v>
      </c>
      <c r="E64" s="1">
        <v>9.3524218704560697E-3</v>
      </c>
    </row>
    <row r="65" spans="1:5" x14ac:dyDescent="0.2">
      <c r="A65" t="s">
        <v>4</v>
      </c>
      <c r="B65">
        <v>2016</v>
      </c>
      <c r="C65">
        <v>12</v>
      </c>
      <c r="D65" s="2">
        <v>3030</v>
      </c>
      <c r="E65" s="1">
        <v>9.2516612038791701E-3</v>
      </c>
    </row>
    <row r="66" spans="1:5" x14ac:dyDescent="0.2">
      <c r="A66" t="s">
        <v>4</v>
      </c>
      <c r="B66">
        <v>2016</v>
      </c>
      <c r="C66">
        <v>13</v>
      </c>
      <c r="D66" s="2">
        <v>3038</v>
      </c>
      <c r="E66" s="1">
        <v>9.2760880321402402E-3</v>
      </c>
    </row>
    <row r="67" spans="1:5" x14ac:dyDescent="0.2">
      <c r="A67" t="s">
        <v>4</v>
      </c>
      <c r="B67">
        <v>2016</v>
      </c>
      <c r="C67">
        <v>14</v>
      </c>
      <c r="D67" s="2">
        <v>3011</v>
      </c>
      <c r="E67" s="1">
        <v>9.1936474867591305E-3</v>
      </c>
    </row>
    <row r="68" spans="1:5" x14ac:dyDescent="0.2">
      <c r="A68" t="s">
        <v>4</v>
      </c>
      <c r="B68">
        <v>2016</v>
      </c>
      <c r="C68">
        <v>15</v>
      </c>
      <c r="D68" s="2">
        <v>2773</v>
      </c>
      <c r="E68" s="1">
        <v>8.4669493459923906E-3</v>
      </c>
    </row>
    <row r="69" spans="1:5" x14ac:dyDescent="0.2">
      <c r="A69" t="s">
        <v>4</v>
      </c>
      <c r="B69">
        <v>2016</v>
      </c>
      <c r="C69">
        <v>16</v>
      </c>
      <c r="D69" s="2">
        <v>2754</v>
      </c>
      <c r="E69" s="1">
        <v>8.4089356288723494E-3</v>
      </c>
    </row>
    <row r="70" spans="1:5" x14ac:dyDescent="0.2">
      <c r="A70" t="s">
        <v>4</v>
      </c>
      <c r="B70">
        <v>2016</v>
      </c>
      <c r="C70">
        <v>17</v>
      </c>
      <c r="D70" s="2">
        <v>2747</v>
      </c>
      <c r="E70" s="1">
        <v>8.3875621541439193E-3</v>
      </c>
    </row>
    <row r="71" spans="1:5" x14ac:dyDescent="0.2">
      <c r="A71" t="s">
        <v>4</v>
      </c>
      <c r="B71">
        <v>2016</v>
      </c>
      <c r="C71">
        <v>18</v>
      </c>
      <c r="D71" s="2">
        <v>2753</v>
      </c>
      <c r="E71" s="1">
        <v>8.4058822753397197E-3</v>
      </c>
    </row>
    <row r="72" spans="1:5" x14ac:dyDescent="0.2">
      <c r="A72" t="s">
        <v>4</v>
      </c>
      <c r="B72">
        <v>2016</v>
      </c>
      <c r="C72">
        <v>19</v>
      </c>
      <c r="D72" s="2">
        <v>2955</v>
      </c>
      <c r="E72" s="1">
        <v>9.0226596889316606E-3</v>
      </c>
    </row>
    <row r="73" spans="1:5" x14ac:dyDescent="0.2">
      <c r="A73" t="s">
        <v>4</v>
      </c>
      <c r="B73">
        <v>2016</v>
      </c>
      <c r="C73">
        <v>20</v>
      </c>
      <c r="D73" s="2">
        <v>2673</v>
      </c>
      <c r="E73" s="1">
        <v>8.1616139927290499E-3</v>
      </c>
    </row>
    <row r="74" spans="1:5" x14ac:dyDescent="0.2">
      <c r="A74" t="s">
        <v>4</v>
      </c>
      <c r="B74">
        <v>2016</v>
      </c>
      <c r="C74">
        <v>21</v>
      </c>
      <c r="D74" s="2">
        <v>2712</v>
      </c>
      <c r="E74" s="1">
        <v>8.2806947805017499E-3</v>
      </c>
    </row>
    <row r="75" spans="1:5" x14ac:dyDescent="0.2">
      <c r="A75" t="s">
        <v>4</v>
      </c>
      <c r="B75">
        <v>2016</v>
      </c>
      <c r="C75">
        <v>22</v>
      </c>
      <c r="D75" s="2">
        <v>2686</v>
      </c>
      <c r="E75" s="1">
        <v>8.2013075886532803E-3</v>
      </c>
    </row>
    <row r="76" spans="1:5" x14ac:dyDescent="0.2">
      <c r="A76" t="s">
        <v>4</v>
      </c>
      <c r="B76">
        <v>2016</v>
      </c>
      <c r="C76">
        <v>23</v>
      </c>
      <c r="D76" s="2">
        <v>2590</v>
      </c>
      <c r="E76" s="1">
        <v>7.9081856495204807E-3</v>
      </c>
    </row>
    <row r="77" spans="1:5" x14ac:dyDescent="0.2">
      <c r="A77" t="s">
        <v>4</v>
      </c>
      <c r="B77">
        <v>2016</v>
      </c>
      <c r="C77">
        <v>24</v>
      </c>
      <c r="D77" s="2">
        <v>2622</v>
      </c>
      <c r="E77" s="1">
        <v>8.0058929625647507E-3</v>
      </c>
    </row>
    <row r="78" spans="1:5" x14ac:dyDescent="0.2">
      <c r="A78" t="s">
        <v>4</v>
      </c>
      <c r="B78">
        <v>2016</v>
      </c>
      <c r="C78">
        <v>25</v>
      </c>
      <c r="D78" s="2">
        <v>2601</v>
      </c>
      <c r="E78" s="1">
        <v>7.9417725383794397E-3</v>
      </c>
    </row>
    <row r="79" spans="1:5" x14ac:dyDescent="0.2">
      <c r="A79" t="s">
        <v>4</v>
      </c>
      <c r="B79">
        <v>2016</v>
      </c>
      <c r="C79">
        <v>26</v>
      </c>
      <c r="D79" s="2">
        <v>2611</v>
      </c>
      <c r="E79" s="1">
        <v>7.9723060737057795E-3</v>
      </c>
    </row>
    <row r="80" spans="1:5" x14ac:dyDescent="0.2">
      <c r="A80" t="s">
        <v>4</v>
      </c>
      <c r="B80">
        <v>2016</v>
      </c>
      <c r="C80">
        <v>27</v>
      </c>
      <c r="D80" s="2">
        <v>2695</v>
      </c>
      <c r="E80" s="1">
        <v>8.2287877704469801E-3</v>
      </c>
    </row>
    <row r="81" spans="1:5" x14ac:dyDescent="0.2">
      <c r="A81" t="s">
        <v>4</v>
      </c>
      <c r="B81">
        <v>2016</v>
      </c>
      <c r="C81">
        <v>28</v>
      </c>
      <c r="D81" s="2">
        <v>2630</v>
      </c>
      <c r="E81" s="1">
        <v>8.0303197908258104E-3</v>
      </c>
    </row>
    <row r="82" spans="1:5" x14ac:dyDescent="0.2">
      <c r="A82" t="s">
        <v>4</v>
      </c>
      <c r="B82">
        <v>2016</v>
      </c>
      <c r="C82">
        <v>29</v>
      </c>
      <c r="D82" s="2">
        <v>2754</v>
      </c>
      <c r="E82" s="1">
        <v>8.4089356288723494E-3</v>
      </c>
    </row>
    <row r="83" spans="1:5" x14ac:dyDescent="0.2">
      <c r="A83" t="s">
        <v>4</v>
      </c>
      <c r="B83">
        <v>2016</v>
      </c>
      <c r="C83">
        <v>30</v>
      </c>
      <c r="D83" s="2">
        <v>2541</v>
      </c>
      <c r="E83" s="1">
        <v>7.7585713264214399E-3</v>
      </c>
    </row>
    <row r="84" spans="1:5" x14ac:dyDescent="0.2">
      <c r="A84" t="s">
        <v>4</v>
      </c>
      <c r="B84">
        <v>2016</v>
      </c>
      <c r="C84">
        <v>31</v>
      </c>
      <c r="D84" s="2">
        <v>2504</v>
      </c>
      <c r="E84" s="1">
        <v>7.6455972457140104E-3</v>
      </c>
    </row>
    <row r="85" spans="1:5" x14ac:dyDescent="0.2">
      <c r="A85" t="s">
        <v>4</v>
      </c>
      <c r="B85">
        <v>2016</v>
      </c>
      <c r="C85">
        <v>32</v>
      </c>
      <c r="D85" s="2">
        <v>2560</v>
      </c>
      <c r="E85" s="1">
        <v>7.8165850435414803E-3</v>
      </c>
    </row>
    <row r="86" spans="1:5" x14ac:dyDescent="0.2">
      <c r="A86" t="s">
        <v>4</v>
      </c>
      <c r="B86">
        <v>2016</v>
      </c>
      <c r="C86">
        <v>33</v>
      </c>
      <c r="D86" s="2">
        <v>2572</v>
      </c>
      <c r="E86" s="1">
        <v>7.8532252859330794E-3</v>
      </c>
    </row>
    <row r="87" spans="1:5" x14ac:dyDescent="0.2">
      <c r="A87" t="s">
        <v>4</v>
      </c>
      <c r="B87">
        <v>2016</v>
      </c>
      <c r="C87">
        <v>34</v>
      </c>
      <c r="D87" s="2">
        <v>2706</v>
      </c>
      <c r="E87" s="1">
        <v>8.2623746593059495E-3</v>
      </c>
    </row>
    <row r="88" spans="1:5" x14ac:dyDescent="0.2">
      <c r="A88" t="s">
        <v>4</v>
      </c>
      <c r="B88">
        <v>2016</v>
      </c>
      <c r="C88">
        <v>35</v>
      </c>
      <c r="D88" s="2">
        <v>2595</v>
      </c>
      <c r="E88" s="1">
        <v>7.9234524171836393E-3</v>
      </c>
    </row>
    <row r="89" spans="1:5" x14ac:dyDescent="0.2">
      <c r="A89" t="s">
        <v>4</v>
      </c>
      <c r="B89">
        <v>2016</v>
      </c>
      <c r="C89">
        <v>36</v>
      </c>
      <c r="D89" s="2">
        <v>2587</v>
      </c>
      <c r="E89" s="1">
        <v>7.8990255889225796E-3</v>
      </c>
    </row>
    <row r="90" spans="1:5" x14ac:dyDescent="0.2">
      <c r="A90" t="s">
        <v>4</v>
      </c>
      <c r="B90">
        <v>2016</v>
      </c>
      <c r="C90">
        <v>37</v>
      </c>
      <c r="D90" s="2">
        <v>2730</v>
      </c>
      <c r="E90" s="1">
        <v>8.3356551440891494E-3</v>
      </c>
    </row>
    <row r="91" spans="1:5" x14ac:dyDescent="0.2">
      <c r="A91" t="s">
        <v>4</v>
      </c>
      <c r="B91">
        <v>2016</v>
      </c>
      <c r="C91">
        <v>38</v>
      </c>
      <c r="D91" s="2">
        <v>2500</v>
      </c>
      <c r="E91" s="1">
        <v>7.6333838315834701E-3</v>
      </c>
    </row>
    <row r="92" spans="1:5" x14ac:dyDescent="0.2">
      <c r="A92" t="s">
        <v>4</v>
      </c>
      <c r="B92">
        <v>2016</v>
      </c>
      <c r="C92">
        <v>39</v>
      </c>
      <c r="D92" s="2">
        <v>2665</v>
      </c>
      <c r="E92" s="1">
        <v>8.1371871644679798E-3</v>
      </c>
    </row>
    <row r="93" spans="1:5" x14ac:dyDescent="0.2">
      <c r="A93" t="s">
        <v>4</v>
      </c>
      <c r="B93">
        <v>2016</v>
      </c>
      <c r="C93">
        <v>40</v>
      </c>
      <c r="D93" s="2">
        <v>2686</v>
      </c>
      <c r="E93" s="1">
        <v>8.2013075886532803E-3</v>
      </c>
    </row>
    <row r="94" spans="1:5" x14ac:dyDescent="0.2">
      <c r="A94" t="s">
        <v>4</v>
      </c>
      <c r="B94">
        <v>2016</v>
      </c>
      <c r="C94">
        <v>41</v>
      </c>
      <c r="D94" s="2">
        <v>2933</v>
      </c>
      <c r="E94" s="1">
        <v>8.9554859112137303E-3</v>
      </c>
    </row>
    <row r="95" spans="1:5" x14ac:dyDescent="0.2">
      <c r="A95" t="s">
        <v>4</v>
      </c>
      <c r="B95">
        <v>2016</v>
      </c>
      <c r="C95">
        <v>42</v>
      </c>
      <c r="D95" s="2">
        <v>2744</v>
      </c>
      <c r="E95" s="1">
        <v>8.37840209354602E-3</v>
      </c>
    </row>
    <row r="96" spans="1:5" x14ac:dyDescent="0.2">
      <c r="A96" t="s">
        <v>4</v>
      </c>
      <c r="B96">
        <v>2016</v>
      </c>
      <c r="C96">
        <v>43</v>
      </c>
      <c r="D96" s="2">
        <v>2952</v>
      </c>
      <c r="E96" s="1">
        <v>9.0134996283337595E-3</v>
      </c>
    </row>
    <row r="97" spans="1:5" x14ac:dyDescent="0.2">
      <c r="A97" t="s">
        <v>4</v>
      </c>
      <c r="B97">
        <v>2016</v>
      </c>
      <c r="C97">
        <v>44</v>
      </c>
      <c r="D97" s="2">
        <v>2732</v>
      </c>
      <c r="E97" s="1">
        <v>8.3417618511544191E-3</v>
      </c>
    </row>
    <row r="98" spans="1:5" x14ac:dyDescent="0.2">
      <c r="A98" t="s">
        <v>4</v>
      </c>
      <c r="B98">
        <v>2016</v>
      </c>
      <c r="C98">
        <v>45</v>
      </c>
      <c r="D98" s="2">
        <v>2909</v>
      </c>
      <c r="E98" s="1">
        <v>8.8822054264305304E-3</v>
      </c>
    </row>
    <row r="99" spans="1:5" x14ac:dyDescent="0.2">
      <c r="A99" t="s">
        <v>4</v>
      </c>
      <c r="B99">
        <v>2016</v>
      </c>
      <c r="C99">
        <v>46</v>
      </c>
      <c r="D99" s="2">
        <v>2899</v>
      </c>
      <c r="E99" s="1">
        <v>8.8516718911041993E-3</v>
      </c>
    </row>
    <row r="100" spans="1:5" x14ac:dyDescent="0.2">
      <c r="A100" t="s">
        <v>4</v>
      </c>
      <c r="B100">
        <v>2016</v>
      </c>
      <c r="C100">
        <v>47</v>
      </c>
      <c r="D100" s="2">
        <v>2911</v>
      </c>
      <c r="E100" s="1">
        <v>8.8883121334957897E-3</v>
      </c>
    </row>
    <row r="101" spans="1:5" x14ac:dyDescent="0.2">
      <c r="A101" t="s">
        <v>4</v>
      </c>
      <c r="B101">
        <v>2016</v>
      </c>
      <c r="C101">
        <v>48</v>
      </c>
      <c r="D101" s="2">
        <v>2953</v>
      </c>
      <c r="E101" s="1">
        <v>9.0165529818663995E-3</v>
      </c>
    </row>
    <row r="102" spans="1:5" x14ac:dyDescent="0.2">
      <c r="A102" t="s">
        <v>4</v>
      </c>
      <c r="B102">
        <v>2016</v>
      </c>
      <c r="C102">
        <v>49</v>
      </c>
      <c r="D102" s="2">
        <v>3044</v>
      </c>
      <c r="E102" s="1">
        <v>9.2944081533360406E-3</v>
      </c>
    </row>
    <row r="103" spans="1:5" x14ac:dyDescent="0.2">
      <c r="A103" t="s">
        <v>4</v>
      </c>
      <c r="B103">
        <v>2016</v>
      </c>
      <c r="C103">
        <v>50</v>
      </c>
      <c r="D103" s="2">
        <v>3138</v>
      </c>
      <c r="E103" s="1">
        <v>9.5814233854035792E-3</v>
      </c>
    </row>
    <row r="104" spans="1:5" x14ac:dyDescent="0.2">
      <c r="A104" t="s">
        <v>4</v>
      </c>
      <c r="B104">
        <v>2016</v>
      </c>
      <c r="C104">
        <v>51</v>
      </c>
      <c r="D104" s="2">
        <v>3078</v>
      </c>
      <c r="E104" s="1">
        <v>9.3982221734455699E-3</v>
      </c>
    </row>
    <row r="105" spans="1:5" x14ac:dyDescent="0.2">
      <c r="A105" t="s">
        <v>4</v>
      </c>
      <c r="B105">
        <v>2016</v>
      </c>
      <c r="C105">
        <v>52</v>
      </c>
      <c r="D105" s="2">
        <v>3333</v>
      </c>
      <c r="E105" s="1">
        <v>1.01768273242671E-2</v>
      </c>
    </row>
    <row r="106" spans="1:5" x14ac:dyDescent="0.2">
      <c r="A106" t="s">
        <v>4</v>
      </c>
      <c r="B106">
        <v>2017</v>
      </c>
      <c r="C106">
        <v>1</v>
      </c>
      <c r="D106" s="2">
        <v>3570</v>
      </c>
      <c r="E106" s="1">
        <v>1.0836448221940499E-2</v>
      </c>
    </row>
    <row r="107" spans="1:5" x14ac:dyDescent="0.2">
      <c r="A107" t="s">
        <v>4</v>
      </c>
      <c r="B107">
        <v>2017</v>
      </c>
      <c r="C107">
        <v>2</v>
      </c>
      <c r="D107" s="2">
        <v>3637</v>
      </c>
      <c r="E107" s="1">
        <v>1.10398213398312E-2</v>
      </c>
    </row>
    <row r="108" spans="1:5" x14ac:dyDescent="0.2">
      <c r="A108" t="s">
        <v>4</v>
      </c>
      <c r="B108">
        <v>2017</v>
      </c>
      <c r="C108">
        <v>3</v>
      </c>
      <c r="D108" s="2">
        <v>3491</v>
      </c>
      <c r="E108" s="1">
        <v>1.0596650068009601E-2</v>
      </c>
    </row>
    <row r="109" spans="1:5" x14ac:dyDescent="0.2">
      <c r="A109" t="s">
        <v>4</v>
      </c>
      <c r="B109">
        <v>2017</v>
      </c>
      <c r="C109">
        <v>4</v>
      </c>
      <c r="D109" s="2">
        <v>3627</v>
      </c>
      <c r="E109" s="1">
        <v>1.1009467143131099E-2</v>
      </c>
    </row>
    <row r="110" spans="1:5" x14ac:dyDescent="0.2">
      <c r="A110" t="s">
        <v>4</v>
      </c>
      <c r="B110">
        <v>2017</v>
      </c>
      <c r="C110">
        <v>5</v>
      </c>
      <c r="D110" s="2">
        <v>3574</v>
      </c>
      <c r="E110" s="1">
        <v>1.0848589900620501E-2</v>
      </c>
    </row>
    <row r="111" spans="1:5" x14ac:dyDescent="0.2">
      <c r="A111" t="s">
        <v>4</v>
      </c>
      <c r="B111">
        <v>2017</v>
      </c>
      <c r="C111">
        <v>6</v>
      </c>
      <c r="D111" s="2">
        <v>3446</v>
      </c>
      <c r="E111" s="1">
        <v>1.04600561828591E-2</v>
      </c>
    </row>
    <row r="112" spans="1:5" x14ac:dyDescent="0.2">
      <c r="A112" t="s">
        <v>4</v>
      </c>
      <c r="B112">
        <v>2017</v>
      </c>
      <c r="C112">
        <v>7</v>
      </c>
      <c r="D112" s="2">
        <v>3418</v>
      </c>
      <c r="E112" s="1">
        <v>1.0375064432098799E-2</v>
      </c>
    </row>
    <row r="113" spans="1:5" x14ac:dyDescent="0.2">
      <c r="A113" t="s">
        <v>4</v>
      </c>
      <c r="B113">
        <v>2017</v>
      </c>
      <c r="C113">
        <v>8</v>
      </c>
      <c r="D113" s="2">
        <v>3328</v>
      </c>
      <c r="E113" s="1">
        <v>1.0101876661797699E-2</v>
      </c>
    </row>
    <row r="114" spans="1:5" x14ac:dyDescent="0.2">
      <c r="A114" t="s">
        <v>4</v>
      </c>
      <c r="B114">
        <v>2017</v>
      </c>
      <c r="C114">
        <v>9</v>
      </c>
      <c r="D114" s="2">
        <v>3152</v>
      </c>
      <c r="E114" s="1">
        <v>9.5676427998757398E-3</v>
      </c>
    </row>
    <row r="115" spans="1:5" x14ac:dyDescent="0.2">
      <c r="A115" t="s">
        <v>4</v>
      </c>
      <c r="B115">
        <v>2017</v>
      </c>
      <c r="C115">
        <v>10</v>
      </c>
      <c r="D115" s="2">
        <v>3053</v>
      </c>
      <c r="E115" s="1">
        <v>9.2671362525446107E-3</v>
      </c>
    </row>
    <row r="116" spans="1:5" x14ac:dyDescent="0.2">
      <c r="A116" t="s">
        <v>4</v>
      </c>
      <c r="B116">
        <v>2017</v>
      </c>
      <c r="C116">
        <v>11</v>
      </c>
      <c r="D116" s="2">
        <v>2845</v>
      </c>
      <c r="E116" s="1">
        <v>8.6357689611822608E-3</v>
      </c>
    </row>
    <row r="117" spans="1:5" x14ac:dyDescent="0.2">
      <c r="A117" t="s">
        <v>4</v>
      </c>
      <c r="B117">
        <v>2017</v>
      </c>
      <c r="C117">
        <v>12</v>
      </c>
      <c r="D117" s="2">
        <v>2780</v>
      </c>
      <c r="E117" s="1">
        <v>8.4384666826315194E-3</v>
      </c>
    </row>
    <row r="118" spans="1:5" x14ac:dyDescent="0.2">
      <c r="A118" t="s">
        <v>4</v>
      </c>
      <c r="B118">
        <v>2017</v>
      </c>
      <c r="C118">
        <v>13</v>
      </c>
      <c r="D118" s="2">
        <v>2853</v>
      </c>
      <c r="E118" s="1">
        <v>8.6600523185423502E-3</v>
      </c>
    </row>
    <row r="119" spans="1:5" x14ac:dyDescent="0.2">
      <c r="A119" t="s">
        <v>4</v>
      </c>
      <c r="B119">
        <v>2017</v>
      </c>
      <c r="C119">
        <v>14</v>
      </c>
      <c r="D119" s="2">
        <v>2764</v>
      </c>
      <c r="E119" s="1">
        <v>8.3898999679113406E-3</v>
      </c>
    </row>
    <row r="120" spans="1:5" x14ac:dyDescent="0.2">
      <c r="A120" t="s">
        <v>4</v>
      </c>
      <c r="B120">
        <v>2017</v>
      </c>
      <c r="C120">
        <v>15</v>
      </c>
      <c r="D120" s="2">
        <v>2809</v>
      </c>
      <c r="E120" s="1">
        <v>8.5264938530618499E-3</v>
      </c>
    </row>
    <row r="121" spans="1:5" x14ac:dyDescent="0.2">
      <c r="A121" t="s">
        <v>4</v>
      </c>
      <c r="B121">
        <v>2017</v>
      </c>
      <c r="C121">
        <v>16</v>
      </c>
      <c r="D121" s="2">
        <v>2713</v>
      </c>
      <c r="E121" s="1">
        <v>8.23509356474076E-3</v>
      </c>
    </row>
    <row r="122" spans="1:5" x14ac:dyDescent="0.2">
      <c r="A122" t="s">
        <v>4</v>
      </c>
      <c r="B122">
        <v>2017</v>
      </c>
      <c r="C122">
        <v>17</v>
      </c>
      <c r="D122" s="2">
        <v>2775</v>
      </c>
      <c r="E122" s="1">
        <v>8.4232895842814605E-3</v>
      </c>
    </row>
    <row r="123" spans="1:5" x14ac:dyDescent="0.2">
      <c r="A123" t="s">
        <v>4</v>
      </c>
      <c r="B123">
        <v>2017</v>
      </c>
      <c r="C123">
        <v>18</v>
      </c>
      <c r="D123" s="2">
        <v>2772</v>
      </c>
      <c r="E123" s="1">
        <v>8.41418332527143E-3</v>
      </c>
    </row>
    <row r="124" spans="1:5" x14ac:dyDescent="0.2">
      <c r="A124" t="s">
        <v>4</v>
      </c>
      <c r="B124">
        <v>2017</v>
      </c>
      <c r="C124">
        <v>19</v>
      </c>
      <c r="D124" s="2">
        <v>2802</v>
      </c>
      <c r="E124" s="1">
        <v>8.5052459153717695E-3</v>
      </c>
    </row>
    <row r="125" spans="1:5" x14ac:dyDescent="0.2">
      <c r="A125" t="s">
        <v>4</v>
      </c>
      <c r="B125">
        <v>2017</v>
      </c>
      <c r="C125">
        <v>20</v>
      </c>
      <c r="D125" s="2">
        <v>2803</v>
      </c>
      <c r="E125" s="1">
        <v>8.5082813350417803E-3</v>
      </c>
    </row>
    <row r="126" spans="1:5" x14ac:dyDescent="0.2">
      <c r="A126" t="s">
        <v>4</v>
      </c>
      <c r="B126">
        <v>2017</v>
      </c>
      <c r="C126">
        <v>21</v>
      </c>
      <c r="D126" s="2">
        <v>2776</v>
      </c>
      <c r="E126" s="1">
        <v>8.4263250039514695E-3</v>
      </c>
    </row>
    <row r="127" spans="1:5" x14ac:dyDescent="0.2">
      <c r="A127" t="s">
        <v>4</v>
      </c>
      <c r="B127">
        <v>2017</v>
      </c>
      <c r="C127">
        <v>22</v>
      </c>
      <c r="D127" s="2">
        <v>2704</v>
      </c>
      <c r="E127" s="1">
        <v>8.2077747877106599E-3</v>
      </c>
    </row>
    <row r="128" spans="1:5" x14ac:dyDescent="0.2">
      <c r="A128" t="s">
        <v>4</v>
      </c>
      <c r="B128">
        <v>2017</v>
      </c>
      <c r="C128">
        <v>23</v>
      </c>
      <c r="D128" s="2">
        <v>2625</v>
      </c>
      <c r="E128" s="1">
        <v>7.9679766337797595E-3</v>
      </c>
    </row>
    <row r="129" spans="1:5" x14ac:dyDescent="0.2">
      <c r="A129" t="s">
        <v>4</v>
      </c>
      <c r="B129">
        <v>2017</v>
      </c>
      <c r="C129">
        <v>24</v>
      </c>
      <c r="D129" s="2">
        <v>2646</v>
      </c>
      <c r="E129" s="1">
        <v>8.0317204468500006E-3</v>
      </c>
    </row>
    <row r="130" spans="1:5" x14ac:dyDescent="0.2">
      <c r="A130" t="s">
        <v>4</v>
      </c>
      <c r="B130">
        <v>2017</v>
      </c>
      <c r="C130">
        <v>25</v>
      </c>
      <c r="D130" s="2">
        <v>2629</v>
      </c>
      <c r="E130" s="1">
        <v>7.9801183124598093E-3</v>
      </c>
    </row>
    <row r="131" spans="1:5" x14ac:dyDescent="0.2">
      <c r="A131" t="s">
        <v>4</v>
      </c>
      <c r="B131">
        <v>2017</v>
      </c>
      <c r="C131">
        <v>26</v>
      </c>
      <c r="D131" s="2">
        <v>2692</v>
      </c>
      <c r="E131" s="1">
        <v>8.1713497516705206E-3</v>
      </c>
    </row>
    <row r="132" spans="1:5" x14ac:dyDescent="0.2">
      <c r="A132" t="s">
        <v>4</v>
      </c>
      <c r="B132">
        <v>2017</v>
      </c>
      <c r="C132">
        <v>27</v>
      </c>
      <c r="D132" s="2">
        <v>2697</v>
      </c>
      <c r="E132" s="1">
        <v>8.1865268500205795E-3</v>
      </c>
    </row>
    <row r="133" spans="1:5" x14ac:dyDescent="0.2">
      <c r="A133" t="s">
        <v>4</v>
      </c>
      <c r="B133">
        <v>2017</v>
      </c>
      <c r="C133">
        <v>28</v>
      </c>
      <c r="D133" s="2">
        <v>2519</v>
      </c>
      <c r="E133" s="1">
        <v>7.6462221487585604E-3</v>
      </c>
    </row>
    <row r="134" spans="1:5" x14ac:dyDescent="0.2">
      <c r="A134" t="s">
        <v>4</v>
      </c>
      <c r="B134">
        <v>2017</v>
      </c>
      <c r="C134">
        <v>29</v>
      </c>
      <c r="D134" s="2">
        <v>2678</v>
      </c>
      <c r="E134" s="1">
        <v>8.1288538762903598E-3</v>
      </c>
    </row>
    <row r="135" spans="1:5" x14ac:dyDescent="0.2">
      <c r="A135" t="s">
        <v>4</v>
      </c>
      <c r="B135">
        <v>2017</v>
      </c>
      <c r="C135">
        <v>30</v>
      </c>
      <c r="D135" s="2">
        <v>2571</v>
      </c>
      <c r="E135" s="1">
        <v>7.8040639715991501E-3</v>
      </c>
    </row>
    <row r="136" spans="1:5" x14ac:dyDescent="0.2">
      <c r="A136" t="s">
        <v>4</v>
      </c>
      <c r="B136">
        <v>2017</v>
      </c>
      <c r="C136">
        <v>31</v>
      </c>
      <c r="D136" s="2">
        <v>2510</v>
      </c>
      <c r="E136" s="1">
        <v>7.6189033717284603E-3</v>
      </c>
    </row>
    <row r="137" spans="1:5" x14ac:dyDescent="0.2">
      <c r="A137" t="s">
        <v>4</v>
      </c>
      <c r="B137">
        <v>2017</v>
      </c>
      <c r="C137">
        <v>32</v>
      </c>
      <c r="D137" s="2">
        <v>2657</v>
      </c>
      <c r="E137" s="1">
        <v>8.0651100632201204E-3</v>
      </c>
    </row>
    <row r="138" spans="1:5" x14ac:dyDescent="0.2">
      <c r="A138" t="s">
        <v>4</v>
      </c>
      <c r="B138">
        <v>2017</v>
      </c>
      <c r="C138">
        <v>33</v>
      </c>
      <c r="D138" s="2">
        <v>2539</v>
      </c>
      <c r="E138" s="1">
        <v>7.7069305421587899E-3</v>
      </c>
    </row>
    <row r="139" spans="1:5" x14ac:dyDescent="0.2">
      <c r="A139" t="s">
        <v>4</v>
      </c>
      <c r="B139">
        <v>2017</v>
      </c>
      <c r="C139">
        <v>34</v>
      </c>
      <c r="D139" s="2">
        <v>2543</v>
      </c>
      <c r="E139" s="1">
        <v>7.7190722208388303E-3</v>
      </c>
    </row>
    <row r="140" spans="1:5" x14ac:dyDescent="0.2">
      <c r="A140" t="s">
        <v>4</v>
      </c>
      <c r="B140">
        <v>2017</v>
      </c>
      <c r="C140">
        <v>35</v>
      </c>
      <c r="D140" s="2">
        <v>2576</v>
      </c>
      <c r="E140" s="1">
        <v>7.8192410699492107E-3</v>
      </c>
    </row>
    <row r="141" spans="1:5" x14ac:dyDescent="0.2">
      <c r="A141" t="s">
        <v>4</v>
      </c>
      <c r="B141">
        <v>2017</v>
      </c>
      <c r="C141">
        <v>36</v>
      </c>
      <c r="D141" s="2">
        <v>2573</v>
      </c>
      <c r="E141" s="1">
        <v>7.8101348109391698E-3</v>
      </c>
    </row>
    <row r="142" spans="1:5" x14ac:dyDescent="0.2">
      <c r="A142" t="s">
        <v>4</v>
      </c>
      <c r="B142">
        <v>2017</v>
      </c>
      <c r="C142">
        <v>37</v>
      </c>
      <c r="D142" s="2">
        <v>2705</v>
      </c>
      <c r="E142" s="1">
        <v>8.2108102073806706E-3</v>
      </c>
    </row>
    <row r="143" spans="1:5" x14ac:dyDescent="0.2">
      <c r="A143" t="s">
        <v>4</v>
      </c>
      <c r="B143">
        <v>2017</v>
      </c>
      <c r="C143">
        <v>38</v>
      </c>
      <c r="D143" s="2">
        <v>2717</v>
      </c>
      <c r="E143" s="1">
        <v>8.2472352434207995E-3</v>
      </c>
    </row>
    <row r="144" spans="1:5" x14ac:dyDescent="0.2">
      <c r="A144" t="s">
        <v>4</v>
      </c>
      <c r="B144">
        <v>2017</v>
      </c>
      <c r="C144">
        <v>39</v>
      </c>
      <c r="D144" s="2">
        <v>2672</v>
      </c>
      <c r="E144" s="1">
        <v>8.1106413582702902E-3</v>
      </c>
    </row>
    <row r="145" spans="1:5" x14ac:dyDescent="0.2">
      <c r="A145" t="s">
        <v>4</v>
      </c>
      <c r="B145">
        <v>2017</v>
      </c>
      <c r="C145">
        <v>40</v>
      </c>
      <c r="D145" s="2">
        <v>2645</v>
      </c>
      <c r="E145" s="1">
        <v>8.0286850271799898E-3</v>
      </c>
    </row>
    <row r="146" spans="1:5" x14ac:dyDescent="0.2">
      <c r="A146" t="s">
        <v>4</v>
      </c>
      <c r="B146">
        <v>2017</v>
      </c>
      <c r="C146">
        <v>41</v>
      </c>
      <c r="D146" s="2">
        <v>2765</v>
      </c>
      <c r="E146" s="1">
        <v>8.3929353875813496E-3</v>
      </c>
    </row>
    <row r="147" spans="1:5" x14ac:dyDescent="0.2">
      <c r="A147" t="s">
        <v>4</v>
      </c>
      <c r="B147">
        <v>2017</v>
      </c>
      <c r="C147">
        <v>42</v>
      </c>
      <c r="D147" s="2">
        <v>2710</v>
      </c>
      <c r="E147" s="1">
        <v>8.2259873057307208E-3</v>
      </c>
    </row>
    <row r="148" spans="1:5" x14ac:dyDescent="0.2">
      <c r="A148" t="s">
        <v>4</v>
      </c>
      <c r="B148">
        <v>2017</v>
      </c>
      <c r="C148">
        <v>43</v>
      </c>
      <c r="D148" s="2">
        <v>2678</v>
      </c>
      <c r="E148" s="1">
        <v>8.1288538762903598E-3</v>
      </c>
    </row>
    <row r="149" spans="1:5" x14ac:dyDescent="0.2">
      <c r="A149" t="s">
        <v>4</v>
      </c>
      <c r="B149">
        <v>2017</v>
      </c>
      <c r="C149">
        <v>44</v>
      </c>
      <c r="D149" s="2">
        <v>2729</v>
      </c>
      <c r="E149" s="1">
        <v>8.2836602794609405E-3</v>
      </c>
    </row>
    <row r="150" spans="1:5" x14ac:dyDescent="0.2">
      <c r="A150" t="s">
        <v>4</v>
      </c>
      <c r="B150">
        <v>2017</v>
      </c>
      <c r="C150">
        <v>45</v>
      </c>
      <c r="D150" s="2">
        <v>2801</v>
      </c>
      <c r="E150" s="1">
        <v>8.5022104957017605E-3</v>
      </c>
    </row>
    <row r="151" spans="1:5" x14ac:dyDescent="0.2">
      <c r="A151" t="s">
        <v>4</v>
      </c>
      <c r="B151">
        <v>2017</v>
      </c>
      <c r="C151">
        <v>46</v>
      </c>
      <c r="D151" s="2">
        <v>2920</v>
      </c>
      <c r="E151" s="1">
        <v>8.8634254364331096E-3</v>
      </c>
    </row>
    <row r="152" spans="1:5" x14ac:dyDescent="0.2">
      <c r="A152" t="s">
        <v>4</v>
      </c>
      <c r="B152">
        <v>2017</v>
      </c>
      <c r="C152">
        <v>47</v>
      </c>
      <c r="D152" s="2">
        <v>2919</v>
      </c>
      <c r="E152" s="1">
        <v>8.8603900167631006E-3</v>
      </c>
    </row>
    <row r="153" spans="1:5" x14ac:dyDescent="0.2">
      <c r="A153" t="s">
        <v>4</v>
      </c>
      <c r="B153">
        <v>2017</v>
      </c>
      <c r="C153">
        <v>48</v>
      </c>
      <c r="D153" s="2">
        <v>2891</v>
      </c>
      <c r="E153" s="1">
        <v>8.7753982660027808E-3</v>
      </c>
    </row>
    <row r="154" spans="1:5" x14ac:dyDescent="0.2">
      <c r="A154" t="s">
        <v>4</v>
      </c>
      <c r="B154">
        <v>2017</v>
      </c>
      <c r="C154">
        <v>49</v>
      </c>
      <c r="D154" s="2">
        <v>3024</v>
      </c>
      <c r="E154" s="1">
        <v>9.1791090821142906E-3</v>
      </c>
    </row>
    <row r="155" spans="1:5" x14ac:dyDescent="0.2">
      <c r="A155" t="s">
        <v>4</v>
      </c>
      <c r="B155">
        <v>2017</v>
      </c>
      <c r="C155">
        <v>50</v>
      </c>
      <c r="D155" s="2">
        <v>3213</v>
      </c>
      <c r="E155" s="1">
        <v>9.7528033997464295E-3</v>
      </c>
    </row>
    <row r="156" spans="1:5" x14ac:dyDescent="0.2">
      <c r="A156" t="s">
        <v>4</v>
      </c>
      <c r="B156">
        <v>2017</v>
      </c>
      <c r="C156">
        <v>51</v>
      </c>
      <c r="D156" s="2">
        <v>3078</v>
      </c>
      <c r="E156" s="1">
        <v>9.3430217442949E-3</v>
      </c>
    </row>
    <row r="157" spans="1:5" x14ac:dyDescent="0.2">
      <c r="A157" t="s">
        <v>4</v>
      </c>
      <c r="B157">
        <v>2017</v>
      </c>
      <c r="C157">
        <v>52</v>
      </c>
      <c r="D157" s="2">
        <v>3191</v>
      </c>
      <c r="E157" s="1">
        <v>9.6860241670061794E-3</v>
      </c>
    </row>
    <row r="158" spans="1:5" x14ac:dyDescent="0.2">
      <c r="A158" t="s">
        <v>4</v>
      </c>
      <c r="B158">
        <v>2018</v>
      </c>
      <c r="C158">
        <v>1</v>
      </c>
      <c r="D158" s="2">
        <v>3344</v>
      </c>
      <c r="E158" s="1">
        <v>1.0091053517555E-2</v>
      </c>
    </row>
    <row r="159" spans="1:5" x14ac:dyDescent="0.2">
      <c r="A159" t="s">
        <v>4</v>
      </c>
      <c r="B159">
        <v>2018</v>
      </c>
      <c r="C159">
        <v>2</v>
      </c>
      <c r="D159" s="2">
        <v>3363</v>
      </c>
      <c r="E159" s="1">
        <v>1.0148389048904799E-2</v>
      </c>
    </row>
    <row r="160" spans="1:5" x14ac:dyDescent="0.2">
      <c r="A160" t="s">
        <v>4</v>
      </c>
      <c r="B160">
        <v>2018</v>
      </c>
      <c r="C160">
        <v>3</v>
      </c>
      <c r="D160" s="2">
        <v>3365</v>
      </c>
      <c r="E160" s="1">
        <v>1.01544243679942E-2</v>
      </c>
    </row>
    <row r="161" spans="1:5" x14ac:dyDescent="0.2">
      <c r="A161" t="s">
        <v>4</v>
      </c>
      <c r="B161">
        <v>2018</v>
      </c>
      <c r="C161">
        <v>4</v>
      </c>
      <c r="D161" s="2">
        <v>3323</v>
      </c>
      <c r="E161" s="1">
        <v>1.00276826671158E-2</v>
      </c>
    </row>
    <row r="162" spans="1:5" x14ac:dyDescent="0.2">
      <c r="A162" t="s">
        <v>4</v>
      </c>
      <c r="B162">
        <v>2018</v>
      </c>
      <c r="C162">
        <v>5</v>
      </c>
      <c r="D162" s="2">
        <v>3405</v>
      </c>
      <c r="E162" s="1">
        <v>1.0275130749783101E-2</v>
      </c>
    </row>
    <row r="163" spans="1:5" x14ac:dyDescent="0.2">
      <c r="A163" t="s">
        <v>4</v>
      </c>
      <c r="B163">
        <v>2018</v>
      </c>
      <c r="C163">
        <v>6</v>
      </c>
      <c r="D163" s="2">
        <v>3514</v>
      </c>
      <c r="E163" s="1">
        <v>1.0604055640158001E-2</v>
      </c>
    </row>
    <row r="164" spans="1:5" x14ac:dyDescent="0.2">
      <c r="A164" t="s">
        <v>4</v>
      </c>
      <c r="B164">
        <v>2018</v>
      </c>
      <c r="C164">
        <v>7</v>
      </c>
      <c r="D164" s="2">
        <v>3661</v>
      </c>
      <c r="E164" s="1">
        <v>1.10476515932323E-2</v>
      </c>
    </row>
    <row r="165" spans="1:5" x14ac:dyDescent="0.2">
      <c r="A165" t="s">
        <v>4</v>
      </c>
      <c r="B165">
        <v>2018</v>
      </c>
      <c r="C165">
        <v>8</v>
      </c>
      <c r="D165" s="2">
        <v>3692</v>
      </c>
      <c r="E165" s="1">
        <v>1.1141199039118799E-2</v>
      </c>
    </row>
    <row r="166" spans="1:5" x14ac:dyDescent="0.2">
      <c r="A166" t="s">
        <v>4</v>
      </c>
      <c r="B166">
        <v>2018</v>
      </c>
      <c r="C166">
        <v>9</v>
      </c>
      <c r="D166" s="2">
        <v>3936</v>
      </c>
      <c r="E166" s="1">
        <v>1.18775079680313E-2</v>
      </c>
    </row>
    <row r="167" spans="1:5" x14ac:dyDescent="0.2">
      <c r="A167" t="s">
        <v>4</v>
      </c>
      <c r="B167">
        <v>2018</v>
      </c>
      <c r="C167">
        <v>10</v>
      </c>
      <c r="D167" s="2">
        <v>4096</v>
      </c>
      <c r="E167" s="1">
        <v>1.2360333495187E-2</v>
      </c>
    </row>
    <row r="168" spans="1:5" x14ac:dyDescent="0.2">
      <c r="A168" t="s">
        <v>4</v>
      </c>
      <c r="B168">
        <v>2018</v>
      </c>
      <c r="C168">
        <v>11</v>
      </c>
      <c r="D168" s="2">
        <v>3733</v>
      </c>
      <c r="E168" s="1">
        <v>1.12649230804524E-2</v>
      </c>
    </row>
    <row r="169" spans="1:5" x14ac:dyDescent="0.2">
      <c r="A169" t="s">
        <v>4</v>
      </c>
      <c r="B169">
        <v>2018</v>
      </c>
      <c r="C169">
        <v>12</v>
      </c>
      <c r="D169" s="2">
        <v>3435</v>
      </c>
      <c r="E169" s="1">
        <v>1.03656605361248E-2</v>
      </c>
    </row>
    <row r="170" spans="1:5" x14ac:dyDescent="0.2">
      <c r="A170" t="s">
        <v>4</v>
      </c>
      <c r="B170">
        <v>2018</v>
      </c>
      <c r="C170">
        <v>13</v>
      </c>
      <c r="D170" s="2">
        <v>3225</v>
      </c>
      <c r="E170" s="1">
        <v>9.7319520317329308E-3</v>
      </c>
    </row>
    <row r="171" spans="1:5" x14ac:dyDescent="0.2">
      <c r="A171" t="s">
        <v>4</v>
      </c>
      <c r="B171">
        <v>2018</v>
      </c>
      <c r="C171">
        <v>14</v>
      </c>
      <c r="D171" s="2">
        <v>3041</v>
      </c>
      <c r="E171" s="1">
        <v>9.1767026755038301E-3</v>
      </c>
    </row>
    <row r="172" spans="1:5" x14ac:dyDescent="0.2">
      <c r="A172" t="s">
        <v>4</v>
      </c>
      <c r="B172">
        <v>2018</v>
      </c>
      <c r="C172">
        <v>15</v>
      </c>
      <c r="D172" s="2">
        <v>2862</v>
      </c>
      <c r="E172" s="1">
        <v>8.6365416169983406E-3</v>
      </c>
    </row>
    <row r="173" spans="1:5" x14ac:dyDescent="0.2">
      <c r="A173" t="s">
        <v>4</v>
      </c>
      <c r="B173">
        <v>2018</v>
      </c>
      <c r="C173">
        <v>16</v>
      </c>
      <c r="D173" s="2">
        <v>2760</v>
      </c>
      <c r="E173" s="1">
        <v>8.3287403434365494E-3</v>
      </c>
    </row>
    <row r="174" spans="1:5" x14ac:dyDescent="0.2">
      <c r="A174" t="s">
        <v>4</v>
      </c>
      <c r="B174">
        <v>2018</v>
      </c>
      <c r="C174">
        <v>17</v>
      </c>
      <c r="D174" s="2">
        <v>2665</v>
      </c>
      <c r="E174" s="1">
        <v>8.0420626866878307E-3</v>
      </c>
    </row>
    <row r="175" spans="1:5" x14ac:dyDescent="0.2">
      <c r="A175" t="s">
        <v>4</v>
      </c>
      <c r="B175">
        <v>2018</v>
      </c>
      <c r="C175">
        <v>18</v>
      </c>
      <c r="D175" s="2">
        <v>2645</v>
      </c>
      <c r="E175" s="1">
        <v>7.9817094957933595E-3</v>
      </c>
    </row>
    <row r="176" spans="1:5" x14ac:dyDescent="0.2">
      <c r="A176" t="s">
        <v>4</v>
      </c>
      <c r="B176">
        <v>2018</v>
      </c>
      <c r="C176">
        <v>19</v>
      </c>
      <c r="D176" s="2">
        <v>2644</v>
      </c>
      <c r="E176" s="1">
        <v>7.9786918362486393E-3</v>
      </c>
    </row>
    <row r="177" spans="1:5" x14ac:dyDescent="0.2">
      <c r="A177" t="s">
        <v>4</v>
      </c>
      <c r="B177">
        <v>2018</v>
      </c>
      <c r="C177">
        <v>20</v>
      </c>
      <c r="D177" s="2">
        <v>2608</v>
      </c>
      <c r="E177" s="1">
        <v>7.8700560926386002E-3</v>
      </c>
    </row>
    <row r="178" spans="1:5" x14ac:dyDescent="0.2">
      <c r="A178" t="s">
        <v>4</v>
      </c>
      <c r="B178">
        <v>2018</v>
      </c>
      <c r="C178">
        <v>21</v>
      </c>
      <c r="D178" s="2">
        <v>2674</v>
      </c>
      <c r="E178" s="1">
        <v>8.0692216225903401E-3</v>
      </c>
    </row>
    <row r="179" spans="1:5" x14ac:dyDescent="0.2">
      <c r="A179" t="s">
        <v>4</v>
      </c>
      <c r="B179">
        <v>2018</v>
      </c>
      <c r="C179">
        <v>22</v>
      </c>
      <c r="D179" s="2">
        <v>2775</v>
      </c>
      <c r="E179" s="1">
        <v>8.3740052366074093E-3</v>
      </c>
    </row>
    <row r="180" spans="1:5" x14ac:dyDescent="0.2">
      <c r="A180" t="s">
        <v>4</v>
      </c>
      <c r="B180">
        <v>2018</v>
      </c>
      <c r="C180">
        <v>23</v>
      </c>
      <c r="D180" s="2">
        <v>2676</v>
      </c>
      <c r="E180" s="1">
        <v>8.0752569416797908E-3</v>
      </c>
    </row>
    <row r="181" spans="1:5" x14ac:dyDescent="0.2">
      <c r="A181" t="s">
        <v>4</v>
      </c>
      <c r="B181">
        <v>2018</v>
      </c>
      <c r="C181">
        <v>24</v>
      </c>
      <c r="D181" s="2">
        <v>2556</v>
      </c>
      <c r="E181" s="1">
        <v>7.7131377963129801E-3</v>
      </c>
    </row>
    <row r="182" spans="1:5" x14ac:dyDescent="0.2">
      <c r="A182" t="s">
        <v>4</v>
      </c>
      <c r="B182">
        <v>2018</v>
      </c>
      <c r="C182">
        <v>25</v>
      </c>
      <c r="D182" s="2">
        <v>2600</v>
      </c>
      <c r="E182" s="1">
        <v>7.8459148162808093E-3</v>
      </c>
    </row>
    <row r="183" spans="1:5" x14ac:dyDescent="0.2">
      <c r="A183" t="s">
        <v>4</v>
      </c>
      <c r="B183">
        <v>2018</v>
      </c>
      <c r="C183">
        <v>26</v>
      </c>
      <c r="D183" s="2">
        <v>2621</v>
      </c>
      <c r="E183" s="1">
        <v>7.9092856667200007E-3</v>
      </c>
    </row>
    <row r="184" spans="1:5" x14ac:dyDescent="0.2">
      <c r="A184" t="s">
        <v>4</v>
      </c>
      <c r="B184">
        <v>2018</v>
      </c>
      <c r="C184">
        <v>27</v>
      </c>
      <c r="D184" s="2">
        <v>2731</v>
      </c>
      <c r="E184" s="1">
        <v>8.2412282166395793E-3</v>
      </c>
    </row>
    <row r="185" spans="1:5" x14ac:dyDescent="0.2">
      <c r="A185" t="s">
        <v>4</v>
      </c>
      <c r="B185">
        <v>2018</v>
      </c>
      <c r="C185">
        <v>28</v>
      </c>
      <c r="D185" s="2">
        <v>2675</v>
      </c>
      <c r="E185" s="1">
        <v>8.0722392821350707E-3</v>
      </c>
    </row>
    <row r="186" spans="1:5" x14ac:dyDescent="0.2">
      <c r="A186" t="s">
        <v>4</v>
      </c>
      <c r="B186">
        <v>2018</v>
      </c>
      <c r="C186">
        <v>29</v>
      </c>
      <c r="D186" s="2">
        <v>2705</v>
      </c>
      <c r="E186" s="1">
        <v>8.1627690684767697E-3</v>
      </c>
    </row>
    <row r="187" spans="1:5" x14ac:dyDescent="0.2">
      <c r="A187" t="s">
        <v>4</v>
      </c>
      <c r="B187">
        <v>2018</v>
      </c>
      <c r="C187">
        <v>30</v>
      </c>
      <c r="D187" s="2">
        <v>2768</v>
      </c>
      <c r="E187" s="1">
        <v>8.3528816197943404E-3</v>
      </c>
    </row>
    <row r="188" spans="1:5" x14ac:dyDescent="0.2">
      <c r="A188" t="s">
        <v>4</v>
      </c>
      <c r="B188">
        <v>2018</v>
      </c>
      <c r="C188">
        <v>31</v>
      </c>
      <c r="D188" s="2">
        <v>2761</v>
      </c>
      <c r="E188" s="1">
        <v>8.33175800298128E-3</v>
      </c>
    </row>
    <row r="189" spans="1:5" x14ac:dyDescent="0.2">
      <c r="A189" t="s">
        <v>4</v>
      </c>
      <c r="B189">
        <v>2018</v>
      </c>
      <c r="C189">
        <v>32</v>
      </c>
      <c r="D189" s="2">
        <v>2750</v>
      </c>
      <c r="E189" s="1">
        <v>8.2985637479893199E-3</v>
      </c>
    </row>
    <row r="190" spans="1:5" x14ac:dyDescent="0.2">
      <c r="A190" t="s">
        <v>4</v>
      </c>
      <c r="B190">
        <v>2018</v>
      </c>
      <c r="C190">
        <v>33</v>
      </c>
      <c r="D190" s="2">
        <v>2610</v>
      </c>
      <c r="E190" s="1">
        <v>7.8760914117280492E-3</v>
      </c>
    </row>
    <row r="191" spans="1:5" x14ac:dyDescent="0.2">
      <c r="A191" t="s">
        <v>4</v>
      </c>
      <c r="B191">
        <v>2018</v>
      </c>
      <c r="C191">
        <v>34</v>
      </c>
      <c r="D191" s="2">
        <v>2620</v>
      </c>
      <c r="E191" s="1">
        <v>7.9062680071752805E-3</v>
      </c>
    </row>
    <row r="192" spans="1:5" x14ac:dyDescent="0.2">
      <c r="A192" t="s">
        <v>4</v>
      </c>
      <c r="B192">
        <v>2018</v>
      </c>
      <c r="C192">
        <v>35</v>
      </c>
      <c r="D192" s="2">
        <v>2528</v>
      </c>
      <c r="E192" s="1">
        <v>7.6286433290607301E-3</v>
      </c>
    </row>
    <row r="193" spans="1:5" x14ac:dyDescent="0.2">
      <c r="A193" t="s">
        <v>4</v>
      </c>
      <c r="B193">
        <v>2018</v>
      </c>
      <c r="C193">
        <v>36</v>
      </c>
      <c r="D193" s="2">
        <v>2611</v>
      </c>
      <c r="E193" s="1">
        <v>7.8791090712727694E-3</v>
      </c>
    </row>
    <row r="194" spans="1:5" x14ac:dyDescent="0.2">
      <c r="A194" t="s">
        <v>4</v>
      </c>
      <c r="B194">
        <v>2018</v>
      </c>
      <c r="C194">
        <v>37</v>
      </c>
      <c r="D194" s="2">
        <v>2539</v>
      </c>
      <c r="E194" s="1">
        <v>7.6618375840526902E-3</v>
      </c>
    </row>
    <row r="195" spans="1:5" x14ac:dyDescent="0.2">
      <c r="A195" t="s">
        <v>4</v>
      </c>
      <c r="B195">
        <v>2018</v>
      </c>
      <c r="C195">
        <v>38</v>
      </c>
      <c r="D195" s="2">
        <v>2706</v>
      </c>
      <c r="E195" s="1">
        <v>8.1657867280214898E-3</v>
      </c>
    </row>
    <row r="196" spans="1:5" x14ac:dyDescent="0.2">
      <c r="A196" t="s">
        <v>4</v>
      </c>
      <c r="B196">
        <v>2018</v>
      </c>
      <c r="C196">
        <v>39</v>
      </c>
      <c r="D196" s="2">
        <v>2700</v>
      </c>
      <c r="E196" s="1">
        <v>8.1476807707531497E-3</v>
      </c>
    </row>
    <row r="197" spans="1:5" x14ac:dyDescent="0.2">
      <c r="A197" t="s">
        <v>4</v>
      </c>
      <c r="B197">
        <v>2018</v>
      </c>
      <c r="C197">
        <v>40</v>
      </c>
      <c r="D197" s="2">
        <v>2810</v>
      </c>
      <c r="E197" s="1">
        <v>8.4796233206727196E-3</v>
      </c>
    </row>
    <row r="198" spans="1:5" x14ac:dyDescent="0.2">
      <c r="A198" t="s">
        <v>4</v>
      </c>
      <c r="B198">
        <v>2018</v>
      </c>
      <c r="C198">
        <v>41</v>
      </c>
      <c r="D198" s="2">
        <v>2762</v>
      </c>
      <c r="E198" s="1">
        <v>8.3347756625260002E-3</v>
      </c>
    </row>
    <row r="199" spans="1:5" x14ac:dyDescent="0.2">
      <c r="A199" t="s">
        <v>4</v>
      </c>
      <c r="B199">
        <v>2018</v>
      </c>
      <c r="C199">
        <v>42</v>
      </c>
      <c r="D199" s="2">
        <v>2742</v>
      </c>
      <c r="E199" s="1">
        <v>8.2744224716315307E-3</v>
      </c>
    </row>
    <row r="200" spans="1:5" x14ac:dyDescent="0.2">
      <c r="A200" t="s">
        <v>4</v>
      </c>
      <c r="B200">
        <v>2018</v>
      </c>
      <c r="C200">
        <v>43</v>
      </c>
      <c r="D200" s="2">
        <v>2673</v>
      </c>
      <c r="E200" s="1">
        <v>8.0662039630456199E-3</v>
      </c>
    </row>
    <row r="201" spans="1:5" x14ac:dyDescent="0.2">
      <c r="A201" t="s">
        <v>4</v>
      </c>
      <c r="B201">
        <v>2018</v>
      </c>
      <c r="C201">
        <v>44</v>
      </c>
      <c r="D201" s="2">
        <v>2816</v>
      </c>
      <c r="E201" s="1">
        <v>8.4977292779410702E-3</v>
      </c>
    </row>
    <row r="202" spans="1:5" x14ac:dyDescent="0.2">
      <c r="A202" t="s">
        <v>4</v>
      </c>
      <c r="B202">
        <v>2018</v>
      </c>
      <c r="C202">
        <v>45</v>
      </c>
      <c r="D202" s="2">
        <v>2801</v>
      </c>
      <c r="E202" s="1">
        <v>8.4524643847702103E-3</v>
      </c>
    </row>
    <row r="203" spans="1:5" x14ac:dyDescent="0.2">
      <c r="A203" t="s">
        <v>4</v>
      </c>
      <c r="B203">
        <v>2018</v>
      </c>
      <c r="C203">
        <v>46</v>
      </c>
      <c r="D203" s="2">
        <v>2760</v>
      </c>
      <c r="E203" s="1">
        <v>8.3287403434365494E-3</v>
      </c>
    </row>
    <row r="204" spans="1:5" x14ac:dyDescent="0.2">
      <c r="A204" t="s">
        <v>4</v>
      </c>
      <c r="B204">
        <v>2018</v>
      </c>
      <c r="C204">
        <v>47</v>
      </c>
      <c r="D204" s="2">
        <v>2856</v>
      </c>
      <c r="E204" s="1">
        <v>8.6184356597300005E-3</v>
      </c>
    </row>
    <row r="205" spans="1:5" x14ac:dyDescent="0.2">
      <c r="A205" t="s">
        <v>4</v>
      </c>
      <c r="B205">
        <v>2018</v>
      </c>
      <c r="C205">
        <v>48</v>
      </c>
      <c r="D205" s="2">
        <v>2910</v>
      </c>
      <c r="E205" s="1">
        <v>8.7813892751450601E-3</v>
      </c>
    </row>
    <row r="206" spans="1:5" x14ac:dyDescent="0.2">
      <c r="A206" t="s">
        <v>4</v>
      </c>
      <c r="B206">
        <v>2018</v>
      </c>
      <c r="C206">
        <v>49</v>
      </c>
      <c r="D206" s="2">
        <v>2973</v>
      </c>
      <c r="E206" s="1">
        <v>8.9715018264626394E-3</v>
      </c>
    </row>
    <row r="207" spans="1:5" x14ac:dyDescent="0.2">
      <c r="A207" t="s">
        <v>4</v>
      </c>
      <c r="B207">
        <v>2018</v>
      </c>
      <c r="C207">
        <v>50</v>
      </c>
      <c r="D207" s="2">
        <v>3016</v>
      </c>
      <c r="E207" s="1">
        <v>9.1012611868857406E-3</v>
      </c>
    </row>
    <row r="208" spans="1:5" x14ac:dyDescent="0.2">
      <c r="A208" t="s">
        <v>4</v>
      </c>
      <c r="B208">
        <v>2018</v>
      </c>
      <c r="C208">
        <v>51</v>
      </c>
      <c r="D208" s="2">
        <v>3045</v>
      </c>
      <c r="E208" s="1">
        <v>9.1887733136827195E-3</v>
      </c>
    </row>
    <row r="209" spans="1:5" x14ac:dyDescent="0.2">
      <c r="A209" t="s">
        <v>4</v>
      </c>
      <c r="B209">
        <v>2018</v>
      </c>
      <c r="C209">
        <v>52</v>
      </c>
      <c r="D209" s="2">
        <v>2904</v>
      </c>
      <c r="E209" s="1">
        <v>8.7632833178767199E-3</v>
      </c>
    </row>
    <row r="210" spans="1:5" x14ac:dyDescent="0.2">
      <c r="A210" t="s">
        <v>4</v>
      </c>
      <c r="B210">
        <v>2019</v>
      </c>
      <c r="C210">
        <v>1</v>
      </c>
      <c r="D210" s="2">
        <v>3061</v>
      </c>
      <c r="E210" s="1">
        <v>9.2067827026172198E-3</v>
      </c>
    </row>
    <row r="211" spans="1:5" x14ac:dyDescent="0.2">
      <c r="A211" t="s">
        <v>4</v>
      </c>
      <c r="B211">
        <v>2019</v>
      </c>
      <c r="C211">
        <v>2</v>
      </c>
      <c r="D211" s="2">
        <v>3261</v>
      </c>
      <c r="E211" s="1">
        <v>9.8083366198088093E-3</v>
      </c>
    </row>
    <row r="212" spans="1:5" x14ac:dyDescent="0.2">
      <c r="A212" t="s">
        <v>4</v>
      </c>
      <c r="B212">
        <v>2019</v>
      </c>
      <c r="C212">
        <v>3</v>
      </c>
      <c r="D212" s="2">
        <v>3153</v>
      </c>
      <c r="E212" s="1">
        <v>9.4834975045253508E-3</v>
      </c>
    </row>
    <row r="213" spans="1:5" x14ac:dyDescent="0.2">
      <c r="A213" t="s">
        <v>4</v>
      </c>
      <c r="B213">
        <v>2019</v>
      </c>
      <c r="C213">
        <v>4</v>
      </c>
      <c r="D213" s="2">
        <v>3180</v>
      </c>
      <c r="E213" s="1">
        <v>9.5647072833462202E-3</v>
      </c>
    </row>
    <row r="214" spans="1:5" x14ac:dyDescent="0.2">
      <c r="A214" t="s">
        <v>4</v>
      </c>
      <c r="B214">
        <v>2019</v>
      </c>
      <c r="C214">
        <v>5</v>
      </c>
      <c r="D214" s="2">
        <v>3144</v>
      </c>
      <c r="E214" s="1">
        <v>9.4564275782517294E-3</v>
      </c>
    </row>
    <row r="215" spans="1:5" x14ac:dyDescent="0.2">
      <c r="A215" t="s">
        <v>4</v>
      </c>
      <c r="B215">
        <v>2019</v>
      </c>
      <c r="C215">
        <v>6</v>
      </c>
      <c r="D215" s="2">
        <v>3186</v>
      </c>
      <c r="E215" s="1">
        <v>9.5827539008619695E-3</v>
      </c>
    </row>
    <row r="216" spans="1:5" x14ac:dyDescent="0.2">
      <c r="A216" t="s">
        <v>4</v>
      </c>
      <c r="B216">
        <v>2019</v>
      </c>
      <c r="C216">
        <v>7</v>
      </c>
      <c r="D216" s="2">
        <v>3253</v>
      </c>
      <c r="E216" s="1">
        <v>9.7842744631211499E-3</v>
      </c>
    </row>
    <row r="217" spans="1:5" x14ac:dyDescent="0.2">
      <c r="A217" t="s">
        <v>4</v>
      </c>
      <c r="B217">
        <v>2019</v>
      </c>
      <c r="C217">
        <v>8</v>
      </c>
      <c r="D217" s="2">
        <v>3223</v>
      </c>
      <c r="E217" s="1">
        <v>9.6940413755424101E-3</v>
      </c>
    </row>
    <row r="218" spans="1:5" x14ac:dyDescent="0.2">
      <c r="A218" t="s">
        <v>4</v>
      </c>
      <c r="B218">
        <v>2019</v>
      </c>
      <c r="C218">
        <v>9</v>
      </c>
      <c r="D218" s="2">
        <v>3066</v>
      </c>
      <c r="E218" s="1">
        <v>9.2218215505470106E-3</v>
      </c>
    </row>
    <row r="219" spans="1:5" x14ac:dyDescent="0.2">
      <c r="A219" t="s">
        <v>4</v>
      </c>
      <c r="B219">
        <v>2019</v>
      </c>
      <c r="C219">
        <v>10</v>
      </c>
      <c r="D219" s="2">
        <v>3173</v>
      </c>
      <c r="E219" s="1">
        <v>9.5436528962445106E-3</v>
      </c>
    </row>
    <row r="220" spans="1:5" x14ac:dyDescent="0.2">
      <c r="A220" t="s">
        <v>4</v>
      </c>
      <c r="B220">
        <v>2019</v>
      </c>
      <c r="C220">
        <v>11</v>
      </c>
      <c r="D220" s="2">
        <v>3228</v>
      </c>
      <c r="E220" s="1">
        <v>9.7090802234721992E-3</v>
      </c>
    </row>
    <row r="221" spans="1:5" x14ac:dyDescent="0.2">
      <c r="A221" t="s">
        <v>4</v>
      </c>
      <c r="B221">
        <v>2019</v>
      </c>
      <c r="C221">
        <v>12</v>
      </c>
      <c r="D221" s="2">
        <v>3043</v>
      </c>
      <c r="E221" s="1">
        <v>9.1526428500699804E-3</v>
      </c>
    </row>
    <row r="222" spans="1:5" x14ac:dyDescent="0.2">
      <c r="A222" t="s">
        <v>4</v>
      </c>
      <c r="B222">
        <v>2019</v>
      </c>
      <c r="C222">
        <v>13</v>
      </c>
      <c r="D222" s="2">
        <v>3014</v>
      </c>
      <c r="E222" s="1">
        <v>9.0654175320771992E-3</v>
      </c>
    </row>
    <row r="223" spans="1:5" x14ac:dyDescent="0.2">
      <c r="A223" t="s">
        <v>4</v>
      </c>
      <c r="B223">
        <v>2019</v>
      </c>
      <c r="C223">
        <v>14</v>
      </c>
      <c r="D223" s="2">
        <v>2900</v>
      </c>
      <c r="E223" s="1">
        <v>8.7225317992780001E-3</v>
      </c>
    </row>
    <row r="224" spans="1:5" x14ac:dyDescent="0.2">
      <c r="A224" t="s">
        <v>4</v>
      </c>
      <c r="B224">
        <v>2019</v>
      </c>
      <c r="C224">
        <v>15</v>
      </c>
      <c r="D224" s="2">
        <v>2901</v>
      </c>
      <c r="E224" s="1">
        <v>8.7255395688639603E-3</v>
      </c>
    </row>
    <row r="225" spans="1:5" x14ac:dyDescent="0.2">
      <c r="A225" t="s">
        <v>4</v>
      </c>
      <c r="B225">
        <v>2019</v>
      </c>
      <c r="C225">
        <v>16</v>
      </c>
      <c r="D225" s="2">
        <v>3040</v>
      </c>
      <c r="E225" s="1">
        <v>9.1436195413121101E-3</v>
      </c>
    </row>
    <row r="226" spans="1:5" x14ac:dyDescent="0.2">
      <c r="A226" t="s">
        <v>4</v>
      </c>
      <c r="B226">
        <v>2019</v>
      </c>
      <c r="C226">
        <v>17</v>
      </c>
      <c r="D226" s="2">
        <v>2959</v>
      </c>
      <c r="E226" s="1">
        <v>8.8999902048495193E-3</v>
      </c>
    </row>
    <row r="227" spans="1:5" x14ac:dyDescent="0.2">
      <c r="A227" t="s">
        <v>4</v>
      </c>
      <c r="B227">
        <v>2019</v>
      </c>
      <c r="C227">
        <v>18</v>
      </c>
      <c r="D227" s="2">
        <v>2808</v>
      </c>
      <c r="E227" s="1">
        <v>8.4458169973698708E-3</v>
      </c>
    </row>
    <row r="228" spans="1:5" x14ac:dyDescent="0.2">
      <c r="A228" t="s">
        <v>4</v>
      </c>
      <c r="B228">
        <v>2019</v>
      </c>
      <c r="C228">
        <v>19</v>
      </c>
      <c r="D228" s="2">
        <v>2774</v>
      </c>
      <c r="E228" s="1">
        <v>8.3435528314473005E-3</v>
      </c>
    </row>
    <row r="229" spans="1:5" x14ac:dyDescent="0.2">
      <c r="A229" t="s">
        <v>4</v>
      </c>
      <c r="B229">
        <v>2019</v>
      </c>
      <c r="C229">
        <v>20</v>
      </c>
      <c r="D229" s="2">
        <v>2820</v>
      </c>
      <c r="E229" s="1">
        <v>8.4819102324013608E-3</v>
      </c>
    </row>
    <row r="230" spans="1:5" x14ac:dyDescent="0.2">
      <c r="A230" t="s">
        <v>4</v>
      </c>
      <c r="B230">
        <v>2019</v>
      </c>
      <c r="C230">
        <v>21</v>
      </c>
      <c r="D230" s="2">
        <v>2873</v>
      </c>
      <c r="E230" s="1">
        <v>8.6413220204571307E-3</v>
      </c>
    </row>
    <row r="231" spans="1:5" x14ac:dyDescent="0.2">
      <c r="A231" t="s">
        <v>4</v>
      </c>
      <c r="B231">
        <v>2019</v>
      </c>
      <c r="C231">
        <v>22</v>
      </c>
      <c r="D231" s="2">
        <v>2733</v>
      </c>
      <c r="E231" s="1">
        <v>8.2202342784230206E-3</v>
      </c>
    </row>
    <row r="232" spans="1:5" x14ac:dyDescent="0.2">
      <c r="A232" t="s">
        <v>4</v>
      </c>
      <c r="B232">
        <v>2019</v>
      </c>
      <c r="C232">
        <v>23</v>
      </c>
      <c r="D232" s="2">
        <v>2737</v>
      </c>
      <c r="E232" s="1">
        <v>8.2322653567668495E-3</v>
      </c>
    </row>
    <row r="233" spans="1:5" x14ac:dyDescent="0.2">
      <c r="A233" t="s">
        <v>4</v>
      </c>
      <c r="B233">
        <v>2019</v>
      </c>
      <c r="C233">
        <v>24</v>
      </c>
      <c r="D233" s="2">
        <v>2649</v>
      </c>
      <c r="E233" s="1">
        <v>7.9675816332025595E-3</v>
      </c>
    </row>
    <row r="234" spans="1:5" x14ac:dyDescent="0.2">
      <c r="A234" t="s">
        <v>4</v>
      </c>
      <c r="B234">
        <v>2019</v>
      </c>
      <c r="C234">
        <v>25</v>
      </c>
      <c r="D234" s="2">
        <v>2696</v>
      </c>
      <c r="E234" s="1">
        <v>8.10894680374258E-3</v>
      </c>
    </row>
    <row r="235" spans="1:5" x14ac:dyDescent="0.2">
      <c r="A235" t="s">
        <v>4</v>
      </c>
      <c r="B235">
        <v>2019</v>
      </c>
      <c r="C235">
        <v>26</v>
      </c>
      <c r="D235" s="2">
        <v>2836</v>
      </c>
      <c r="E235" s="1">
        <v>8.53003454577669E-3</v>
      </c>
    </row>
    <row r="236" spans="1:5" x14ac:dyDescent="0.2">
      <c r="A236" t="s">
        <v>4</v>
      </c>
      <c r="B236">
        <v>2019</v>
      </c>
      <c r="C236">
        <v>27</v>
      </c>
      <c r="D236" s="2">
        <v>2726</v>
      </c>
      <c r="E236" s="1">
        <v>8.1991798913213197E-3</v>
      </c>
    </row>
    <row r="237" spans="1:5" x14ac:dyDescent="0.2">
      <c r="A237" t="s">
        <v>4</v>
      </c>
      <c r="B237">
        <v>2019</v>
      </c>
      <c r="C237">
        <v>28</v>
      </c>
      <c r="D237" s="2">
        <v>2763</v>
      </c>
      <c r="E237" s="1">
        <v>8.3104673660017604E-3</v>
      </c>
    </row>
    <row r="238" spans="1:5" x14ac:dyDescent="0.2">
      <c r="A238" t="s">
        <v>4</v>
      </c>
      <c r="B238">
        <v>2019</v>
      </c>
      <c r="C238">
        <v>29</v>
      </c>
      <c r="D238" s="2">
        <v>2585</v>
      </c>
      <c r="E238" s="1">
        <v>7.7750843797012503E-3</v>
      </c>
    </row>
    <row r="239" spans="1:5" x14ac:dyDescent="0.2">
      <c r="A239" t="s">
        <v>4</v>
      </c>
      <c r="B239">
        <v>2019</v>
      </c>
      <c r="C239">
        <v>30</v>
      </c>
      <c r="D239" s="2">
        <v>3009</v>
      </c>
      <c r="E239" s="1">
        <v>9.0503786841474101E-3</v>
      </c>
    </row>
    <row r="240" spans="1:5" x14ac:dyDescent="0.2">
      <c r="A240" t="s">
        <v>4</v>
      </c>
      <c r="B240">
        <v>2019</v>
      </c>
      <c r="C240">
        <v>31</v>
      </c>
      <c r="D240" s="2">
        <v>2733</v>
      </c>
      <c r="E240" s="1">
        <v>8.2202342784230206E-3</v>
      </c>
    </row>
    <row r="241" spans="1:5" x14ac:dyDescent="0.2">
      <c r="A241" t="s">
        <v>4</v>
      </c>
      <c r="B241">
        <v>2019</v>
      </c>
      <c r="C241">
        <v>32</v>
      </c>
      <c r="D241" s="2">
        <v>2630</v>
      </c>
      <c r="E241" s="1">
        <v>7.9104340110693599E-3</v>
      </c>
    </row>
    <row r="242" spans="1:5" x14ac:dyDescent="0.2">
      <c r="A242" t="s">
        <v>4</v>
      </c>
      <c r="B242">
        <v>2019</v>
      </c>
      <c r="C242">
        <v>33</v>
      </c>
      <c r="D242" s="2">
        <v>2612</v>
      </c>
      <c r="E242" s="1">
        <v>7.8562941585221101E-3</v>
      </c>
    </row>
    <row r="243" spans="1:5" x14ac:dyDescent="0.2">
      <c r="A243" t="s">
        <v>4</v>
      </c>
      <c r="B243">
        <v>2019</v>
      </c>
      <c r="C243">
        <v>34</v>
      </c>
      <c r="D243" s="2">
        <v>2618</v>
      </c>
      <c r="E243" s="1">
        <v>7.8743407760378595E-3</v>
      </c>
    </row>
    <row r="244" spans="1:5" x14ac:dyDescent="0.2">
      <c r="A244" t="s">
        <v>4</v>
      </c>
      <c r="B244">
        <v>2019</v>
      </c>
      <c r="C244">
        <v>35</v>
      </c>
      <c r="D244" s="2">
        <v>2786</v>
      </c>
      <c r="E244" s="1">
        <v>8.3796460664787905E-3</v>
      </c>
    </row>
    <row r="245" spans="1:5" x14ac:dyDescent="0.2">
      <c r="A245" t="s">
        <v>4</v>
      </c>
      <c r="B245">
        <v>2019</v>
      </c>
      <c r="C245">
        <v>36</v>
      </c>
      <c r="D245" s="2">
        <v>2556</v>
      </c>
      <c r="E245" s="1">
        <v>7.6878590617084699E-3</v>
      </c>
    </row>
    <row r="246" spans="1:5" x14ac:dyDescent="0.2">
      <c r="A246" t="s">
        <v>4</v>
      </c>
      <c r="B246">
        <v>2019</v>
      </c>
      <c r="C246">
        <v>37</v>
      </c>
      <c r="D246" s="2">
        <v>2644</v>
      </c>
      <c r="E246" s="1">
        <v>7.9525427852727704E-3</v>
      </c>
    </row>
    <row r="247" spans="1:5" x14ac:dyDescent="0.2">
      <c r="A247" t="s">
        <v>4</v>
      </c>
      <c r="B247">
        <v>2019</v>
      </c>
      <c r="C247">
        <v>38</v>
      </c>
      <c r="D247" s="2">
        <v>2582</v>
      </c>
      <c r="E247" s="1">
        <v>7.76606107094338E-3</v>
      </c>
    </row>
    <row r="248" spans="1:5" x14ac:dyDescent="0.2">
      <c r="A248" t="s">
        <v>4</v>
      </c>
      <c r="B248">
        <v>2019</v>
      </c>
      <c r="C248">
        <v>39</v>
      </c>
      <c r="D248" s="2">
        <v>2753</v>
      </c>
      <c r="E248" s="1">
        <v>8.2803896701421804E-3</v>
      </c>
    </row>
    <row r="249" spans="1:5" x14ac:dyDescent="0.2">
      <c r="A249" t="s">
        <v>4</v>
      </c>
      <c r="B249">
        <v>2019</v>
      </c>
      <c r="C249">
        <v>40</v>
      </c>
      <c r="D249" s="2">
        <v>2717</v>
      </c>
      <c r="E249" s="1">
        <v>8.1721099650477001E-3</v>
      </c>
    </row>
    <row r="250" spans="1:5" x14ac:dyDescent="0.2">
      <c r="A250" t="s">
        <v>4</v>
      </c>
      <c r="B250">
        <v>2019</v>
      </c>
      <c r="C250">
        <v>41</v>
      </c>
      <c r="D250" s="2">
        <v>2912</v>
      </c>
      <c r="E250" s="1">
        <v>8.7586250343094901E-3</v>
      </c>
    </row>
    <row r="251" spans="1:5" x14ac:dyDescent="0.2">
      <c r="A251" t="s">
        <v>4</v>
      </c>
      <c r="B251">
        <v>2019</v>
      </c>
      <c r="C251">
        <v>42</v>
      </c>
      <c r="D251" s="2">
        <v>2880</v>
      </c>
      <c r="E251" s="1">
        <v>8.6623764075588403E-3</v>
      </c>
    </row>
    <row r="252" spans="1:5" x14ac:dyDescent="0.2">
      <c r="A252" t="s">
        <v>4</v>
      </c>
      <c r="B252">
        <v>2019</v>
      </c>
      <c r="C252">
        <v>43</v>
      </c>
      <c r="D252" s="2">
        <v>2869</v>
      </c>
      <c r="E252" s="1">
        <v>8.6292909421133001E-3</v>
      </c>
    </row>
    <row r="253" spans="1:5" x14ac:dyDescent="0.2">
      <c r="A253" t="s">
        <v>4</v>
      </c>
      <c r="B253">
        <v>2019</v>
      </c>
      <c r="C253">
        <v>44</v>
      </c>
      <c r="D253" s="2">
        <v>2857</v>
      </c>
      <c r="E253" s="1">
        <v>8.5931977070818101E-3</v>
      </c>
    </row>
    <row r="254" spans="1:5" x14ac:dyDescent="0.2">
      <c r="A254" t="s">
        <v>4</v>
      </c>
      <c r="B254">
        <v>2019</v>
      </c>
      <c r="C254">
        <v>45</v>
      </c>
      <c r="D254" s="2">
        <v>3016</v>
      </c>
      <c r="E254" s="1">
        <v>9.0714330712491197E-3</v>
      </c>
    </row>
    <row r="255" spans="1:5" x14ac:dyDescent="0.2">
      <c r="A255" t="s">
        <v>4</v>
      </c>
      <c r="B255">
        <v>2019</v>
      </c>
      <c r="C255">
        <v>46</v>
      </c>
      <c r="D255" s="2">
        <v>3063</v>
      </c>
      <c r="E255" s="1">
        <v>9.2127982417891403E-3</v>
      </c>
    </row>
    <row r="256" spans="1:5" x14ac:dyDescent="0.2">
      <c r="A256" t="s">
        <v>4</v>
      </c>
      <c r="B256">
        <v>2019</v>
      </c>
      <c r="C256">
        <v>47</v>
      </c>
      <c r="D256" s="2">
        <v>3026</v>
      </c>
      <c r="E256" s="1">
        <v>9.1015107671086996E-3</v>
      </c>
    </row>
    <row r="257" spans="1:5" x14ac:dyDescent="0.2">
      <c r="A257" t="s">
        <v>4</v>
      </c>
      <c r="B257">
        <v>2019</v>
      </c>
      <c r="C257">
        <v>48</v>
      </c>
      <c r="D257" s="2">
        <v>3041</v>
      </c>
      <c r="E257" s="1">
        <v>9.1466273108980704E-3</v>
      </c>
    </row>
    <row r="258" spans="1:5" x14ac:dyDescent="0.2">
      <c r="A258" t="s">
        <v>4</v>
      </c>
      <c r="B258">
        <v>2019</v>
      </c>
      <c r="C258">
        <v>49</v>
      </c>
      <c r="D258" s="2">
        <v>3019</v>
      </c>
      <c r="E258" s="1">
        <v>9.0804563800069901E-3</v>
      </c>
    </row>
    <row r="259" spans="1:5" x14ac:dyDescent="0.2">
      <c r="A259" t="s">
        <v>4</v>
      </c>
      <c r="B259">
        <v>2019</v>
      </c>
      <c r="C259">
        <v>50</v>
      </c>
      <c r="D259" s="2">
        <v>3166</v>
      </c>
      <c r="E259" s="1">
        <v>9.5225985091428097E-3</v>
      </c>
    </row>
    <row r="260" spans="1:5" x14ac:dyDescent="0.2">
      <c r="A260" t="s">
        <v>4</v>
      </c>
      <c r="B260">
        <v>2019</v>
      </c>
      <c r="C260">
        <v>51</v>
      </c>
      <c r="D260" s="2">
        <v>3247</v>
      </c>
      <c r="E260" s="1">
        <v>9.7662278456054005E-3</v>
      </c>
    </row>
    <row r="261" spans="1:5" x14ac:dyDescent="0.2">
      <c r="A261" t="s">
        <v>4</v>
      </c>
      <c r="B261">
        <v>2019</v>
      </c>
      <c r="C261">
        <v>52</v>
      </c>
      <c r="D261" s="2">
        <v>3022</v>
      </c>
      <c r="E261" s="1">
        <v>9.0894796887648708E-3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McLean</dc:creator>
  <cp:lastModifiedBy>Patrick McLean</cp:lastModifiedBy>
  <dcterms:created xsi:type="dcterms:W3CDTF">2020-10-04T12:17:09Z</dcterms:created>
  <dcterms:modified xsi:type="dcterms:W3CDTF">2020-10-05T07:14:46Z</dcterms:modified>
</cp:coreProperties>
</file>