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/"/>
    </mc:Choice>
  </mc:AlternateContent>
  <xr:revisionPtr revIDLastSave="0" documentId="13_ncr:1_{A402EB3F-92ED-6947-8E1D-F844378014BC}" xr6:coauthVersionLast="47" xr6:coauthVersionMax="47" xr10:uidLastSave="{00000000-0000-0000-0000-000000000000}"/>
  <bookViews>
    <workbookView xWindow="25600" yWindow="500" windowWidth="25600" windowHeight="28300" tabRatio="500" activeTab="1" xr2:uid="{00000000-000D-0000-FFFF-FFFF00000000}"/>
  </bookViews>
  <sheets>
    <sheet name="Results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704" i="2" l="1"/>
  <c r="O704" i="2"/>
  <c r="N704" i="2"/>
  <c r="M704" i="2"/>
  <c r="P703" i="2"/>
  <c r="O703" i="2"/>
  <c r="N703" i="2"/>
  <c r="M703" i="2"/>
  <c r="P702" i="2"/>
  <c r="O702" i="2"/>
  <c r="N702" i="2"/>
  <c r="M702" i="2"/>
  <c r="P701" i="2"/>
  <c r="O701" i="2"/>
  <c r="N701" i="2"/>
  <c r="M701" i="2"/>
  <c r="P700" i="2"/>
  <c r="O700" i="2"/>
  <c r="N700" i="2"/>
  <c r="M700" i="2"/>
  <c r="P699" i="2"/>
  <c r="O699" i="2"/>
  <c r="N699" i="2"/>
  <c r="M699" i="2"/>
  <c r="P698" i="2"/>
  <c r="O698" i="2"/>
  <c r="N698" i="2"/>
  <c r="M698" i="2"/>
  <c r="P697" i="2"/>
  <c r="O697" i="2"/>
  <c r="N697" i="2"/>
  <c r="M697" i="2"/>
  <c r="P696" i="2"/>
  <c r="O696" i="2"/>
  <c r="N696" i="2"/>
  <c r="M696" i="2"/>
  <c r="P695" i="2"/>
  <c r="O695" i="2"/>
  <c r="N695" i="2"/>
  <c r="M695" i="2"/>
  <c r="P694" i="2"/>
  <c r="O694" i="2"/>
  <c r="N694" i="2"/>
  <c r="M694" i="2"/>
  <c r="P693" i="2"/>
  <c r="O693" i="2"/>
  <c r="N693" i="2"/>
  <c r="M693" i="2"/>
  <c r="P692" i="2"/>
  <c r="O692" i="2"/>
  <c r="N692" i="2"/>
  <c r="M692" i="2"/>
  <c r="P691" i="2"/>
  <c r="O691" i="2"/>
  <c r="N691" i="2"/>
  <c r="M691" i="2"/>
  <c r="P690" i="2"/>
  <c r="O690" i="2"/>
  <c r="N690" i="2"/>
  <c r="M690" i="2"/>
  <c r="P689" i="2"/>
  <c r="O689" i="2"/>
  <c r="N689" i="2"/>
  <c r="M689" i="2"/>
  <c r="P688" i="2"/>
  <c r="O688" i="2"/>
  <c r="N688" i="2"/>
  <c r="M688" i="2"/>
  <c r="P687" i="2"/>
  <c r="O687" i="2"/>
  <c r="N687" i="2"/>
  <c r="M687" i="2"/>
  <c r="P686" i="2"/>
  <c r="O686" i="2"/>
  <c r="N686" i="2"/>
  <c r="M686" i="2"/>
  <c r="P685" i="2"/>
  <c r="O685" i="2"/>
  <c r="N685" i="2"/>
  <c r="M685" i="2"/>
  <c r="P684" i="2"/>
  <c r="O684" i="2"/>
  <c r="N684" i="2"/>
  <c r="M684" i="2"/>
  <c r="P683" i="2"/>
  <c r="O683" i="2"/>
  <c r="N683" i="2"/>
  <c r="M683" i="2"/>
  <c r="P682" i="2"/>
  <c r="O682" i="2"/>
  <c r="N682" i="2"/>
  <c r="M682" i="2"/>
  <c r="P681" i="2"/>
  <c r="O681" i="2"/>
  <c r="N681" i="2"/>
  <c r="M681" i="2"/>
  <c r="P680" i="2"/>
  <c r="O680" i="2"/>
  <c r="N680" i="2"/>
  <c r="M680" i="2"/>
  <c r="P679" i="2"/>
  <c r="O679" i="2"/>
  <c r="N679" i="2"/>
  <c r="M679" i="2"/>
  <c r="P678" i="2"/>
  <c r="O678" i="2"/>
  <c r="N678" i="2"/>
  <c r="M678" i="2"/>
  <c r="P677" i="2"/>
  <c r="O677" i="2"/>
  <c r="N677" i="2"/>
  <c r="M677" i="2"/>
  <c r="P676" i="2"/>
  <c r="O676" i="2"/>
  <c r="N676" i="2"/>
  <c r="M676" i="2"/>
  <c r="P675" i="2"/>
  <c r="O675" i="2"/>
  <c r="N675" i="2"/>
  <c r="M675" i="2"/>
  <c r="P674" i="2"/>
  <c r="O674" i="2"/>
  <c r="N674" i="2"/>
  <c r="M674" i="2"/>
  <c r="P673" i="2"/>
  <c r="O673" i="2"/>
  <c r="N673" i="2"/>
  <c r="M673" i="2"/>
  <c r="P672" i="2"/>
  <c r="O672" i="2"/>
  <c r="N672" i="2"/>
  <c r="M672" i="2"/>
  <c r="P671" i="2"/>
  <c r="O671" i="2"/>
  <c r="N671" i="2"/>
  <c r="M671" i="2"/>
  <c r="P670" i="2"/>
  <c r="O670" i="2"/>
  <c r="N670" i="2"/>
  <c r="M670" i="2"/>
  <c r="P669" i="2"/>
  <c r="O669" i="2"/>
  <c r="N669" i="2"/>
  <c r="M669" i="2"/>
  <c r="P668" i="2"/>
  <c r="O668" i="2"/>
  <c r="N668" i="2"/>
  <c r="M668" i="2"/>
  <c r="P667" i="2"/>
  <c r="O667" i="2"/>
  <c r="N667" i="2"/>
  <c r="M667" i="2"/>
  <c r="P666" i="2"/>
  <c r="O666" i="2"/>
  <c r="N666" i="2"/>
  <c r="M666" i="2"/>
  <c r="P665" i="2"/>
  <c r="O665" i="2"/>
  <c r="N665" i="2"/>
  <c r="M665" i="2"/>
  <c r="P664" i="2"/>
  <c r="O664" i="2"/>
  <c r="N664" i="2"/>
  <c r="M664" i="2"/>
  <c r="P663" i="2"/>
  <c r="O663" i="2"/>
  <c r="N663" i="2"/>
  <c r="M663" i="2"/>
  <c r="P662" i="2"/>
  <c r="O662" i="2"/>
  <c r="N662" i="2"/>
  <c r="M662" i="2"/>
  <c r="P661" i="2"/>
  <c r="O661" i="2"/>
  <c r="N661" i="2"/>
  <c r="M661" i="2"/>
  <c r="P660" i="2"/>
  <c r="O660" i="2"/>
  <c r="N660" i="2"/>
  <c r="M660" i="2"/>
  <c r="P659" i="2"/>
  <c r="O659" i="2"/>
  <c r="N659" i="2"/>
  <c r="M659" i="2"/>
  <c r="P658" i="2"/>
  <c r="O658" i="2"/>
  <c r="N658" i="2"/>
  <c r="M658" i="2"/>
  <c r="P657" i="2"/>
  <c r="O657" i="2"/>
  <c r="N657" i="2"/>
  <c r="M657" i="2"/>
  <c r="P656" i="2"/>
  <c r="O656" i="2"/>
  <c r="N656" i="2"/>
  <c r="M656" i="2"/>
  <c r="P655" i="2"/>
  <c r="O655" i="2"/>
  <c r="N655" i="2"/>
  <c r="M655" i="2"/>
  <c r="P654" i="2"/>
  <c r="O654" i="2"/>
  <c r="N654" i="2"/>
  <c r="M654" i="2"/>
  <c r="P653" i="2"/>
  <c r="O653" i="2"/>
  <c r="N653" i="2"/>
  <c r="M653" i="2"/>
  <c r="P652" i="2"/>
  <c r="O652" i="2"/>
  <c r="N652" i="2"/>
  <c r="M652" i="2"/>
  <c r="P651" i="2"/>
  <c r="O651" i="2"/>
  <c r="N651" i="2"/>
  <c r="M651" i="2"/>
  <c r="P650" i="2"/>
  <c r="O650" i="2"/>
  <c r="N650" i="2"/>
  <c r="M650" i="2"/>
  <c r="P649" i="2"/>
  <c r="O649" i="2"/>
  <c r="N649" i="2"/>
  <c r="M649" i="2"/>
  <c r="P648" i="2"/>
  <c r="O648" i="2"/>
  <c r="N648" i="2"/>
  <c r="M648" i="2"/>
  <c r="P647" i="2"/>
  <c r="O647" i="2"/>
  <c r="N647" i="2"/>
  <c r="M647" i="2"/>
  <c r="P646" i="2"/>
  <c r="O646" i="2"/>
  <c r="N646" i="2"/>
  <c r="M646" i="2"/>
  <c r="P645" i="2"/>
  <c r="O645" i="2"/>
  <c r="N645" i="2"/>
  <c r="M645" i="2"/>
  <c r="P644" i="2"/>
  <c r="O644" i="2"/>
  <c r="N644" i="2"/>
  <c r="M644" i="2"/>
  <c r="P643" i="2"/>
  <c r="O643" i="2"/>
  <c r="N643" i="2"/>
  <c r="M643" i="2"/>
  <c r="P642" i="2"/>
  <c r="O642" i="2"/>
  <c r="N642" i="2"/>
  <c r="M642" i="2"/>
  <c r="P641" i="2"/>
  <c r="O641" i="2"/>
  <c r="N641" i="2"/>
  <c r="M641" i="2"/>
  <c r="P640" i="2"/>
  <c r="O640" i="2"/>
  <c r="N640" i="2"/>
  <c r="M640" i="2"/>
  <c r="P639" i="2"/>
  <c r="O639" i="2"/>
  <c r="N639" i="2"/>
  <c r="M639" i="2"/>
  <c r="P638" i="2"/>
  <c r="O638" i="2"/>
  <c r="N638" i="2"/>
  <c r="M638" i="2"/>
  <c r="P637" i="2"/>
  <c r="O637" i="2"/>
  <c r="N637" i="2"/>
  <c r="M637" i="2"/>
  <c r="P636" i="2"/>
  <c r="O636" i="2"/>
  <c r="N636" i="2"/>
  <c r="M636" i="2"/>
  <c r="P635" i="2"/>
  <c r="O635" i="2"/>
  <c r="N635" i="2"/>
  <c r="M635" i="2"/>
  <c r="P634" i="2"/>
  <c r="O634" i="2"/>
  <c r="N634" i="2"/>
  <c r="M634" i="2"/>
  <c r="P633" i="2"/>
  <c r="O633" i="2"/>
  <c r="N633" i="2"/>
  <c r="M633" i="2"/>
  <c r="P632" i="2"/>
  <c r="O632" i="2"/>
  <c r="N632" i="2"/>
  <c r="M632" i="2"/>
  <c r="P631" i="2"/>
  <c r="O631" i="2"/>
  <c r="N631" i="2"/>
  <c r="M631" i="2"/>
  <c r="P630" i="2"/>
  <c r="O630" i="2"/>
  <c r="N630" i="2"/>
  <c r="M630" i="2"/>
  <c r="P629" i="2"/>
  <c r="O629" i="2"/>
  <c r="N629" i="2"/>
  <c r="M629" i="2"/>
  <c r="P628" i="2"/>
  <c r="O628" i="2"/>
  <c r="N628" i="2"/>
  <c r="M628" i="2"/>
  <c r="P627" i="2"/>
  <c r="O627" i="2"/>
  <c r="N627" i="2"/>
  <c r="M627" i="2"/>
  <c r="P626" i="2"/>
  <c r="O626" i="2"/>
  <c r="N626" i="2"/>
  <c r="M626" i="2"/>
  <c r="P625" i="2"/>
  <c r="O625" i="2"/>
  <c r="N625" i="2"/>
  <c r="M625" i="2"/>
  <c r="P624" i="2"/>
  <c r="O624" i="2"/>
  <c r="N624" i="2"/>
  <c r="M624" i="2"/>
  <c r="P623" i="2"/>
  <c r="O623" i="2"/>
  <c r="N623" i="2"/>
  <c r="M623" i="2"/>
  <c r="P622" i="2"/>
  <c r="O622" i="2"/>
  <c r="N622" i="2"/>
  <c r="M622" i="2"/>
  <c r="P621" i="2"/>
  <c r="O621" i="2"/>
  <c r="N621" i="2"/>
  <c r="M621" i="2"/>
  <c r="P620" i="2"/>
  <c r="O620" i="2"/>
  <c r="N620" i="2"/>
  <c r="M620" i="2"/>
  <c r="P619" i="2"/>
  <c r="O619" i="2"/>
  <c r="N619" i="2"/>
  <c r="M619" i="2"/>
  <c r="P618" i="2"/>
  <c r="O618" i="2"/>
  <c r="N618" i="2"/>
  <c r="M618" i="2"/>
  <c r="P617" i="2"/>
  <c r="O617" i="2"/>
  <c r="N617" i="2"/>
  <c r="M617" i="2"/>
  <c r="P616" i="2"/>
  <c r="O616" i="2"/>
  <c r="N616" i="2"/>
  <c r="M616" i="2"/>
  <c r="P615" i="2"/>
  <c r="O615" i="2"/>
  <c r="N615" i="2"/>
  <c r="M615" i="2"/>
  <c r="P614" i="2"/>
  <c r="O614" i="2"/>
  <c r="N614" i="2"/>
  <c r="M614" i="2"/>
  <c r="P613" i="2"/>
  <c r="O613" i="2"/>
  <c r="N613" i="2"/>
  <c r="M613" i="2"/>
  <c r="P612" i="2"/>
  <c r="O612" i="2"/>
  <c r="N612" i="2"/>
  <c r="M612" i="2"/>
  <c r="P611" i="2"/>
  <c r="O611" i="2"/>
  <c r="N611" i="2"/>
  <c r="M611" i="2"/>
  <c r="P610" i="2"/>
  <c r="O610" i="2"/>
  <c r="N610" i="2"/>
  <c r="M610" i="2"/>
  <c r="P609" i="2"/>
  <c r="O609" i="2"/>
  <c r="N609" i="2"/>
  <c r="M609" i="2"/>
  <c r="P608" i="2"/>
  <c r="O608" i="2"/>
  <c r="N608" i="2"/>
  <c r="M608" i="2"/>
  <c r="P607" i="2"/>
  <c r="O607" i="2"/>
  <c r="N607" i="2"/>
  <c r="M607" i="2"/>
  <c r="P606" i="2"/>
  <c r="O606" i="2"/>
  <c r="N606" i="2"/>
  <c r="M606" i="2"/>
  <c r="P605" i="2"/>
  <c r="O605" i="2"/>
  <c r="N605" i="2"/>
  <c r="M605" i="2"/>
  <c r="P604" i="2"/>
  <c r="O604" i="2"/>
  <c r="N604" i="2"/>
  <c r="M604" i="2"/>
  <c r="P603" i="2"/>
  <c r="O603" i="2"/>
  <c r="N603" i="2"/>
  <c r="M603" i="2"/>
  <c r="P602" i="2"/>
  <c r="O602" i="2"/>
  <c r="N602" i="2"/>
  <c r="M602" i="2"/>
  <c r="P601" i="2"/>
  <c r="O601" i="2"/>
  <c r="N601" i="2"/>
  <c r="M601" i="2"/>
  <c r="P600" i="2"/>
  <c r="O600" i="2"/>
  <c r="N600" i="2"/>
  <c r="M600" i="2"/>
  <c r="P599" i="2"/>
  <c r="O599" i="2"/>
  <c r="N599" i="2"/>
  <c r="M599" i="2"/>
  <c r="P598" i="2"/>
  <c r="O598" i="2"/>
  <c r="N598" i="2"/>
  <c r="M598" i="2"/>
  <c r="P597" i="2"/>
  <c r="O597" i="2"/>
  <c r="N597" i="2"/>
  <c r="M597" i="2"/>
  <c r="P596" i="2"/>
  <c r="O596" i="2"/>
  <c r="N596" i="2"/>
  <c r="M596" i="2"/>
  <c r="P595" i="2"/>
  <c r="O595" i="2"/>
  <c r="N595" i="2"/>
  <c r="M595" i="2"/>
  <c r="P594" i="2"/>
  <c r="O594" i="2"/>
  <c r="N594" i="2"/>
  <c r="M594" i="2"/>
  <c r="P593" i="2"/>
  <c r="O593" i="2"/>
  <c r="N593" i="2"/>
  <c r="M593" i="2"/>
  <c r="P592" i="2"/>
  <c r="O592" i="2"/>
  <c r="N592" i="2"/>
  <c r="M592" i="2"/>
  <c r="P591" i="2"/>
  <c r="O591" i="2"/>
  <c r="N591" i="2"/>
  <c r="M591" i="2"/>
  <c r="P590" i="2"/>
  <c r="O590" i="2"/>
  <c r="N590" i="2"/>
  <c r="M590" i="2"/>
  <c r="P589" i="2"/>
  <c r="O589" i="2"/>
  <c r="N589" i="2"/>
  <c r="M589" i="2"/>
  <c r="P588" i="2"/>
  <c r="O588" i="2"/>
  <c r="N588" i="2"/>
  <c r="M588" i="2"/>
  <c r="P587" i="2"/>
  <c r="O587" i="2"/>
  <c r="N587" i="2"/>
  <c r="M587" i="2"/>
  <c r="P586" i="2"/>
  <c r="O586" i="2"/>
  <c r="N586" i="2"/>
  <c r="M586" i="2"/>
  <c r="P585" i="2"/>
  <c r="O585" i="2"/>
  <c r="N585" i="2"/>
  <c r="M585" i="2"/>
  <c r="P584" i="2"/>
  <c r="O584" i="2"/>
  <c r="N584" i="2"/>
  <c r="M584" i="2"/>
  <c r="P583" i="2"/>
  <c r="O583" i="2"/>
  <c r="N583" i="2"/>
  <c r="M583" i="2"/>
  <c r="P582" i="2"/>
  <c r="O582" i="2"/>
  <c r="N582" i="2"/>
  <c r="M582" i="2"/>
  <c r="P581" i="2"/>
  <c r="O581" i="2"/>
  <c r="N581" i="2"/>
  <c r="M581" i="2"/>
  <c r="P580" i="2"/>
  <c r="O580" i="2"/>
  <c r="N580" i="2"/>
  <c r="M580" i="2"/>
  <c r="P579" i="2"/>
  <c r="O579" i="2"/>
  <c r="N579" i="2"/>
  <c r="M579" i="2"/>
  <c r="P578" i="2"/>
  <c r="O578" i="2"/>
  <c r="N578" i="2"/>
  <c r="M578" i="2"/>
  <c r="P577" i="2"/>
  <c r="O577" i="2"/>
  <c r="N577" i="2"/>
  <c r="M577" i="2"/>
  <c r="P576" i="2"/>
  <c r="O576" i="2"/>
  <c r="N576" i="2"/>
  <c r="M576" i="2"/>
  <c r="P575" i="2"/>
  <c r="O575" i="2"/>
  <c r="N575" i="2"/>
  <c r="M575" i="2"/>
  <c r="P574" i="2"/>
  <c r="O574" i="2"/>
  <c r="N574" i="2"/>
  <c r="M574" i="2"/>
  <c r="P573" i="2"/>
  <c r="O573" i="2"/>
  <c r="N573" i="2"/>
  <c r="M573" i="2"/>
  <c r="P572" i="2"/>
  <c r="O572" i="2"/>
  <c r="N572" i="2"/>
  <c r="M572" i="2"/>
  <c r="P571" i="2"/>
  <c r="O571" i="2"/>
  <c r="N571" i="2"/>
  <c r="M571" i="2"/>
  <c r="P570" i="2"/>
  <c r="O570" i="2"/>
  <c r="N570" i="2"/>
  <c r="M570" i="2"/>
  <c r="P569" i="2"/>
  <c r="O569" i="2"/>
  <c r="N569" i="2"/>
  <c r="M569" i="2"/>
  <c r="P568" i="2"/>
  <c r="O568" i="2"/>
  <c r="N568" i="2"/>
  <c r="M568" i="2"/>
  <c r="P567" i="2"/>
  <c r="O567" i="2"/>
  <c r="N567" i="2"/>
  <c r="M567" i="2"/>
  <c r="P566" i="2"/>
  <c r="O566" i="2"/>
  <c r="N566" i="2"/>
  <c r="M566" i="2"/>
  <c r="P565" i="2"/>
  <c r="O565" i="2"/>
  <c r="N565" i="2"/>
  <c r="M565" i="2"/>
  <c r="P564" i="2"/>
  <c r="O564" i="2"/>
  <c r="N564" i="2"/>
  <c r="M564" i="2"/>
  <c r="P563" i="2"/>
  <c r="O563" i="2"/>
  <c r="N563" i="2"/>
  <c r="M563" i="2"/>
  <c r="P562" i="2"/>
  <c r="O562" i="2"/>
  <c r="N562" i="2"/>
  <c r="M562" i="2"/>
  <c r="P561" i="2"/>
  <c r="O561" i="2"/>
  <c r="N561" i="2"/>
  <c r="M561" i="2"/>
  <c r="P560" i="2"/>
  <c r="O560" i="2"/>
  <c r="N560" i="2"/>
  <c r="M560" i="2"/>
  <c r="P559" i="2"/>
  <c r="O559" i="2"/>
  <c r="N559" i="2"/>
  <c r="M559" i="2"/>
  <c r="P558" i="2"/>
  <c r="O558" i="2"/>
  <c r="N558" i="2"/>
  <c r="M558" i="2"/>
  <c r="P557" i="2"/>
  <c r="O557" i="2"/>
  <c r="N557" i="2"/>
  <c r="M557" i="2"/>
  <c r="P556" i="2"/>
  <c r="O556" i="2"/>
  <c r="N556" i="2"/>
  <c r="M556" i="2"/>
  <c r="P555" i="2"/>
  <c r="O555" i="2"/>
  <c r="N555" i="2"/>
  <c r="M555" i="2"/>
  <c r="P554" i="2"/>
  <c r="O554" i="2"/>
  <c r="N554" i="2"/>
  <c r="M554" i="2"/>
  <c r="P553" i="2"/>
  <c r="O553" i="2"/>
  <c r="N553" i="2"/>
  <c r="M553" i="2"/>
  <c r="P552" i="2"/>
  <c r="O552" i="2"/>
  <c r="N552" i="2"/>
  <c r="M552" i="2"/>
  <c r="P551" i="2"/>
  <c r="O551" i="2"/>
  <c r="N551" i="2"/>
  <c r="M551" i="2"/>
  <c r="P550" i="2"/>
  <c r="O550" i="2"/>
  <c r="N550" i="2"/>
  <c r="M550" i="2"/>
  <c r="P549" i="2"/>
  <c r="O549" i="2"/>
  <c r="N549" i="2"/>
  <c r="M549" i="2"/>
  <c r="P548" i="2"/>
  <c r="O548" i="2"/>
  <c r="N548" i="2"/>
  <c r="M548" i="2"/>
  <c r="P547" i="2"/>
  <c r="O547" i="2"/>
  <c r="N547" i="2"/>
  <c r="M547" i="2"/>
  <c r="P546" i="2"/>
  <c r="O546" i="2"/>
  <c r="N546" i="2"/>
  <c r="M546" i="2"/>
  <c r="P545" i="2"/>
  <c r="O545" i="2"/>
  <c r="N545" i="2"/>
  <c r="M545" i="2"/>
  <c r="P544" i="2"/>
  <c r="O544" i="2"/>
  <c r="N544" i="2"/>
  <c r="M544" i="2"/>
  <c r="P543" i="2"/>
  <c r="O543" i="2"/>
  <c r="N543" i="2"/>
  <c r="M543" i="2"/>
  <c r="P542" i="2"/>
  <c r="O542" i="2"/>
  <c r="N542" i="2"/>
  <c r="M542" i="2"/>
  <c r="P541" i="2"/>
  <c r="O541" i="2"/>
  <c r="N541" i="2"/>
  <c r="M541" i="2"/>
  <c r="P540" i="2"/>
  <c r="O540" i="2"/>
  <c r="N540" i="2"/>
  <c r="M540" i="2"/>
  <c r="P539" i="2"/>
  <c r="O539" i="2"/>
  <c r="N539" i="2"/>
  <c r="M539" i="2"/>
  <c r="P538" i="2"/>
  <c r="O538" i="2"/>
  <c r="N538" i="2"/>
  <c r="M538" i="2"/>
  <c r="P537" i="2"/>
  <c r="O537" i="2"/>
  <c r="N537" i="2"/>
  <c r="M537" i="2"/>
  <c r="P536" i="2"/>
  <c r="O536" i="2"/>
  <c r="N536" i="2"/>
  <c r="M536" i="2"/>
  <c r="P535" i="2"/>
  <c r="O535" i="2"/>
  <c r="N535" i="2"/>
  <c r="M535" i="2"/>
  <c r="P534" i="2"/>
  <c r="O534" i="2"/>
  <c r="N534" i="2"/>
  <c r="M534" i="2"/>
  <c r="P533" i="2"/>
  <c r="O533" i="2"/>
  <c r="N533" i="2"/>
  <c r="M533" i="2"/>
  <c r="P532" i="2"/>
  <c r="O532" i="2"/>
  <c r="N532" i="2"/>
  <c r="M532" i="2"/>
  <c r="P531" i="2"/>
  <c r="O531" i="2"/>
  <c r="N531" i="2"/>
  <c r="M531" i="2"/>
  <c r="P530" i="2"/>
  <c r="O530" i="2"/>
  <c r="N530" i="2"/>
  <c r="M530" i="2"/>
  <c r="P529" i="2"/>
  <c r="O529" i="2"/>
  <c r="N529" i="2"/>
  <c r="M529" i="2"/>
  <c r="P528" i="2"/>
  <c r="O528" i="2"/>
  <c r="N528" i="2"/>
  <c r="M528" i="2"/>
  <c r="P527" i="2"/>
  <c r="O527" i="2"/>
  <c r="N527" i="2"/>
  <c r="M527" i="2"/>
  <c r="P526" i="2"/>
  <c r="O526" i="2"/>
  <c r="N526" i="2"/>
  <c r="M526" i="2"/>
  <c r="P525" i="2"/>
  <c r="O525" i="2"/>
  <c r="N525" i="2"/>
  <c r="M525" i="2"/>
  <c r="P524" i="2"/>
  <c r="O524" i="2"/>
  <c r="N524" i="2"/>
  <c r="M524" i="2"/>
  <c r="P523" i="2"/>
  <c r="O523" i="2"/>
  <c r="N523" i="2"/>
  <c r="M523" i="2"/>
  <c r="P522" i="2"/>
  <c r="O522" i="2"/>
  <c r="N522" i="2"/>
  <c r="M522" i="2"/>
  <c r="P521" i="2"/>
  <c r="O521" i="2"/>
  <c r="N521" i="2"/>
  <c r="M521" i="2"/>
  <c r="P520" i="2"/>
  <c r="O520" i="2"/>
  <c r="N520" i="2"/>
  <c r="M520" i="2"/>
  <c r="P519" i="2"/>
  <c r="O519" i="2"/>
  <c r="N519" i="2"/>
  <c r="M519" i="2"/>
  <c r="P518" i="2"/>
  <c r="O518" i="2"/>
  <c r="N518" i="2"/>
  <c r="M518" i="2"/>
  <c r="P517" i="2"/>
  <c r="O517" i="2"/>
  <c r="N517" i="2"/>
  <c r="M517" i="2"/>
  <c r="P516" i="2"/>
  <c r="O516" i="2"/>
  <c r="N516" i="2"/>
  <c r="M516" i="2"/>
  <c r="P515" i="2"/>
  <c r="O515" i="2"/>
  <c r="N515" i="2"/>
  <c r="M515" i="2"/>
  <c r="P514" i="2"/>
  <c r="O514" i="2"/>
  <c r="N514" i="2"/>
  <c r="M514" i="2"/>
  <c r="P513" i="2"/>
  <c r="O513" i="2"/>
  <c r="N513" i="2"/>
  <c r="M513" i="2"/>
  <c r="P512" i="2"/>
  <c r="O512" i="2"/>
  <c r="N512" i="2"/>
  <c r="M512" i="2"/>
  <c r="P511" i="2"/>
  <c r="O511" i="2"/>
  <c r="N511" i="2"/>
  <c r="M511" i="2"/>
  <c r="P510" i="2"/>
  <c r="O510" i="2"/>
  <c r="N510" i="2"/>
  <c r="M510" i="2"/>
  <c r="P509" i="2"/>
  <c r="O509" i="2"/>
  <c r="N509" i="2"/>
  <c r="M509" i="2"/>
  <c r="P508" i="2"/>
  <c r="O508" i="2"/>
  <c r="N508" i="2"/>
  <c r="M508" i="2"/>
  <c r="P507" i="2"/>
  <c r="O507" i="2"/>
  <c r="N507" i="2"/>
  <c r="M507" i="2"/>
  <c r="P506" i="2"/>
  <c r="O506" i="2"/>
  <c r="N506" i="2"/>
  <c r="M506" i="2"/>
  <c r="P505" i="2"/>
  <c r="O505" i="2"/>
  <c r="N505" i="2"/>
  <c r="M505" i="2"/>
  <c r="P504" i="2"/>
  <c r="O504" i="2"/>
  <c r="N504" i="2"/>
  <c r="M504" i="2"/>
  <c r="P503" i="2"/>
  <c r="O503" i="2"/>
  <c r="N503" i="2"/>
  <c r="M503" i="2"/>
  <c r="P502" i="2"/>
  <c r="O502" i="2"/>
  <c r="N502" i="2"/>
  <c r="M502" i="2"/>
  <c r="P501" i="2"/>
  <c r="O501" i="2"/>
  <c r="N501" i="2"/>
  <c r="M501" i="2"/>
  <c r="P500" i="2"/>
  <c r="O500" i="2"/>
  <c r="N500" i="2"/>
  <c r="M500" i="2"/>
  <c r="P499" i="2"/>
  <c r="O499" i="2"/>
  <c r="N499" i="2"/>
  <c r="M499" i="2"/>
  <c r="P498" i="2"/>
  <c r="O498" i="2"/>
  <c r="N498" i="2"/>
  <c r="M498" i="2"/>
  <c r="P497" i="2"/>
  <c r="O497" i="2"/>
  <c r="N497" i="2"/>
  <c r="M497" i="2"/>
  <c r="P496" i="2"/>
  <c r="O496" i="2"/>
  <c r="N496" i="2"/>
  <c r="M496" i="2"/>
  <c r="P495" i="2"/>
  <c r="O495" i="2"/>
  <c r="N495" i="2"/>
  <c r="M495" i="2"/>
  <c r="P494" i="2"/>
  <c r="O494" i="2"/>
  <c r="N494" i="2"/>
  <c r="M494" i="2"/>
  <c r="P493" i="2"/>
  <c r="O493" i="2"/>
  <c r="N493" i="2"/>
  <c r="M493" i="2"/>
  <c r="P492" i="2"/>
  <c r="O492" i="2"/>
  <c r="N492" i="2"/>
  <c r="M492" i="2"/>
  <c r="P491" i="2"/>
  <c r="O491" i="2"/>
  <c r="N491" i="2"/>
  <c r="M491" i="2"/>
  <c r="P490" i="2"/>
  <c r="O490" i="2"/>
  <c r="N490" i="2"/>
  <c r="M490" i="2"/>
  <c r="P489" i="2"/>
  <c r="O489" i="2"/>
  <c r="N489" i="2"/>
  <c r="M489" i="2"/>
  <c r="P488" i="2"/>
  <c r="O488" i="2"/>
  <c r="N488" i="2"/>
  <c r="M488" i="2"/>
  <c r="P487" i="2"/>
  <c r="O487" i="2"/>
  <c r="N487" i="2"/>
  <c r="M487" i="2"/>
  <c r="P486" i="2"/>
  <c r="O486" i="2"/>
  <c r="N486" i="2"/>
  <c r="M486" i="2"/>
  <c r="P485" i="2"/>
  <c r="O485" i="2"/>
  <c r="N485" i="2"/>
  <c r="M485" i="2"/>
  <c r="P484" i="2"/>
  <c r="O484" i="2"/>
  <c r="N484" i="2"/>
  <c r="M484" i="2"/>
  <c r="P483" i="2"/>
  <c r="O483" i="2"/>
  <c r="N483" i="2"/>
  <c r="M483" i="2"/>
  <c r="P482" i="2"/>
  <c r="O482" i="2"/>
  <c r="N482" i="2"/>
  <c r="M482" i="2"/>
  <c r="P481" i="2"/>
  <c r="O481" i="2"/>
  <c r="N481" i="2"/>
  <c r="M481" i="2"/>
  <c r="P480" i="2"/>
  <c r="O480" i="2"/>
  <c r="N480" i="2"/>
  <c r="M480" i="2"/>
  <c r="P479" i="2"/>
  <c r="O479" i="2"/>
  <c r="N479" i="2"/>
  <c r="M479" i="2"/>
  <c r="P478" i="2"/>
  <c r="O478" i="2"/>
  <c r="N478" i="2"/>
  <c r="M478" i="2"/>
  <c r="P477" i="2"/>
  <c r="O477" i="2"/>
  <c r="N477" i="2"/>
  <c r="M477" i="2"/>
  <c r="P476" i="2"/>
  <c r="O476" i="2"/>
  <c r="N476" i="2"/>
  <c r="M476" i="2"/>
  <c r="P475" i="2"/>
  <c r="O475" i="2"/>
  <c r="N475" i="2"/>
  <c r="M475" i="2"/>
  <c r="P474" i="2"/>
  <c r="O474" i="2"/>
  <c r="N474" i="2"/>
  <c r="M474" i="2"/>
  <c r="P473" i="2"/>
  <c r="O473" i="2"/>
  <c r="N473" i="2"/>
  <c r="M473" i="2"/>
  <c r="P472" i="2"/>
  <c r="O472" i="2"/>
  <c r="N472" i="2"/>
  <c r="M472" i="2"/>
  <c r="P471" i="2"/>
  <c r="O471" i="2"/>
  <c r="N471" i="2"/>
  <c r="M471" i="2"/>
  <c r="P470" i="2"/>
  <c r="O470" i="2"/>
  <c r="N470" i="2"/>
  <c r="M470" i="2"/>
  <c r="P469" i="2"/>
  <c r="O469" i="2"/>
  <c r="N469" i="2"/>
  <c r="M469" i="2"/>
  <c r="P468" i="2"/>
  <c r="O468" i="2"/>
  <c r="N468" i="2"/>
  <c r="M468" i="2"/>
  <c r="P467" i="2"/>
  <c r="O467" i="2"/>
  <c r="N467" i="2"/>
  <c r="M467" i="2"/>
  <c r="P466" i="2"/>
  <c r="O466" i="2"/>
  <c r="N466" i="2"/>
  <c r="M466" i="2"/>
  <c r="P465" i="2"/>
  <c r="O465" i="2"/>
  <c r="N465" i="2"/>
  <c r="M465" i="2"/>
  <c r="P464" i="2"/>
  <c r="O464" i="2"/>
  <c r="N464" i="2"/>
  <c r="M464" i="2"/>
  <c r="P463" i="2"/>
  <c r="O463" i="2"/>
  <c r="N463" i="2"/>
  <c r="M463" i="2"/>
  <c r="P462" i="2"/>
  <c r="O462" i="2"/>
  <c r="N462" i="2"/>
  <c r="M462" i="2"/>
  <c r="P461" i="2"/>
  <c r="O461" i="2"/>
  <c r="N461" i="2"/>
  <c r="M461" i="2"/>
  <c r="P460" i="2"/>
  <c r="O460" i="2"/>
  <c r="N460" i="2"/>
  <c r="M460" i="2"/>
  <c r="P459" i="2"/>
  <c r="O459" i="2"/>
  <c r="N459" i="2"/>
  <c r="M459" i="2"/>
  <c r="P458" i="2"/>
  <c r="O458" i="2"/>
  <c r="N458" i="2"/>
  <c r="M458" i="2"/>
  <c r="P457" i="2"/>
  <c r="O457" i="2"/>
  <c r="N457" i="2"/>
  <c r="M457" i="2"/>
  <c r="P456" i="2"/>
  <c r="O456" i="2"/>
  <c r="N456" i="2"/>
  <c r="M456" i="2"/>
  <c r="P455" i="2"/>
  <c r="O455" i="2"/>
  <c r="N455" i="2"/>
  <c r="M455" i="2"/>
  <c r="P454" i="2"/>
  <c r="O454" i="2"/>
  <c r="N454" i="2"/>
  <c r="M454" i="2"/>
  <c r="P453" i="2"/>
  <c r="O453" i="2"/>
  <c r="N453" i="2"/>
  <c r="M453" i="2"/>
  <c r="P452" i="2"/>
  <c r="O452" i="2"/>
  <c r="N452" i="2"/>
  <c r="M452" i="2"/>
  <c r="P451" i="2"/>
  <c r="O451" i="2"/>
  <c r="N451" i="2"/>
  <c r="M451" i="2"/>
  <c r="P450" i="2"/>
  <c r="O450" i="2"/>
  <c r="N450" i="2"/>
  <c r="M450" i="2"/>
  <c r="P449" i="2"/>
  <c r="O449" i="2"/>
  <c r="N449" i="2"/>
  <c r="M449" i="2"/>
  <c r="P448" i="2"/>
  <c r="O448" i="2"/>
  <c r="N448" i="2"/>
  <c r="M448" i="2"/>
  <c r="P447" i="2"/>
  <c r="O447" i="2"/>
  <c r="N447" i="2"/>
  <c r="M447" i="2"/>
  <c r="P446" i="2"/>
  <c r="O446" i="2"/>
  <c r="N446" i="2"/>
  <c r="M446" i="2"/>
  <c r="P445" i="2"/>
  <c r="O445" i="2"/>
  <c r="N445" i="2"/>
  <c r="M445" i="2"/>
  <c r="P444" i="2"/>
  <c r="O444" i="2"/>
  <c r="N444" i="2"/>
  <c r="M444" i="2"/>
  <c r="P443" i="2"/>
  <c r="O443" i="2"/>
  <c r="N443" i="2"/>
  <c r="M443" i="2"/>
  <c r="P442" i="2"/>
  <c r="O442" i="2"/>
  <c r="N442" i="2"/>
  <c r="M442" i="2"/>
  <c r="P441" i="2"/>
  <c r="O441" i="2"/>
  <c r="N441" i="2"/>
  <c r="M441" i="2"/>
  <c r="P440" i="2"/>
  <c r="O440" i="2"/>
  <c r="N440" i="2"/>
  <c r="M440" i="2"/>
  <c r="P439" i="2"/>
  <c r="O439" i="2"/>
  <c r="N439" i="2"/>
  <c r="M439" i="2"/>
  <c r="P438" i="2"/>
  <c r="O438" i="2"/>
  <c r="N438" i="2"/>
  <c r="M438" i="2"/>
  <c r="P437" i="2"/>
  <c r="O437" i="2"/>
  <c r="N437" i="2"/>
  <c r="M437" i="2"/>
  <c r="P436" i="2"/>
  <c r="O436" i="2"/>
  <c r="N436" i="2"/>
  <c r="M436" i="2"/>
  <c r="P435" i="2"/>
  <c r="O435" i="2"/>
  <c r="N435" i="2"/>
  <c r="M435" i="2"/>
  <c r="P434" i="2"/>
  <c r="O434" i="2"/>
  <c r="N434" i="2"/>
  <c r="M434" i="2"/>
  <c r="P433" i="2"/>
  <c r="O433" i="2"/>
  <c r="N433" i="2"/>
  <c r="M433" i="2"/>
  <c r="P432" i="2"/>
  <c r="O432" i="2"/>
  <c r="N432" i="2"/>
  <c r="M432" i="2"/>
  <c r="P431" i="2"/>
  <c r="O431" i="2"/>
  <c r="N431" i="2"/>
  <c r="M431" i="2"/>
  <c r="P430" i="2"/>
  <c r="O430" i="2"/>
  <c r="N430" i="2"/>
  <c r="M430" i="2"/>
  <c r="P429" i="2"/>
  <c r="O429" i="2"/>
  <c r="N429" i="2"/>
  <c r="M429" i="2"/>
  <c r="P428" i="2"/>
  <c r="O428" i="2"/>
  <c r="N428" i="2"/>
  <c r="M428" i="2"/>
  <c r="P427" i="2"/>
  <c r="O427" i="2"/>
  <c r="N427" i="2"/>
  <c r="M427" i="2"/>
  <c r="P426" i="2"/>
  <c r="O426" i="2"/>
  <c r="N426" i="2"/>
  <c r="M426" i="2"/>
  <c r="P425" i="2"/>
  <c r="O425" i="2"/>
  <c r="N425" i="2"/>
  <c r="M425" i="2"/>
  <c r="P424" i="2"/>
  <c r="O424" i="2"/>
  <c r="N424" i="2"/>
  <c r="M424" i="2"/>
  <c r="P423" i="2"/>
  <c r="O423" i="2"/>
  <c r="N423" i="2"/>
  <c r="M423" i="2"/>
  <c r="P422" i="2"/>
  <c r="O422" i="2"/>
  <c r="N422" i="2"/>
  <c r="M422" i="2"/>
  <c r="P421" i="2"/>
  <c r="O421" i="2"/>
  <c r="N421" i="2"/>
  <c r="M421" i="2"/>
  <c r="P420" i="2"/>
  <c r="O420" i="2"/>
  <c r="N420" i="2"/>
  <c r="M420" i="2"/>
  <c r="P419" i="2"/>
  <c r="O419" i="2"/>
  <c r="N419" i="2"/>
  <c r="M419" i="2"/>
  <c r="P418" i="2"/>
  <c r="O418" i="2"/>
  <c r="N418" i="2"/>
  <c r="M418" i="2"/>
  <c r="P417" i="2"/>
  <c r="O417" i="2"/>
  <c r="N417" i="2"/>
  <c r="M417" i="2"/>
  <c r="P416" i="2"/>
  <c r="O416" i="2"/>
  <c r="N416" i="2"/>
  <c r="M416" i="2"/>
  <c r="P415" i="2"/>
  <c r="O415" i="2"/>
  <c r="N415" i="2"/>
  <c r="M415" i="2"/>
  <c r="P414" i="2"/>
  <c r="O414" i="2"/>
  <c r="N414" i="2"/>
  <c r="M414" i="2"/>
  <c r="P413" i="2"/>
  <c r="O413" i="2"/>
  <c r="N413" i="2"/>
  <c r="M413" i="2"/>
  <c r="P412" i="2"/>
  <c r="O412" i="2"/>
  <c r="N412" i="2"/>
  <c r="M412" i="2"/>
  <c r="P411" i="2"/>
  <c r="O411" i="2"/>
  <c r="N411" i="2"/>
  <c r="M411" i="2"/>
  <c r="P410" i="2"/>
  <c r="O410" i="2"/>
  <c r="N410" i="2"/>
  <c r="M410" i="2"/>
  <c r="P409" i="2"/>
  <c r="O409" i="2"/>
  <c r="N409" i="2"/>
  <c r="M409" i="2"/>
  <c r="P408" i="2"/>
  <c r="O408" i="2"/>
  <c r="N408" i="2"/>
  <c r="M408" i="2"/>
  <c r="P407" i="2"/>
  <c r="O407" i="2"/>
  <c r="N407" i="2"/>
  <c r="M407" i="2"/>
  <c r="P406" i="2"/>
  <c r="O406" i="2"/>
  <c r="N406" i="2"/>
  <c r="M406" i="2"/>
  <c r="P405" i="2"/>
  <c r="O405" i="2"/>
  <c r="N405" i="2"/>
  <c r="M405" i="2"/>
  <c r="P404" i="2"/>
  <c r="O404" i="2"/>
  <c r="N404" i="2"/>
  <c r="M404" i="2"/>
  <c r="P403" i="2"/>
  <c r="O403" i="2"/>
  <c r="N403" i="2"/>
  <c r="M403" i="2"/>
  <c r="P402" i="2"/>
  <c r="O402" i="2"/>
  <c r="N402" i="2"/>
  <c r="M402" i="2"/>
  <c r="P401" i="2"/>
  <c r="O401" i="2"/>
  <c r="N401" i="2"/>
  <c r="M401" i="2"/>
  <c r="P400" i="2"/>
  <c r="O400" i="2"/>
  <c r="N400" i="2"/>
  <c r="M400" i="2"/>
  <c r="P399" i="2"/>
  <c r="O399" i="2"/>
  <c r="N399" i="2"/>
  <c r="M399" i="2"/>
  <c r="P398" i="2"/>
  <c r="O398" i="2"/>
  <c r="N398" i="2"/>
  <c r="M398" i="2"/>
  <c r="P397" i="2"/>
  <c r="O397" i="2"/>
  <c r="N397" i="2"/>
  <c r="M397" i="2"/>
  <c r="P396" i="2"/>
  <c r="O396" i="2"/>
  <c r="N396" i="2"/>
  <c r="M396" i="2"/>
  <c r="P395" i="2"/>
  <c r="O395" i="2"/>
  <c r="N395" i="2"/>
  <c r="M395" i="2"/>
  <c r="P394" i="2"/>
  <c r="O394" i="2"/>
  <c r="N394" i="2"/>
  <c r="M394" i="2"/>
  <c r="P393" i="2"/>
  <c r="O393" i="2"/>
  <c r="N393" i="2"/>
  <c r="M393" i="2"/>
  <c r="P392" i="2"/>
  <c r="O392" i="2"/>
  <c r="N392" i="2"/>
  <c r="M392" i="2"/>
  <c r="P391" i="2"/>
  <c r="O391" i="2"/>
  <c r="N391" i="2"/>
  <c r="M391" i="2"/>
  <c r="P390" i="2"/>
  <c r="O390" i="2"/>
  <c r="N390" i="2"/>
  <c r="M390" i="2"/>
  <c r="P389" i="2"/>
  <c r="O389" i="2"/>
  <c r="N389" i="2"/>
  <c r="M389" i="2"/>
  <c r="P388" i="2"/>
  <c r="O388" i="2"/>
  <c r="N388" i="2"/>
  <c r="M388" i="2"/>
  <c r="P387" i="2"/>
  <c r="O387" i="2"/>
  <c r="N387" i="2"/>
  <c r="M387" i="2"/>
  <c r="P386" i="2"/>
  <c r="O386" i="2"/>
  <c r="N386" i="2"/>
  <c r="M386" i="2"/>
  <c r="P385" i="2"/>
  <c r="O385" i="2"/>
  <c r="N385" i="2"/>
  <c r="M385" i="2"/>
  <c r="P384" i="2"/>
  <c r="O384" i="2"/>
  <c r="N384" i="2"/>
  <c r="M384" i="2"/>
  <c r="P383" i="2"/>
  <c r="O383" i="2"/>
  <c r="N383" i="2"/>
  <c r="M383" i="2"/>
  <c r="P382" i="2"/>
  <c r="O382" i="2"/>
  <c r="N382" i="2"/>
  <c r="M382" i="2"/>
  <c r="P381" i="2"/>
  <c r="O381" i="2"/>
  <c r="N381" i="2"/>
  <c r="M381" i="2"/>
  <c r="P380" i="2"/>
  <c r="O380" i="2"/>
  <c r="N380" i="2"/>
  <c r="M380" i="2"/>
  <c r="P379" i="2"/>
  <c r="O379" i="2"/>
  <c r="N379" i="2"/>
  <c r="M379" i="2"/>
  <c r="P378" i="2"/>
  <c r="O378" i="2"/>
  <c r="N378" i="2"/>
  <c r="M378" i="2"/>
  <c r="P377" i="2"/>
  <c r="O377" i="2"/>
  <c r="N377" i="2"/>
  <c r="M377" i="2"/>
  <c r="P376" i="2"/>
  <c r="O376" i="2"/>
  <c r="N376" i="2"/>
  <c r="M376" i="2"/>
  <c r="P375" i="2"/>
  <c r="O375" i="2"/>
  <c r="N375" i="2"/>
  <c r="M375" i="2"/>
  <c r="P374" i="2"/>
  <c r="O374" i="2"/>
  <c r="N374" i="2"/>
  <c r="M374" i="2"/>
  <c r="P373" i="2"/>
  <c r="O373" i="2"/>
  <c r="N373" i="2"/>
  <c r="M373" i="2"/>
  <c r="P372" i="2"/>
  <c r="O372" i="2"/>
  <c r="N372" i="2"/>
  <c r="M372" i="2"/>
  <c r="P371" i="2"/>
  <c r="O371" i="2"/>
  <c r="N371" i="2"/>
  <c r="M371" i="2"/>
  <c r="P370" i="2"/>
  <c r="O370" i="2"/>
  <c r="N370" i="2"/>
  <c r="M370" i="2"/>
  <c r="P369" i="2"/>
  <c r="O369" i="2"/>
  <c r="N369" i="2"/>
  <c r="M369" i="2"/>
  <c r="P368" i="2"/>
  <c r="O368" i="2"/>
  <c r="N368" i="2"/>
  <c r="M368" i="2"/>
  <c r="P367" i="2"/>
  <c r="O367" i="2"/>
  <c r="N367" i="2"/>
  <c r="M367" i="2"/>
  <c r="P366" i="2"/>
  <c r="O366" i="2"/>
  <c r="N366" i="2"/>
  <c r="M366" i="2"/>
  <c r="P365" i="2"/>
  <c r="O365" i="2"/>
  <c r="N365" i="2"/>
  <c r="M365" i="2"/>
  <c r="P364" i="2"/>
  <c r="O364" i="2"/>
  <c r="N364" i="2"/>
  <c r="M364" i="2"/>
  <c r="P363" i="2"/>
  <c r="O363" i="2"/>
  <c r="N363" i="2"/>
  <c r="M363" i="2"/>
  <c r="P362" i="2"/>
  <c r="O362" i="2"/>
  <c r="N362" i="2"/>
  <c r="M362" i="2"/>
  <c r="P361" i="2"/>
  <c r="O361" i="2"/>
  <c r="N361" i="2"/>
  <c r="M361" i="2"/>
  <c r="P360" i="2"/>
  <c r="O360" i="2"/>
  <c r="N360" i="2"/>
  <c r="M360" i="2"/>
  <c r="P359" i="2"/>
  <c r="O359" i="2"/>
  <c r="N359" i="2"/>
  <c r="M359" i="2"/>
  <c r="P358" i="2"/>
  <c r="O358" i="2"/>
  <c r="N358" i="2"/>
  <c r="M358" i="2"/>
  <c r="P357" i="2"/>
  <c r="O357" i="2"/>
  <c r="N357" i="2"/>
  <c r="M357" i="2"/>
  <c r="P356" i="2"/>
  <c r="O356" i="2"/>
  <c r="N356" i="2"/>
  <c r="M356" i="2"/>
  <c r="P355" i="2"/>
  <c r="O355" i="2"/>
  <c r="N355" i="2"/>
  <c r="M355" i="2"/>
  <c r="P354" i="2"/>
  <c r="O354" i="2"/>
  <c r="N354" i="2"/>
  <c r="M354" i="2"/>
  <c r="P353" i="2"/>
  <c r="O353" i="2"/>
  <c r="N353" i="2"/>
  <c r="M353" i="2"/>
  <c r="P352" i="2"/>
  <c r="O352" i="2"/>
  <c r="N352" i="2"/>
  <c r="M352" i="2"/>
  <c r="P351" i="2"/>
  <c r="O351" i="2"/>
  <c r="N351" i="2"/>
  <c r="M351" i="2"/>
  <c r="P350" i="2"/>
  <c r="O350" i="2"/>
  <c r="N350" i="2"/>
  <c r="M350" i="2"/>
  <c r="P349" i="2"/>
  <c r="O349" i="2"/>
  <c r="N349" i="2"/>
  <c r="M349" i="2"/>
  <c r="P348" i="2"/>
  <c r="O348" i="2"/>
  <c r="N348" i="2"/>
  <c r="M348" i="2"/>
  <c r="P347" i="2"/>
  <c r="O347" i="2"/>
  <c r="N347" i="2"/>
  <c r="M347" i="2"/>
  <c r="P346" i="2"/>
  <c r="O346" i="2"/>
  <c r="N346" i="2"/>
  <c r="M346" i="2"/>
  <c r="P345" i="2"/>
  <c r="O345" i="2"/>
  <c r="N345" i="2"/>
  <c r="M345" i="2"/>
  <c r="P344" i="2"/>
  <c r="O344" i="2"/>
  <c r="N344" i="2"/>
  <c r="M344" i="2"/>
  <c r="P343" i="2"/>
  <c r="O343" i="2"/>
  <c r="N343" i="2"/>
  <c r="M343" i="2"/>
  <c r="P342" i="2"/>
  <c r="O342" i="2"/>
  <c r="N342" i="2"/>
  <c r="M342" i="2"/>
  <c r="P341" i="2"/>
  <c r="O341" i="2"/>
  <c r="N341" i="2"/>
  <c r="M341" i="2"/>
  <c r="P340" i="2"/>
  <c r="O340" i="2"/>
  <c r="N340" i="2"/>
  <c r="M340" i="2"/>
  <c r="P339" i="2"/>
  <c r="O339" i="2"/>
  <c r="N339" i="2"/>
  <c r="M339" i="2"/>
  <c r="P338" i="2"/>
  <c r="O338" i="2"/>
  <c r="N338" i="2"/>
  <c r="M338" i="2"/>
  <c r="P337" i="2"/>
  <c r="O337" i="2"/>
  <c r="N337" i="2"/>
  <c r="M337" i="2"/>
  <c r="P336" i="2"/>
  <c r="O336" i="2"/>
  <c r="N336" i="2"/>
  <c r="M336" i="2"/>
  <c r="P335" i="2"/>
  <c r="O335" i="2"/>
  <c r="N335" i="2"/>
  <c r="M335" i="2"/>
  <c r="P334" i="2"/>
  <c r="O334" i="2"/>
  <c r="N334" i="2"/>
  <c r="M334" i="2"/>
  <c r="P333" i="2"/>
  <c r="O333" i="2"/>
  <c r="N333" i="2"/>
  <c r="M333" i="2"/>
  <c r="P332" i="2"/>
  <c r="O332" i="2"/>
  <c r="N332" i="2"/>
  <c r="M332" i="2"/>
  <c r="P331" i="2"/>
  <c r="O331" i="2"/>
  <c r="N331" i="2"/>
  <c r="M331" i="2"/>
  <c r="P330" i="2"/>
  <c r="O330" i="2"/>
  <c r="N330" i="2"/>
  <c r="M330" i="2"/>
  <c r="P329" i="2"/>
  <c r="O329" i="2"/>
  <c r="N329" i="2"/>
  <c r="M329" i="2"/>
  <c r="P328" i="2"/>
  <c r="O328" i="2"/>
  <c r="N328" i="2"/>
  <c r="M328" i="2"/>
  <c r="P327" i="2"/>
  <c r="O327" i="2"/>
  <c r="N327" i="2"/>
  <c r="M327" i="2"/>
  <c r="P326" i="2"/>
  <c r="O326" i="2"/>
  <c r="N326" i="2"/>
  <c r="M326" i="2"/>
  <c r="P325" i="2"/>
  <c r="O325" i="2"/>
  <c r="N325" i="2"/>
  <c r="M325" i="2"/>
  <c r="P324" i="2"/>
  <c r="O324" i="2"/>
  <c r="N324" i="2"/>
  <c r="M324" i="2"/>
  <c r="P323" i="2"/>
  <c r="O323" i="2"/>
  <c r="N323" i="2"/>
  <c r="M323" i="2"/>
  <c r="P322" i="2"/>
  <c r="O322" i="2"/>
  <c r="N322" i="2"/>
  <c r="M322" i="2"/>
  <c r="P321" i="2"/>
  <c r="O321" i="2"/>
  <c r="N321" i="2"/>
  <c r="M321" i="2"/>
  <c r="P320" i="2"/>
  <c r="O320" i="2"/>
  <c r="N320" i="2"/>
  <c r="M320" i="2"/>
  <c r="P319" i="2"/>
  <c r="O319" i="2"/>
  <c r="N319" i="2"/>
  <c r="M319" i="2"/>
  <c r="P318" i="2"/>
  <c r="O318" i="2"/>
  <c r="N318" i="2"/>
  <c r="M318" i="2"/>
  <c r="P317" i="2"/>
  <c r="O317" i="2"/>
  <c r="N317" i="2"/>
  <c r="M317" i="2"/>
  <c r="P316" i="2"/>
  <c r="O316" i="2"/>
  <c r="N316" i="2"/>
  <c r="M316" i="2"/>
  <c r="P315" i="2"/>
  <c r="O315" i="2"/>
  <c r="N315" i="2"/>
  <c r="M315" i="2"/>
  <c r="P314" i="2"/>
  <c r="O314" i="2"/>
  <c r="N314" i="2"/>
  <c r="M314" i="2"/>
  <c r="P313" i="2"/>
  <c r="O313" i="2"/>
  <c r="N313" i="2"/>
  <c r="M313" i="2"/>
  <c r="P312" i="2"/>
  <c r="O312" i="2"/>
  <c r="N312" i="2"/>
  <c r="M312" i="2"/>
  <c r="P311" i="2"/>
  <c r="O311" i="2"/>
  <c r="N311" i="2"/>
  <c r="M311" i="2"/>
  <c r="P310" i="2"/>
  <c r="O310" i="2"/>
  <c r="N310" i="2"/>
  <c r="M310" i="2"/>
  <c r="P309" i="2"/>
  <c r="O309" i="2"/>
  <c r="N309" i="2"/>
  <c r="M309" i="2"/>
  <c r="P308" i="2"/>
  <c r="O308" i="2"/>
  <c r="N308" i="2"/>
  <c r="M308" i="2"/>
  <c r="P307" i="2"/>
  <c r="O307" i="2"/>
  <c r="N307" i="2"/>
  <c r="M307" i="2"/>
  <c r="P306" i="2"/>
  <c r="O306" i="2"/>
  <c r="N306" i="2"/>
  <c r="M306" i="2"/>
  <c r="P305" i="2"/>
  <c r="O305" i="2"/>
  <c r="N305" i="2"/>
  <c r="M305" i="2"/>
  <c r="P304" i="2"/>
  <c r="O304" i="2"/>
  <c r="N304" i="2"/>
  <c r="M304" i="2"/>
  <c r="P303" i="2"/>
  <c r="O303" i="2"/>
  <c r="N303" i="2"/>
  <c r="M303" i="2"/>
  <c r="P302" i="2"/>
  <c r="O302" i="2"/>
  <c r="N302" i="2"/>
  <c r="M302" i="2"/>
  <c r="P301" i="2"/>
  <c r="O301" i="2"/>
  <c r="N301" i="2"/>
  <c r="M301" i="2"/>
  <c r="P300" i="2"/>
  <c r="O300" i="2"/>
  <c r="N300" i="2"/>
  <c r="M300" i="2"/>
  <c r="P299" i="2"/>
  <c r="O299" i="2"/>
  <c r="N299" i="2"/>
  <c r="M299" i="2"/>
  <c r="P298" i="2"/>
  <c r="O298" i="2"/>
  <c r="N298" i="2"/>
  <c r="M298" i="2"/>
  <c r="P297" i="2"/>
  <c r="O297" i="2"/>
  <c r="N297" i="2"/>
  <c r="M297" i="2"/>
  <c r="P296" i="2"/>
  <c r="O296" i="2"/>
  <c r="N296" i="2"/>
  <c r="M296" i="2"/>
  <c r="P295" i="2"/>
  <c r="O295" i="2"/>
  <c r="N295" i="2"/>
  <c r="M295" i="2"/>
  <c r="P294" i="2"/>
  <c r="O294" i="2"/>
  <c r="N294" i="2"/>
  <c r="M294" i="2"/>
  <c r="P293" i="2"/>
  <c r="O293" i="2"/>
  <c r="N293" i="2"/>
  <c r="M293" i="2"/>
  <c r="P292" i="2"/>
  <c r="O292" i="2"/>
  <c r="N292" i="2"/>
  <c r="M292" i="2"/>
  <c r="P291" i="2"/>
  <c r="O291" i="2"/>
  <c r="N291" i="2"/>
  <c r="M291" i="2"/>
  <c r="P290" i="2"/>
  <c r="O290" i="2"/>
  <c r="N290" i="2"/>
  <c r="M290" i="2"/>
  <c r="P289" i="2"/>
  <c r="O289" i="2"/>
  <c r="N289" i="2"/>
  <c r="M289" i="2"/>
  <c r="P288" i="2"/>
  <c r="O288" i="2"/>
  <c r="N288" i="2"/>
  <c r="M288" i="2"/>
  <c r="P287" i="2"/>
  <c r="O287" i="2"/>
  <c r="N287" i="2"/>
  <c r="M287" i="2"/>
  <c r="P286" i="2"/>
  <c r="O286" i="2"/>
  <c r="N286" i="2"/>
  <c r="M286" i="2"/>
  <c r="P285" i="2"/>
  <c r="O285" i="2"/>
  <c r="N285" i="2"/>
  <c r="M285" i="2"/>
  <c r="P284" i="2"/>
  <c r="O284" i="2"/>
  <c r="N284" i="2"/>
  <c r="M284" i="2"/>
  <c r="P283" i="2"/>
  <c r="O283" i="2"/>
  <c r="N283" i="2"/>
  <c r="M283" i="2"/>
  <c r="P282" i="2"/>
  <c r="O282" i="2"/>
  <c r="N282" i="2"/>
  <c r="M282" i="2"/>
  <c r="P281" i="2"/>
  <c r="O281" i="2"/>
  <c r="N281" i="2"/>
  <c r="M281" i="2"/>
  <c r="P280" i="2"/>
  <c r="O280" i="2"/>
  <c r="N280" i="2"/>
  <c r="M280" i="2"/>
  <c r="P279" i="2"/>
  <c r="O279" i="2"/>
  <c r="N279" i="2"/>
  <c r="M279" i="2"/>
  <c r="P278" i="2"/>
  <c r="O278" i="2"/>
  <c r="N278" i="2"/>
  <c r="M278" i="2"/>
  <c r="P277" i="2"/>
  <c r="O277" i="2"/>
  <c r="N277" i="2"/>
  <c r="M277" i="2"/>
  <c r="P276" i="2"/>
  <c r="O276" i="2"/>
  <c r="N276" i="2"/>
  <c r="M276" i="2"/>
  <c r="P275" i="2"/>
  <c r="O275" i="2"/>
  <c r="N275" i="2"/>
  <c r="M275" i="2"/>
  <c r="P274" i="2"/>
  <c r="O274" i="2"/>
  <c r="N274" i="2"/>
  <c r="M274" i="2"/>
  <c r="P273" i="2"/>
  <c r="O273" i="2"/>
  <c r="N273" i="2"/>
  <c r="M273" i="2"/>
  <c r="P272" i="2"/>
  <c r="O272" i="2"/>
  <c r="N272" i="2"/>
  <c r="M272" i="2"/>
  <c r="P271" i="2"/>
  <c r="O271" i="2"/>
  <c r="N271" i="2"/>
  <c r="M271" i="2"/>
  <c r="P270" i="2"/>
  <c r="O270" i="2"/>
  <c r="N270" i="2"/>
  <c r="M270" i="2"/>
  <c r="P269" i="2"/>
  <c r="O269" i="2"/>
  <c r="N269" i="2"/>
  <c r="M269" i="2"/>
  <c r="P268" i="2"/>
  <c r="O268" i="2"/>
  <c r="N268" i="2"/>
  <c r="M268" i="2"/>
  <c r="P267" i="2"/>
  <c r="O267" i="2"/>
  <c r="N267" i="2"/>
  <c r="M267" i="2"/>
  <c r="P266" i="2"/>
  <c r="O266" i="2"/>
  <c r="N266" i="2"/>
  <c r="M266" i="2"/>
  <c r="P265" i="2"/>
  <c r="O265" i="2"/>
  <c r="N265" i="2"/>
  <c r="M265" i="2"/>
  <c r="P264" i="2"/>
  <c r="O264" i="2"/>
  <c r="N264" i="2"/>
  <c r="M264" i="2"/>
  <c r="P263" i="2"/>
  <c r="O263" i="2"/>
  <c r="N263" i="2"/>
  <c r="M263" i="2"/>
  <c r="P262" i="2"/>
  <c r="O262" i="2"/>
  <c r="N262" i="2"/>
  <c r="M262" i="2"/>
  <c r="P261" i="2"/>
  <c r="O261" i="2"/>
  <c r="N261" i="2"/>
  <c r="M261" i="2"/>
  <c r="P260" i="2"/>
  <c r="O260" i="2"/>
  <c r="N260" i="2"/>
  <c r="M260" i="2"/>
  <c r="P259" i="2"/>
  <c r="O259" i="2"/>
  <c r="N259" i="2"/>
  <c r="M259" i="2"/>
  <c r="P258" i="2"/>
  <c r="O258" i="2"/>
  <c r="N258" i="2"/>
  <c r="M258" i="2"/>
  <c r="P257" i="2"/>
  <c r="O257" i="2"/>
  <c r="N257" i="2"/>
  <c r="M257" i="2"/>
  <c r="P256" i="2"/>
  <c r="O256" i="2"/>
  <c r="N256" i="2"/>
  <c r="M256" i="2"/>
  <c r="P255" i="2"/>
  <c r="O255" i="2"/>
  <c r="N255" i="2"/>
  <c r="M255" i="2"/>
  <c r="P254" i="2"/>
  <c r="O254" i="2"/>
  <c r="N254" i="2"/>
  <c r="M254" i="2"/>
  <c r="P253" i="2"/>
  <c r="O253" i="2"/>
  <c r="N253" i="2"/>
  <c r="M253" i="2"/>
  <c r="P252" i="2"/>
  <c r="O252" i="2"/>
  <c r="N252" i="2"/>
  <c r="M252" i="2"/>
  <c r="P251" i="2"/>
  <c r="O251" i="2"/>
  <c r="N251" i="2"/>
  <c r="M251" i="2"/>
  <c r="P250" i="2"/>
  <c r="O250" i="2"/>
  <c r="N250" i="2"/>
  <c r="M250" i="2"/>
  <c r="P249" i="2"/>
  <c r="O249" i="2"/>
  <c r="N249" i="2"/>
  <c r="M249" i="2"/>
  <c r="P248" i="2"/>
  <c r="O248" i="2"/>
  <c r="N248" i="2"/>
  <c r="M248" i="2"/>
  <c r="P247" i="2"/>
  <c r="O247" i="2"/>
  <c r="N247" i="2"/>
  <c r="M247" i="2"/>
  <c r="P246" i="2"/>
  <c r="O246" i="2"/>
  <c r="N246" i="2"/>
  <c r="M246" i="2"/>
  <c r="P245" i="2"/>
  <c r="O245" i="2"/>
  <c r="N245" i="2"/>
  <c r="M245" i="2"/>
  <c r="P244" i="2"/>
  <c r="O244" i="2"/>
  <c r="N244" i="2"/>
  <c r="M244" i="2"/>
  <c r="P243" i="2"/>
  <c r="O243" i="2"/>
  <c r="N243" i="2"/>
  <c r="M243" i="2"/>
  <c r="P242" i="2"/>
  <c r="O242" i="2"/>
  <c r="N242" i="2"/>
  <c r="M242" i="2"/>
  <c r="P241" i="2"/>
  <c r="O241" i="2"/>
  <c r="N241" i="2"/>
  <c r="M241" i="2"/>
  <c r="P240" i="2"/>
  <c r="O240" i="2"/>
  <c r="N240" i="2"/>
  <c r="M240" i="2"/>
  <c r="P239" i="2"/>
  <c r="O239" i="2"/>
  <c r="N239" i="2"/>
  <c r="M239" i="2"/>
  <c r="P238" i="2"/>
  <c r="O238" i="2"/>
  <c r="N238" i="2"/>
  <c r="M238" i="2"/>
  <c r="P237" i="2"/>
  <c r="O237" i="2"/>
  <c r="N237" i="2"/>
  <c r="M237" i="2"/>
  <c r="P236" i="2"/>
  <c r="O236" i="2"/>
  <c r="N236" i="2"/>
  <c r="M236" i="2"/>
  <c r="P235" i="2"/>
  <c r="O235" i="2"/>
  <c r="N235" i="2"/>
  <c r="M235" i="2"/>
  <c r="P234" i="2"/>
  <c r="O234" i="2"/>
  <c r="N234" i="2"/>
  <c r="M234" i="2"/>
  <c r="P233" i="2"/>
  <c r="O233" i="2"/>
  <c r="N233" i="2"/>
  <c r="M233" i="2"/>
  <c r="P232" i="2"/>
  <c r="O232" i="2"/>
  <c r="N232" i="2"/>
  <c r="M232" i="2"/>
  <c r="P231" i="2"/>
  <c r="O231" i="2"/>
  <c r="N231" i="2"/>
  <c r="M231" i="2"/>
  <c r="P230" i="2"/>
  <c r="O230" i="2"/>
  <c r="N230" i="2"/>
  <c r="M230" i="2"/>
  <c r="P229" i="2"/>
  <c r="O229" i="2"/>
  <c r="N229" i="2"/>
  <c r="M229" i="2"/>
  <c r="P228" i="2"/>
  <c r="O228" i="2"/>
  <c r="N228" i="2"/>
  <c r="M228" i="2"/>
  <c r="P227" i="2"/>
  <c r="O227" i="2"/>
  <c r="N227" i="2"/>
  <c r="M227" i="2"/>
  <c r="P226" i="2"/>
  <c r="O226" i="2"/>
  <c r="N226" i="2"/>
  <c r="M226" i="2"/>
  <c r="P225" i="2"/>
  <c r="O225" i="2"/>
  <c r="N225" i="2"/>
  <c r="M225" i="2"/>
  <c r="P224" i="2"/>
  <c r="O224" i="2"/>
  <c r="N224" i="2"/>
  <c r="M224" i="2"/>
  <c r="P223" i="2"/>
  <c r="O223" i="2"/>
  <c r="N223" i="2"/>
  <c r="M223" i="2"/>
  <c r="P222" i="2"/>
  <c r="O222" i="2"/>
  <c r="N222" i="2"/>
  <c r="M222" i="2"/>
  <c r="P221" i="2"/>
  <c r="O221" i="2"/>
  <c r="N221" i="2"/>
  <c r="M221" i="2"/>
  <c r="P220" i="2"/>
  <c r="O220" i="2"/>
  <c r="N220" i="2"/>
  <c r="M220" i="2"/>
  <c r="P219" i="2"/>
  <c r="O219" i="2"/>
  <c r="N219" i="2"/>
  <c r="M219" i="2"/>
  <c r="P218" i="2"/>
  <c r="O218" i="2"/>
  <c r="N218" i="2"/>
  <c r="M218" i="2"/>
  <c r="P217" i="2"/>
  <c r="O217" i="2"/>
  <c r="N217" i="2"/>
  <c r="M217" i="2"/>
  <c r="P216" i="2"/>
  <c r="O216" i="2"/>
  <c r="N216" i="2"/>
  <c r="M216" i="2"/>
  <c r="P215" i="2"/>
  <c r="O215" i="2"/>
  <c r="N215" i="2"/>
  <c r="M215" i="2"/>
  <c r="P214" i="2"/>
  <c r="O214" i="2"/>
  <c r="N214" i="2"/>
  <c r="M214" i="2"/>
  <c r="P213" i="2"/>
  <c r="O213" i="2"/>
  <c r="N213" i="2"/>
  <c r="M213" i="2"/>
  <c r="P212" i="2"/>
  <c r="O212" i="2"/>
  <c r="N212" i="2"/>
  <c r="M212" i="2"/>
  <c r="P211" i="2"/>
  <c r="O211" i="2"/>
  <c r="N211" i="2"/>
  <c r="M211" i="2"/>
  <c r="P210" i="2"/>
  <c r="O210" i="2"/>
  <c r="N210" i="2"/>
  <c r="M210" i="2"/>
  <c r="P209" i="2"/>
  <c r="O209" i="2"/>
  <c r="N209" i="2"/>
  <c r="M209" i="2"/>
  <c r="P208" i="2"/>
  <c r="O208" i="2"/>
  <c r="N208" i="2"/>
  <c r="M208" i="2"/>
  <c r="P207" i="2"/>
  <c r="O207" i="2"/>
  <c r="N207" i="2"/>
  <c r="M207" i="2"/>
  <c r="P206" i="2"/>
  <c r="O206" i="2"/>
  <c r="N206" i="2"/>
  <c r="M206" i="2"/>
  <c r="P205" i="2"/>
  <c r="O205" i="2"/>
  <c r="N205" i="2"/>
  <c r="M205" i="2"/>
  <c r="P204" i="2"/>
  <c r="O204" i="2"/>
  <c r="N204" i="2"/>
  <c r="M204" i="2"/>
  <c r="P203" i="2"/>
  <c r="O203" i="2"/>
  <c r="N203" i="2"/>
  <c r="M203" i="2"/>
  <c r="P202" i="2"/>
  <c r="O202" i="2"/>
  <c r="N202" i="2"/>
  <c r="M202" i="2"/>
  <c r="P201" i="2"/>
  <c r="O201" i="2"/>
  <c r="N201" i="2"/>
  <c r="M201" i="2"/>
  <c r="P200" i="2"/>
  <c r="O200" i="2"/>
  <c r="N200" i="2"/>
  <c r="M200" i="2"/>
  <c r="P199" i="2"/>
  <c r="O199" i="2"/>
  <c r="N199" i="2"/>
  <c r="M199" i="2"/>
  <c r="P198" i="2"/>
  <c r="O198" i="2"/>
  <c r="N198" i="2"/>
  <c r="M198" i="2"/>
  <c r="P197" i="2"/>
  <c r="O197" i="2"/>
  <c r="N197" i="2"/>
  <c r="M197" i="2"/>
  <c r="P196" i="2"/>
  <c r="O196" i="2"/>
  <c r="N196" i="2"/>
  <c r="M196" i="2"/>
  <c r="P195" i="2"/>
  <c r="O195" i="2"/>
  <c r="N195" i="2"/>
  <c r="M195" i="2"/>
  <c r="P194" i="2"/>
  <c r="O194" i="2"/>
  <c r="N194" i="2"/>
  <c r="M194" i="2"/>
  <c r="P193" i="2"/>
  <c r="O193" i="2"/>
  <c r="N193" i="2"/>
  <c r="M193" i="2"/>
  <c r="P192" i="2"/>
  <c r="O192" i="2"/>
  <c r="N192" i="2"/>
  <c r="M192" i="2"/>
  <c r="P191" i="2"/>
  <c r="O191" i="2"/>
  <c r="N191" i="2"/>
  <c r="M191" i="2"/>
  <c r="P190" i="2"/>
  <c r="O190" i="2"/>
  <c r="N190" i="2"/>
  <c r="M190" i="2"/>
  <c r="P189" i="2"/>
  <c r="O189" i="2"/>
  <c r="N189" i="2"/>
  <c r="M189" i="2"/>
  <c r="P188" i="2"/>
  <c r="O188" i="2"/>
  <c r="N188" i="2"/>
  <c r="M188" i="2"/>
  <c r="P187" i="2"/>
  <c r="O187" i="2"/>
  <c r="N187" i="2"/>
  <c r="M187" i="2"/>
  <c r="P186" i="2"/>
  <c r="O186" i="2"/>
  <c r="N186" i="2"/>
  <c r="M186" i="2"/>
  <c r="P185" i="2"/>
  <c r="O185" i="2"/>
  <c r="N185" i="2"/>
  <c r="M185" i="2"/>
  <c r="P184" i="2"/>
  <c r="O184" i="2"/>
  <c r="N184" i="2"/>
  <c r="M184" i="2"/>
  <c r="P183" i="2"/>
  <c r="O183" i="2"/>
  <c r="N183" i="2"/>
  <c r="M183" i="2"/>
  <c r="P182" i="2"/>
  <c r="O182" i="2"/>
  <c r="N182" i="2"/>
  <c r="M182" i="2"/>
  <c r="P181" i="2"/>
  <c r="O181" i="2"/>
  <c r="N181" i="2"/>
  <c r="M181" i="2"/>
  <c r="P180" i="2"/>
  <c r="O180" i="2"/>
  <c r="N180" i="2"/>
  <c r="M180" i="2"/>
  <c r="P179" i="2"/>
  <c r="O179" i="2"/>
  <c r="N179" i="2"/>
  <c r="M179" i="2"/>
  <c r="P178" i="2"/>
  <c r="O178" i="2"/>
  <c r="N178" i="2"/>
  <c r="M178" i="2"/>
  <c r="P177" i="2"/>
  <c r="O177" i="2"/>
  <c r="N177" i="2"/>
  <c r="M177" i="2"/>
  <c r="P176" i="2"/>
  <c r="O176" i="2"/>
  <c r="N176" i="2"/>
  <c r="M176" i="2"/>
  <c r="P175" i="2"/>
  <c r="O175" i="2"/>
  <c r="N175" i="2"/>
  <c r="M175" i="2"/>
  <c r="P174" i="2"/>
  <c r="O174" i="2"/>
  <c r="N174" i="2"/>
  <c r="M174" i="2"/>
  <c r="P173" i="2"/>
  <c r="O173" i="2"/>
  <c r="N173" i="2"/>
  <c r="M173" i="2"/>
  <c r="P172" i="2"/>
  <c r="O172" i="2"/>
  <c r="N172" i="2"/>
  <c r="M172" i="2"/>
  <c r="P171" i="2"/>
  <c r="O171" i="2"/>
  <c r="N171" i="2"/>
  <c r="M171" i="2"/>
  <c r="P170" i="2"/>
  <c r="O170" i="2"/>
  <c r="N170" i="2"/>
  <c r="M170" i="2"/>
  <c r="P169" i="2"/>
  <c r="O169" i="2"/>
  <c r="N169" i="2"/>
  <c r="M169" i="2"/>
  <c r="P168" i="2"/>
  <c r="O168" i="2"/>
  <c r="N168" i="2"/>
  <c r="M168" i="2"/>
  <c r="P167" i="2"/>
  <c r="O167" i="2"/>
  <c r="N167" i="2"/>
  <c r="M167" i="2"/>
  <c r="P166" i="2"/>
  <c r="O166" i="2"/>
  <c r="N166" i="2"/>
  <c r="M166" i="2"/>
  <c r="P165" i="2"/>
  <c r="O165" i="2"/>
  <c r="N165" i="2"/>
  <c r="M165" i="2"/>
  <c r="P164" i="2"/>
  <c r="O164" i="2"/>
  <c r="N164" i="2"/>
  <c r="M164" i="2"/>
  <c r="P163" i="2"/>
  <c r="O163" i="2"/>
  <c r="N163" i="2"/>
  <c r="M163" i="2"/>
  <c r="P162" i="2"/>
  <c r="O162" i="2"/>
  <c r="N162" i="2"/>
  <c r="M162" i="2"/>
  <c r="P161" i="2"/>
  <c r="O161" i="2"/>
  <c r="N161" i="2"/>
  <c r="M161" i="2"/>
  <c r="P160" i="2"/>
  <c r="O160" i="2"/>
  <c r="N160" i="2"/>
  <c r="M160" i="2"/>
  <c r="P159" i="2"/>
  <c r="O159" i="2"/>
  <c r="N159" i="2"/>
  <c r="M159" i="2"/>
  <c r="P158" i="2"/>
  <c r="O158" i="2"/>
  <c r="N158" i="2"/>
  <c r="M158" i="2"/>
  <c r="P157" i="2"/>
  <c r="O157" i="2"/>
  <c r="N157" i="2"/>
  <c r="M157" i="2"/>
  <c r="P156" i="2"/>
  <c r="O156" i="2"/>
  <c r="N156" i="2"/>
  <c r="M156" i="2"/>
  <c r="P155" i="2"/>
  <c r="O155" i="2"/>
  <c r="N155" i="2"/>
  <c r="M155" i="2"/>
  <c r="P154" i="2"/>
  <c r="O154" i="2"/>
  <c r="N154" i="2"/>
  <c r="M154" i="2"/>
  <c r="P153" i="2"/>
  <c r="O153" i="2"/>
  <c r="N153" i="2"/>
  <c r="M153" i="2"/>
  <c r="P152" i="2"/>
  <c r="O152" i="2"/>
  <c r="N152" i="2"/>
  <c r="M152" i="2"/>
  <c r="P151" i="2"/>
  <c r="O151" i="2"/>
  <c r="N151" i="2"/>
  <c r="M151" i="2"/>
  <c r="P150" i="2"/>
  <c r="O150" i="2"/>
  <c r="N150" i="2"/>
  <c r="M150" i="2"/>
  <c r="P149" i="2"/>
  <c r="O149" i="2"/>
  <c r="N149" i="2"/>
  <c r="M149" i="2"/>
  <c r="P148" i="2"/>
  <c r="O148" i="2"/>
  <c r="N148" i="2"/>
  <c r="M148" i="2"/>
  <c r="P147" i="2"/>
  <c r="O147" i="2"/>
  <c r="N147" i="2"/>
  <c r="M147" i="2"/>
  <c r="P146" i="2"/>
  <c r="O146" i="2"/>
  <c r="N146" i="2"/>
  <c r="M146" i="2"/>
  <c r="P145" i="2"/>
  <c r="O145" i="2"/>
  <c r="N145" i="2"/>
  <c r="M145" i="2"/>
  <c r="P144" i="2"/>
  <c r="O144" i="2"/>
  <c r="N144" i="2"/>
  <c r="M144" i="2"/>
  <c r="P143" i="2"/>
  <c r="O143" i="2"/>
  <c r="N143" i="2"/>
  <c r="M143" i="2"/>
  <c r="P142" i="2"/>
  <c r="O142" i="2"/>
  <c r="N142" i="2"/>
  <c r="M142" i="2"/>
  <c r="P141" i="2"/>
  <c r="O141" i="2"/>
  <c r="N141" i="2"/>
  <c r="M141" i="2"/>
  <c r="P140" i="2"/>
  <c r="O140" i="2"/>
  <c r="N140" i="2"/>
  <c r="M140" i="2"/>
  <c r="P139" i="2"/>
  <c r="O139" i="2"/>
  <c r="N139" i="2"/>
  <c r="M139" i="2"/>
  <c r="P138" i="2"/>
  <c r="O138" i="2"/>
  <c r="N138" i="2"/>
  <c r="M138" i="2"/>
  <c r="P137" i="2"/>
  <c r="O137" i="2"/>
  <c r="N137" i="2"/>
  <c r="M137" i="2"/>
  <c r="P136" i="2"/>
  <c r="O136" i="2"/>
  <c r="N136" i="2"/>
  <c r="M136" i="2"/>
  <c r="P135" i="2"/>
  <c r="O135" i="2"/>
  <c r="N135" i="2"/>
  <c r="M135" i="2"/>
  <c r="P134" i="2"/>
  <c r="O134" i="2"/>
  <c r="N134" i="2"/>
  <c r="M134" i="2"/>
  <c r="P133" i="2"/>
  <c r="O133" i="2"/>
  <c r="N133" i="2"/>
  <c r="M133" i="2"/>
  <c r="P132" i="2"/>
  <c r="O132" i="2"/>
  <c r="N132" i="2"/>
  <c r="M132" i="2"/>
  <c r="P131" i="2"/>
  <c r="O131" i="2"/>
  <c r="N131" i="2"/>
  <c r="M131" i="2"/>
  <c r="P130" i="2"/>
  <c r="O130" i="2"/>
  <c r="N130" i="2"/>
  <c r="M130" i="2"/>
  <c r="P129" i="2"/>
  <c r="O129" i="2"/>
  <c r="N129" i="2"/>
  <c r="M129" i="2"/>
  <c r="P128" i="2"/>
  <c r="O128" i="2"/>
  <c r="N128" i="2"/>
  <c r="M128" i="2"/>
  <c r="P127" i="2"/>
  <c r="O127" i="2"/>
  <c r="N127" i="2"/>
  <c r="M127" i="2"/>
  <c r="P126" i="2"/>
  <c r="O126" i="2"/>
  <c r="N126" i="2"/>
  <c r="M126" i="2"/>
  <c r="P125" i="2"/>
  <c r="O125" i="2"/>
  <c r="N125" i="2"/>
  <c r="M125" i="2"/>
  <c r="P124" i="2"/>
  <c r="O124" i="2"/>
  <c r="N124" i="2"/>
  <c r="M124" i="2"/>
  <c r="P123" i="2"/>
  <c r="O123" i="2"/>
  <c r="N123" i="2"/>
  <c r="M123" i="2"/>
  <c r="P122" i="2"/>
  <c r="O122" i="2"/>
  <c r="N122" i="2"/>
  <c r="M122" i="2"/>
  <c r="P121" i="2"/>
  <c r="O121" i="2"/>
  <c r="N121" i="2"/>
  <c r="M121" i="2"/>
  <c r="P120" i="2"/>
  <c r="O120" i="2"/>
  <c r="N120" i="2"/>
  <c r="M120" i="2"/>
  <c r="P119" i="2"/>
  <c r="O119" i="2"/>
  <c r="N119" i="2"/>
  <c r="M119" i="2"/>
  <c r="P118" i="2"/>
  <c r="O118" i="2"/>
  <c r="N118" i="2"/>
  <c r="M118" i="2"/>
  <c r="P117" i="2"/>
  <c r="O117" i="2"/>
  <c r="N117" i="2"/>
  <c r="M117" i="2"/>
  <c r="P116" i="2"/>
  <c r="O116" i="2"/>
  <c r="N116" i="2"/>
  <c r="M116" i="2"/>
  <c r="P115" i="2"/>
  <c r="O115" i="2"/>
  <c r="N115" i="2"/>
  <c r="M115" i="2"/>
  <c r="P114" i="2"/>
  <c r="O114" i="2"/>
  <c r="N114" i="2"/>
  <c r="M114" i="2"/>
  <c r="P113" i="2"/>
  <c r="O113" i="2"/>
  <c r="N113" i="2"/>
  <c r="M113" i="2"/>
  <c r="P112" i="2"/>
  <c r="O112" i="2"/>
  <c r="N112" i="2"/>
  <c r="M112" i="2"/>
  <c r="P111" i="2"/>
  <c r="O111" i="2"/>
  <c r="N111" i="2"/>
  <c r="M111" i="2"/>
  <c r="P110" i="2"/>
  <c r="O110" i="2"/>
  <c r="N110" i="2"/>
  <c r="M110" i="2"/>
  <c r="P109" i="2"/>
  <c r="O109" i="2"/>
  <c r="N109" i="2"/>
  <c r="M109" i="2"/>
  <c r="P108" i="2"/>
  <c r="O108" i="2"/>
  <c r="N108" i="2"/>
  <c r="M108" i="2"/>
  <c r="P107" i="2"/>
  <c r="O107" i="2"/>
  <c r="N107" i="2"/>
  <c r="M107" i="2"/>
  <c r="P106" i="2"/>
  <c r="O106" i="2"/>
  <c r="N106" i="2"/>
  <c r="M106" i="2"/>
  <c r="P105" i="2"/>
  <c r="O105" i="2"/>
  <c r="N105" i="2"/>
  <c r="M105" i="2"/>
  <c r="P104" i="2"/>
  <c r="O104" i="2"/>
  <c r="N104" i="2"/>
  <c r="M104" i="2"/>
  <c r="P103" i="2"/>
  <c r="O103" i="2"/>
  <c r="N103" i="2"/>
  <c r="M103" i="2"/>
  <c r="P102" i="2"/>
  <c r="O102" i="2"/>
  <c r="N102" i="2"/>
  <c r="M102" i="2"/>
  <c r="P101" i="2"/>
  <c r="O101" i="2"/>
  <c r="N101" i="2"/>
  <c r="M101" i="2"/>
  <c r="P100" i="2"/>
  <c r="O100" i="2"/>
  <c r="N100" i="2"/>
  <c r="M100" i="2"/>
  <c r="P99" i="2"/>
  <c r="O99" i="2"/>
  <c r="N99" i="2"/>
  <c r="M99" i="2"/>
  <c r="P98" i="2"/>
  <c r="O98" i="2"/>
  <c r="N98" i="2"/>
  <c r="M98" i="2"/>
  <c r="P97" i="2"/>
  <c r="O97" i="2"/>
  <c r="N97" i="2"/>
  <c r="M97" i="2"/>
  <c r="P96" i="2"/>
  <c r="O96" i="2"/>
  <c r="N96" i="2"/>
  <c r="M96" i="2"/>
  <c r="P95" i="2"/>
  <c r="O95" i="2"/>
  <c r="N95" i="2"/>
  <c r="M95" i="2"/>
  <c r="P94" i="2"/>
  <c r="O94" i="2"/>
  <c r="N94" i="2"/>
  <c r="M94" i="2"/>
  <c r="P93" i="2"/>
  <c r="O93" i="2"/>
  <c r="N93" i="2"/>
  <c r="M93" i="2"/>
  <c r="P92" i="2"/>
  <c r="O92" i="2"/>
  <c r="N92" i="2"/>
  <c r="M92" i="2"/>
  <c r="P91" i="2"/>
  <c r="O91" i="2"/>
  <c r="N91" i="2"/>
  <c r="M91" i="2"/>
  <c r="P90" i="2"/>
  <c r="O90" i="2"/>
  <c r="N90" i="2"/>
  <c r="M90" i="2"/>
  <c r="P89" i="2"/>
  <c r="O89" i="2"/>
  <c r="N89" i="2"/>
  <c r="M89" i="2"/>
  <c r="P88" i="2"/>
  <c r="O88" i="2"/>
  <c r="N88" i="2"/>
  <c r="M88" i="2"/>
  <c r="P87" i="2"/>
  <c r="O87" i="2"/>
  <c r="N87" i="2"/>
  <c r="M87" i="2"/>
  <c r="P86" i="2"/>
  <c r="O86" i="2"/>
  <c r="N86" i="2"/>
  <c r="M86" i="2"/>
  <c r="P85" i="2"/>
  <c r="O85" i="2"/>
  <c r="N85" i="2"/>
  <c r="M85" i="2"/>
  <c r="P84" i="2"/>
  <c r="O84" i="2"/>
  <c r="N84" i="2"/>
  <c r="M84" i="2"/>
  <c r="P83" i="2"/>
  <c r="O83" i="2"/>
  <c r="N83" i="2"/>
  <c r="M83" i="2"/>
  <c r="P82" i="2"/>
  <c r="O82" i="2"/>
  <c r="N82" i="2"/>
  <c r="M82" i="2"/>
  <c r="P81" i="2"/>
  <c r="O81" i="2"/>
  <c r="N81" i="2"/>
  <c r="M81" i="2"/>
  <c r="P80" i="2"/>
  <c r="O80" i="2"/>
  <c r="N80" i="2"/>
  <c r="M80" i="2"/>
  <c r="P79" i="2"/>
  <c r="O79" i="2"/>
  <c r="N79" i="2"/>
  <c r="M79" i="2"/>
  <c r="P78" i="2"/>
  <c r="O78" i="2"/>
  <c r="N78" i="2"/>
  <c r="M78" i="2"/>
  <c r="P77" i="2"/>
  <c r="O77" i="2"/>
  <c r="N77" i="2"/>
  <c r="M77" i="2"/>
  <c r="P76" i="2"/>
  <c r="O76" i="2"/>
  <c r="N76" i="2"/>
  <c r="M76" i="2"/>
  <c r="P75" i="2"/>
  <c r="O75" i="2"/>
  <c r="N75" i="2"/>
  <c r="M75" i="2"/>
  <c r="P74" i="2"/>
  <c r="O74" i="2"/>
  <c r="N74" i="2"/>
  <c r="M74" i="2"/>
  <c r="P73" i="2"/>
  <c r="O73" i="2"/>
  <c r="N73" i="2"/>
  <c r="M73" i="2"/>
  <c r="P72" i="2"/>
  <c r="O72" i="2"/>
  <c r="N72" i="2"/>
  <c r="M72" i="2"/>
  <c r="P71" i="2"/>
  <c r="O71" i="2"/>
  <c r="N71" i="2"/>
  <c r="M71" i="2"/>
  <c r="P70" i="2"/>
  <c r="O70" i="2"/>
  <c r="N70" i="2"/>
  <c r="M70" i="2"/>
  <c r="P69" i="2"/>
  <c r="O69" i="2"/>
  <c r="N69" i="2"/>
  <c r="M69" i="2"/>
  <c r="P68" i="2"/>
  <c r="O68" i="2"/>
  <c r="N68" i="2"/>
  <c r="M68" i="2"/>
  <c r="P67" i="2"/>
  <c r="O67" i="2"/>
  <c r="N67" i="2"/>
  <c r="M67" i="2"/>
  <c r="P66" i="2"/>
  <c r="O66" i="2"/>
  <c r="N66" i="2"/>
  <c r="M66" i="2"/>
  <c r="P65" i="2"/>
  <c r="O65" i="2"/>
  <c r="N65" i="2"/>
  <c r="M65" i="2"/>
  <c r="P64" i="2"/>
  <c r="O64" i="2"/>
  <c r="N64" i="2"/>
  <c r="M64" i="2"/>
  <c r="P63" i="2"/>
  <c r="O63" i="2"/>
  <c r="N63" i="2"/>
  <c r="M63" i="2"/>
  <c r="P62" i="2"/>
  <c r="O62" i="2"/>
  <c r="N62" i="2"/>
  <c r="M62" i="2"/>
  <c r="P61" i="2"/>
  <c r="O61" i="2"/>
  <c r="N61" i="2"/>
  <c r="M61" i="2"/>
  <c r="P60" i="2"/>
  <c r="O60" i="2"/>
  <c r="N60" i="2"/>
  <c r="M60" i="2"/>
  <c r="P59" i="2"/>
  <c r="O59" i="2"/>
  <c r="N59" i="2"/>
  <c r="M59" i="2"/>
  <c r="P58" i="2"/>
  <c r="O58" i="2"/>
  <c r="N58" i="2"/>
  <c r="M58" i="2"/>
  <c r="P57" i="2"/>
  <c r="O57" i="2"/>
  <c r="N57" i="2"/>
  <c r="M57" i="2"/>
  <c r="P56" i="2"/>
  <c r="O56" i="2"/>
  <c r="N56" i="2"/>
  <c r="M56" i="2"/>
  <c r="P55" i="2"/>
  <c r="O55" i="2"/>
  <c r="N55" i="2"/>
  <c r="M55" i="2"/>
  <c r="P54" i="2"/>
  <c r="O54" i="2"/>
  <c r="N54" i="2"/>
  <c r="M54" i="2"/>
  <c r="P53" i="2"/>
  <c r="O53" i="2"/>
  <c r="N53" i="2"/>
  <c r="M53" i="2"/>
  <c r="P52" i="2"/>
  <c r="O52" i="2"/>
  <c r="N52" i="2"/>
  <c r="M52" i="2"/>
  <c r="P51" i="2"/>
  <c r="O51" i="2"/>
  <c r="N51" i="2"/>
  <c r="M51" i="2"/>
  <c r="P50" i="2"/>
  <c r="O50" i="2"/>
  <c r="N50" i="2"/>
  <c r="M50" i="2"/>
  <c r="P49" i="2"/>
  <c r="O49" i="2"/>
  <c r="N49" i="2"/>
  <c r="M49" i="2"/>
  <c r="P48" i="2"/>
  <c r="O48" i="2"/>
  <c r="N48" i="2"/>
  <c r="M48" i="2"/>
  <c r="P47" i="2"/>
  <c r="O47" i="2"/>
  <c r="N47" i="2"/>
  <c r="M47" i="2"/>
  <c r="P46" i="2"/>
  <c r="O46" i="2"/>
  <c r="N46" i="2"/>
  <c r="M46" i="2"/>
  <c r="P45" i="2"/>
  <c r="O45" i="2"/>
  <c r="N45" i="2"/>
  <c r="M45" i="2"/>
  <c r="P44" i="2"/>
  <c r="O44" i="2"/>
  <c r="N44" i="2"/>
  <c r="M44" i="2"/>
  <c r="P43" i="2"/>
  <c r="O43" i="2"/>
  <c r="N43" i="2"/>
  <c r="M43" i="2"/>
  <c r="P42" i="2"/>
  <c r="O42" i="2"/>
  <c r="N42" i="2"/>
  <c r="M42" i="2"/>
  <c r="P41" i="2"/>
  <c r="O41" i="2"/>
  <c r="N41" i="2"/>
  <c r="M41" i="2"/>
  <c r="P40" i="2"/>
  <c r="O40" i="2"/>
  <c r="N40" i="2"/>
  <c r="M40" i="2"/>
  <c r="P39" i="2"/>
  <c r="O39" i="2"/>
  <c r="N39" i="2"/>
  <c r="M39" i="2"/>
  <c r="P38" i="2"/>
  <c r="O38" i="2"/>
  <c r="N38" i="2"/>
  <c r="M38" i="2"/>
  <c r="P37" i="2"/>
  <c r="O37" i="2"/>
  <c r="N37" i="2"/>
  <c r="M37" i="2"/>
  <c r="P36" i="2"/>
  <c r="O36" i="2"/>
  <c r="N36" i="2"/>
  <c r="M36" i="2"/>
  <c r="P35" i="2"/>
  <c r="O35" i="2"/>
  <c r="N35" i="2"/>
  <c r="M35" i="2"/>
  <c r="P34" i="2"/>
  <c r="O34" i="2"/>
  <c r="N34" i="2"/>
  <c r="M34" i="2"/>
  <c r="P33" i="2"/>
  <c r="O33" i="2"/>
  <c r="N33" i="2"/>
  <c r="M33" i="2"/>
  <c r="P32" i="2"/>
  <c r="O32" i="2"/>
  <c r="N32" i="2"/>
  <c r="M32" i="2"/>
  <c r="P31" i="2"/>
  <c r="O31" i="2"/>
  <c r="N31" i="2"/>
  <c r="M31" i="2"/>
  <c r="P30" i="2"/>
  <c r="O30" i="2"/>
  <c r="N30" i="2"/>
  <c r="M30" i="2"/>
  <c r="P29" i="2"/>
  <c r="O29" i="2"/>
  <c r="N29" i="2"/>
  <c r="M29" i="2"/>
  <c r="P28" i="2"/>
  <c r="O28" i="2"/>
  <c r="N28" i="2"/>
  <c r="M28" i="2"/>
  <c r="P27" i="2"/>
  <c r="O27" i="2"/>
  <c r="N27" i="2"/>
  <c r="M27" i="2"/>
  <c r="P26" i="2"/>
  <c r="O26" i="2"/>
  <c r="N26" i="2"/>
  <c r="M26" i="2"/>
  <c r="P25" i="2"/>
  <c r="O25" i="2"/>
  <c r="N25" i="2"/>
  <c r="M25" i="2"/>
  <c r="P24" i="2"/>
  <c r="O24" i="2"/>
  <c r="N24" i="2"/>
  <c r="M24" i="2"/>
  <c r="P23" i="2"/>
  <c r="O23" i="2"/>
  <c r="N23" i="2"/>
  <c r="M23" i="2"/>
  <c r="P22" i="2"/>
  <c r="O22" i="2"/>
  <c r="N22" i="2"/>
  <c r="M22" i="2"/>
  <c r="P21" i="2"/>
  <c r="O21" i="2"/>
  <c r="N21" i="2"/>
  <c r="M21" i="2"/>
  <c r="P20" i="2"/>
  <c r="O20" i="2"/>
  <c r="N20" i="2"/>
  <c r="M20" i="2"/>
  <c r="P19" i="2"/>
  <c r="O19" i="2"/>
  <c r="N19" i="2"/>
  <c r="M19" i="2"/>
  <c r="P18" i="2"/>
  <c r="O18" i="2"/>
  <c r="N18" i="2"/>
  <c r="M18" i="2"/>
  <c r="P17" i="2"/>
  <c r="O17" i="2"/>
  <c r="N17" i="2"/>
  <c r="M17" i="2"/>
  <c r="P16" i="2"/>
  <c r="O16" i="2"/>
  <c r="N16" i="2"/>
  <c r="M16" i="2"/>
  <c r="P15" i="2"/>
  <c r="O15" i="2"/>
  <c r="N15" i="2"/>
  <c r="M15" i="2"/>
  <c r="P14" i="2"/>
  <c r="O14" i="2"/>
  <c r="N14" i="2"/>
  <c r="M14" i="2"/>
  <c r="P13" i="2"/>
  <c r="O13" i="2"/>
  <c r="N13" i="2"/>
  <c r="M13" i="2"/>
  <c r="P12" i="2"/>
  <c r="O12" i="2"/>
  <c r="N12" i="2"/>
  <c r="M12" i="2"/>
  <c r="P11" i="2"/>
  <c r="O11" i="2"/>
  <c r="N11" i="2"/>
  <c r="M11" i="2"/>
  <c r="P10" i="2"/>
  <c r="O10" i="2"/>
  <c r="N10" i="2"/>
  <c r="M10" i="2"/>
  <c r="P9" i="2"/>
  <c r="O9" i="2"/>
  <c r="N9" i="2"/>
  <c r="M9" i="2"/>
  <c r="P8" i="2"/>
  <c r="O8" i="2"/>
  <c r="N8" i="2"/>
  <c r="M8" i="2"/>
  <c r="P7" i="2"/>
  <c r="O7" i="2"/>
  <c r="N7" i="2"/>
  <c r="M7" i="2"/>
  <c r="P6" i="2"/>
  <c r="O6" i="2"/>
  <c r="N6" i="2"/>
  <c r="M6" i="2"/>
  <c r="P5" i="2"/>
  <c r="O5" i="2"/>
  <c r="N5" i="2"/>
  <c r="M5" i="2"/>
  <c r="P4" i="2"/>
  <c r="O4" i="2"/>
  <c r="N4" i="2"/>
  <c r="M4" i="2"/>
  <c r="P3" i="2"/>
  <c r="O3" i="2"/>
  <c r="N3" i="2"/>
  <c r="M3" i="2"/>
  <c r="P2" i="2"/>
  <c r="O2" i="2"/>
  <c r="N2" i="2"/>
  <c r="M2" i="2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<sst xmlns="http://schemas.openxmlformats.org/spreadsheetml/2006/main" count="1460" uniqueCount="36">
  <si>
    <t>Regions</t>
  </si>
  <si>
    <t>Sectors</t>
  </si>
  <si>
    <t>PathTimes</t>
  </si>
  <si>
    <t>KAP</t>
  </si>
  <si>
    <t>E_OUT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</si>
  <si>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</si>
  <si>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</si>
  <si>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</si>
  <si>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</si>
  <si>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</si>
  <si>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</si>
  <si>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</si>
  <si>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</si>
  <si>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</si>
  <si>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</si>
  <si>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</si>
  <si>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</si>
  <si>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</si>
  <si>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</si>
  <si>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</si>
  <si>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</si>
  <si>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</si>
  <si>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</si>
  <si>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</si>
  <si>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</si>
  <si>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</si>
  <si>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</si>
  <si>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</si>
  <si>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</si>
  <si>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</si>
  <si>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</si>
  <si>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</si>
  <si>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CON</t>
  </si>
  <si>
    <t>KAP_SUM</t>
  </si>
  <si>
    <t>OUT_SUM</t>
  </si>
  <si>
    <t>XPO_SUM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</si>
</sst>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zoomScale="194" zoomScaleNormal="100" workbookViewId="0">
      <pane xSplit="3" ySplit="1" topLeftCell="D639" activePane="bottomRight" state="frozen"/>
      <selection pane="topRight" activeCell="D1" sqref="D1"/>
      <selection pane="bottomLeft" activeCell="A2" sqref="A2"/>
      <selection pane="bottomRight" activeCell="E695" sqref="E695"/>
    </sheetView>
  </sheetViews>
  <sheetFormatPr baseColWidth="10" defaultColWidth="8.83203125" defaultRowHeight="13" x14ac:dyDescent="0.15"/>
  <cols>
    <col min="1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15">
      <c r="A2" t="s">
        <v>11</v>
      </c>
      <c r="B2" t="s">
        <v>12</v>
      </c>
      <c r="C2">
        <v>0</v>
      </c>
      <c r="D2">
        <v>0.67073770689036338</v>
      </c>
      <c r="E2">
        <v>0.36647853604722663</v>
      </c>
      <c r="F2">
        <v>5.3642957703163824E-2</v>
      </c>
      <c r="G2">
        <v>0.16616880753293384</v>
      </c>
      <c r="H2">
        <v>-4.966377561754632E-2</v>
      </c>
      <c r="I2" t="s">
        <v>13</v>
      </c>
      <c r="J2">
        <v>8.9702142444846356</v>
      </c>
      <c r="K2" t="s">
        <v>13</v>
      </c>
      <c r="L2">
        <v>3.4204698981057061E-2</v>
      </c>
    </row>
    <row r="3" spans="1:12" x14ac:dyDescent="0.15">
      <c r="A3" t="s">
        <v>11</v>
      </c>
      <c r="B3" t="s">
        <v>14</v>
      </c>
      <c r="C3">
        <v>0</v>
      </c>
      <c r="D3">
        <v>1.3055497717783455</v>
      </c>
      <c r="E3">
        <v>0.52440163885748092</v>
      </c>
      <c r="F3">
        <v>0.26218758190971653</v>
      </c>
      <c r="G3">
        <v>0.19969937140747537</v>
      </c>
      <c r="H3">
        <v>-4.9262653482528306E-2</v>
      </c>
      <c r="I3" t="s">
        <v>13</v>
      </c>
      <c r="J3">
        <v>13.382213208062531</v>
      </c>
      <c r="K3" t="s">
        <v>13</v>
      </c>
      <c r="L3">
        <v>1.0714715185557795E-4</v>
      </c>
    </row>
    <row r="4" spans="1:12" x14ac:dyDescent="0.15">
      <c r="A4" t="s">
        <v>11</v>
      </c>
      <c r="B4" t="s">
        <v>15</v>
      </c>
      <c r="C4">
        <v>0</v>
      </c>
      <c r="D4">
        <v>1.1409961739104104</v>
      </c>
      <c r="E4">
        <v>1.983409547361499</v>
      </c>
      <c r="F4">
        <v>0.79695582371527185</v>
      </c>
      <c r="G4">
        <v>1.1311999842167031</v>
      </c>
      <c r="H4">
        <v>-4.3555992460503991E-2</v>
      </c>
      <c r="I4" t="s">
        <v>13</v>
      </c>
      <c r="J4">
        <v>15.131619384809053</v>
      </c>
      <c r="K4" t="s">
        <v>13</v>
      </c>
      <c r="L4">
        <v>0.2034413907562046</v>
      </c>
    </row>
    <row r="5" spans="1:12" x14ac:dyDescent="0.15">
      <c r="A5" t="s">
        <v>11</v>
      </c>
      <c r="B5" t="s">
        <v>16</v>
      </c>
      <c r="C5">
        <v>0</v>
      </c>
      <c r="D5">
        <v>0.43311621192459721</v>
      </c>
      <c r="E5">
        <v>0.60807119052475644</v>
      </c>
      <c r="F5">
        <v>3.3285064881719757E-3</v>
      </c>
      <c r="G5">
        <v>0.21450564193229724</v>
      </c>
      <c r="H5">
        <v>0.10016084975785354</v>
      </c>
      <c r="I5" t="s">
        <v>13</v>
      </c>
      <c r="J5">
        <v>8.1628002104794923</v>
      </c>
      <c r="K5" t="s">
        <v>13</v>
      </c>
      <c r="L5">
        <v>3.8593767591299941E-2</v>
      </c>
    </row>
    <row r="6" spans="1:12" x14ac:dyDescent="0.15">
      <c r="A6" t="s">
        <v>11</v>
      </c>
      <c r="B6" t="s">
        <v>17</v>
      </c>
      <c r="C6">
        <v>0</v>
      </c>
      <c r="D6">
        <v>0.96268245031905264</v>
      </c>
      <c r="E6">
        <v>0.8889875056548685</v>
      </c>
      <c r="F6">
        <v>4.1826122144556083E-3</v>
      </c>
      <c r="G6">
        <v>0.22288142617359624</v>
      </c>
      <c r="H6">
        <v>-4.9834397730822051E-2</v>
      </c>
      <c r="I6" t="s">
        <v>13</v>
      </c>
      <c r="J6">
        <v>7.6029264384032516</v>
      </c>
      <c r="K6" t="s">
        <v>13</v>
      </c>
      <c r="L6">
        <v>5.2340290427093173E-3</v>
      </c>
    </row>
    <row r="7" spans="1:12" x14ac:dyDescent="0.15">
      <c r="A7" t="s">
        <v>11</v>
      </c>
      <c r="B7" t="s">
        <v>18</v>
      </c>
      <c r="C7">
        <v>0</v>
      </c>
      <c r="D7">
        <v>0.19345280180759702</v>
      </c>
      <c r="E7">
        <v>0.70368482169212343</v>
      </c>
      <c r="F7">
        <v>0.10065935201973925</v>
      </c>
      <c r="G7">
        <v>0.11343511710434441</v>
      </c>
      <c r="H7">
        <v>-4.0268572782747619E-2</v>
      </c>
      <c r="I7" t="s">
        <v>13</v>
      </c>
      <c r="J7">
        <v>11.8544414369048</v>
      </c>
      <c r="K7" t="s">
        <v>13</v>
      </c>
      <c r="L7">
        <v>0.34091858662062835</v>
      </c>
    </row>
    <row r="8" spans="1:12" x14ac:dyDescent="0.15">
      <c r="A8" t="s">
        <v>11</v>
      </c>
      <c r="B8" t="s">
        <v>19</v>
      </c>
      <c r="C8">
        <v>0</v>
      </c>
      <c r="D8">
        <v>0.26894085893548714</v>
      </c>
      <c r="E8">
        <v>1.0965041291372983</v>
      </c>
      <c r="F8">
        <v>4.3040628991565084E-2</v>
      </c>
      <c r="G8">
        <v>1.4004543370074642E-2</v>
      </c>
      <c r="H8">
        <v>-5.602523227904309E-3</v>
      </c>
      <c r="I8" t="s">
        <v>13</v>
      </c>
      <c r="J8">
        <v>12.221099131260109</v>
      </c>
      <c r="K8" t="s">
        <v>13</v>
      </c>
      <c r="L8">
        <v>0.97584428181039806</v>
      </c>
    </row>
    <row r="9" spans="1:12" x14ac:dyDescent="0.15">
      <c r="A9" t="s">
        <v>11</v>
      </c>
      <c r="B9" t="s">
        <v>20</v>
      </c>
      <c r="C9">
        <v>0</v>
      </c>
      <c r="D9">
        <v>0.12916402117795836</v>
      </c>
      <c r="E9">
        <v>0.53016983556459929</v>
      </c>
      <c r="F9">
        <v>5.886949665985524E-2</v>
      </c>
      <c r="G9">
        <v>3.2685188702450789E-2</v>
      </c>
      <c r="H9">
        <v>-1.1364078657283434E-2</v>
      </c>
      <c r="I9" t="s">
        <v>13</v>
      </c>
      <c r="J9">
        <v>11.639632167823429</v>
      </c>
      <c r="K9" t="s">
        <v>13</v>
      </c>
      <c r="L9">
        <v>0.42874237755837102</v>
      </c>
    </row>
    <row r="10" spans="1:12" x14ac:dyDescent="0.15">
      <c r="A10" t="s">
        <v>11</v>
      </c>
      <c r="B10" t="s">
        <v>21</v>
      </c>
      <c r="C10">
        <v>0</v>
      </c>
      <c r="D10">
        <v>0.50445675999892914</v>
      </c>
      <c r="E10">
        <v>0.89665316675120399</v>
      </c>
      <c r="F10">
        <v>9.9513185406357896E-2</v>
      </c>
      <c r="G10">
        <v>0.27880372899086292</v>
      </c>
      <c r="H10">
        <v>-4.8490740676627953E-2</v>
      </c>
      <c r="I10" t="s">
        <v>13</v>
      </c>
      <c r="J10">
        <v>11.965173076480154</v>
      </c>
      <c r="K10" t="s">
        <v>13</v>
      </c>
      <c r="L10">
        <v>0.34985943495828309</v>
      </c>
    </row>
    <row r="11" spans="1:12" x14ac:dyDescent="0.15">
      <c r="A11" t="s">
        <v>11</v>
      </c>
      <c r="B11" t="s">
        <v>22</v>
      </c>
      <c r="C11">
        <v>0</v>
      </c>
      <c r="D11">
        <v>0.30055617440762866</v>
      </c>
      <c r="E11">
        <v>0.537607972384057</v>
      </c>
      <c r="F11">
        <v>2.1486177561102153E-2</v>
      </c>
      <c r="G11">
        <v>0.24923136317539785</v>
      </c>
      <c r="H11">
        <v>-4.4343337427927246E-2</v>
      </c>
      <c r="I11" t="s">
        <v>13</v>
      </c>
      <c r="J11">
        <v>12.294772565117862</v>
      </c>
      <c r="K11" t="s">
        <v>13</v>
      </c>
      <c r="L11">
        <v>0.16500489147447117</v>
      </c>
    </row>
    <row r="12" spans="1:12" x14ac:dyDescent="0.15">
      <c r="A12" t="s">
        <v>11</v>
      </c>
      <c r="B12" t="s">
        <v>23</v>
      </c>
      <c r="C12">
        <v>0</v>
      </c>
      <c r="D12">
        <v>1.5944210734730451</v>
      </c>
      <c r="E12">
        <v>1.2466608296927042</v>
      </c>
      <c r="F12">
        <v>2.4253294307750518E-2</v>
      </c>
      <c r="G12">
        <v>0.52062945462394905</v>
      </c>
      <c r="H12">
        <v>-3.051573714806612E-2</v>
      </c>
      <c r="I12" t="s">
        <v>13</v>
      </c>
      <c r="J12">
        <v>12.51316188064021</v>
      </c>
      <c r="K12" t="s">
        <v>13</v>
      </c>
      <c r="L12">
        <v>0.38016766336314545</v>
      </c>
    </row>
    <row r="13" spans="1:12" x14ac:dyDescent="0.15">
      <c r="A13" t="s">
        <v>11</v>
      </c>
      <c r="B13" t="s">
        <v>24</v>
      </c>
      <c r="C13">
        <v>0</v>
      </c>
      <c r="D13">
        <v>2.0665481676919124</v>
      </c>
      <c r="E13">
        <v>0.71672628577937714</v>
      </c>
      <c r="F13">
        <v>1.0350214740478895E-2</v>
      </c>
      <c r="G13">
        <v>0.12787269637345811</v>
      </c>
      <c r="H13">
        <v>-3.7807434078038514E-2</v>
      </c>
      <c r="I13" t="s">
        <v>13</v>
      </c>
      <c r="J13">
        <v>14.07847720347195</v>
      </c>
      <c r="K13" t="s">
        <v>13</v>
      </c>
      <c r="L13">
        <v>0.47830327635090747</v>
      </c>
    </row>
    <row r="14" spans="1:12" x14ac:dyDescent="0.15">
      <c r="A14" t="s">
        <v>11</v>
      </c>
      <c r="B14" t="s">
        <v>25</v>
      </c>
      <c r="C14">
        <v>0</v>
      </c>
      <c r="D14">
        <v>0.42694586003758522</v>
      </c>
      <c r="E14">
        <v>1.9881632360831416</v>
      </c>
      <c r="F14">
        <v>7.0415433108090633E-2</v>
      </c>
      <c r="G14">
        <v>1.2083161577583279</v>
      </c>
      <c r="H14">
        <v>-4.8997871081541605E-2</v>
      </c>
      <c r="I14" t="s">
        <v>13</v>
      </c>
      <c r="J14">
        <v>9.4085485140666698</v>
      </c>
      <c r="K14" t="s">
        <v>13</v>
      </c>
      <c r="L14">
        <v>0.11927278240713989</v>
      </c>
    </row>
    <row r="15" spans="1:12" x14ac:dyDescent="0.15">
      <c r="A15" t="s">
        <v>11</v>
      </c>
      <c r="B15" t="s">
        <v>26</v>
      </c>
      <c r="C15">
        <v>0</v>
      </c>
      <c r="D15">
        <v>5.8665731249858251E-2</v>
      </c>
      <c r="E15">
        <v>1.1459508316018834</v>
      </c>
      <c r="F15">
        <v>3.6529958496190632E-2</v>
      </c>
      <c r="G15">
        <v>0.56265354116881161</v>
      </c>
      <c r="H15">
        <v>-1.1188143489241457E-3</v>
      </c>
      <c r="I15" t="s">
        <v>13</v>
      </c>
      <c r="J15">
        <v>11.494318732127052</v>
      </c>
      <c r="K15" t="s">
        <v>13</v>
      </c>
      <c r="L15">
        <v>0.23331885490646129</v>
      </c>
    </row>
    <row r="16" spans="1:12" x14ac:dyDescent="0.15">
      <c r="A16" t="s">
        <v>11</v>
      </c>
      <c r="B16" t="s">
        <v>27</v>
      </c>
      <c r="C16">
        <v>0</v>
      </c>
      <c r="D16">
        <v>0.23872248537553875</v>
      </c>
      <c r="E16">
        <v>1.7271881195085543</v>
      </c>
      <c r="F16">
        <v>4.753944651629388E-3</v>
      </c>
      <c r="G16">
        <v>3.507103549335093E-2</v>
      </c>
      <c r="H16">
        <v>-3.5745133659217256E-2</v>
      </c>
      <c r="I16" t="s">
        <v>13</v>
      </c>
      <c r="J16">
        <v>12.663931109242803</v>
      </c>
      <c r="K16" t="s">
        <v>13</v>
      </c>
      <c r="L16">
        <v>1.6187836958953015</v>
      </c>
    </row>
    <row r="17" spans="1:12" x14ac:dyDescent="0.15">
      <c r="A17" t="s">
        <v>11</v>
      </c>
      <c r="B17" t="s">
        <v>28</v>
      </c>
      <c r="C17">
        <v>0</v>
      </c>
      <c r="D17">
        <v>9.744767608085092E-2</v>
      </c>
      <c r="E17">
        <v>1.8505070676696906</v>
      </c>
      <c r="F17">
        <v>0.23065409237914827</v>
      </c>
      <c r="G17">
        <v>7.1507970066379658E-3</v>
      </c>
      <c r="H17">
        <v>0.13086446756889761</v>
      </c>
      <c r="I17" t="s">
        <v>13</v>
      </c>
      <c r="J17">
        <v>11.805733906879126</v>
      </c>
      <c r="K17" t="s">
        <v>13</v>
      </c>
      <c r="L17">
        <v>1.5963195853645435</v>
      </c>
    </row>
    <row r="18" spans="1:12" x14ac:dyDescent="0.15">
      <c r="A18" t="s">
        <v>11</v>
      </c>
      <c r="B18" t="s">
        <v>29</v>
      </c>
      <c r="C18">
        <v>0</v>
      </c>
      <c r="D18">
        <v>0.28136117035282271</v>
      </c>
      <c r="E18">
        <v>2.1531446526035518</v>
      </c>
      <c r="F18">
        <v>8.8018336006659443E-3</v>
      </c>
      <c r="G18">
        <v>1.520694842392474E-2</v>
      </c>
      <c r="H18">
        <v>-3.4365449021184533E-2</v>
      </c>
      <c r="I18" t="s">
        <v>13</v>
      </c>
      <c r="J18">
        <v>12.652190592594154</v>
      </c>
      <c r="K18" t="s">
        <v>13</v>
      </c>
      <c r="L18">
        <v>2.1138689074440844</v>
      </c>
    </row>
    <row r="19" spans="1:12" x14ac:dyDescent="0.15">
      <c r="A19" t="s">
        <v>11</v>
      </c>
      <c r="B19" t="s">
        <v>30</v>
      </c>
      <c r="C19">
        <v>0</v>
      </c>
      <c r="D19">
        <v>7.2931430603893663E-2</v>
      </c>
      <c r="E19">
        <v>0.29039577832508995</v>
      </c>
      <c r="F19">
        <v>1.3287787056671026E-2</v>
      </c>
      <c r="G19">
        <v>2.7178776014406446E-2</v>
      </c>
      <c r="H19">
        <v>-9.3854249352841937E-3</v>
      </c>
      <c r="I19" t="s">
        <v>13</v>
      </c>
      <c r="J19">
        <v>11.745146185039353</v>
      </c>
      <c r="K19" t="s">
        <v>13</v>
      </c>
      <c r="L19">
        <v>0.23455997034099729</v>
      </c>
    </row>
    <row r="20" spans="1:12" x14ac:dyDescent="0.15">
      <c r="A20" t="s">
        <v>11</v>
      </c>
      <c r="B20" t="s">
        <v>31</v>
      </c>
      <c r="C20">
        <v>0</v>
      </c>
      <c r="D20">
        <v>8.4779045146990931E-2</v>
      </c>
      <c r="E20">
        <v>0.36422620910165066</v>
      </c>
      <c r="F20">
        <v>3.0244898433535615E-3</v>
      </c>
      <c r="G20">
        <v>3.6177198722710899E-2</v>
      </c>
      <c r="H20">
        <v>-8.8528150214737204E-3</v>
      </c>
      <c r="I20" t="s">
        <v>13</v>
      </c>
      <c r="J20">
        <v>11.543309982134422</v>
      </c>
      <c r="K20" t="s">
        <v>13</v>
      </c>
      <c r="L20">
        <v>0.28796346068763357</v>
      </c>
    </row>
    <row r="21" spans="1:12" x14ac:dyDescent="0.15">
      <c r="A21" t="s">
        <v>11</v>
      </c>
      <c r="B21" t="s">
        <v>12</v>
      </c>
      <c r="C21">
        <v>1</v>
      </c>
      <c r="D21">
        <v>0.63742633991713282</v>
      </c>
      <c r="E21">
        <v>0.36311106196757925</v>
      </c>
      <c r="F21">
        <v>5.2960843825376983E-2</v>
      </c>
      <c r="G21">
        <v>0.16545398130854136</v>
      </c>
      <c r="H21">
        <v>-4.9632074404763443E-2</v>
      </c>
      <c r="I21">
        <v>-9.1887348055042124E-3</v>
      </c>
      <c r="J21">
        <v>9.5761741129018336</v>
      </c>
      <c r="K21">
        <v>1.2386121500252494</v>
      </c>
      <c r="L21">
        <v>3.2840511667603843E-2</v>
      </c>
    </row>
    <row r="22" spans="1:12" x14ac:dyDescent="0.15">
      <c r="A22" t="s">
        <v>11</v>
      </c>
      <c r="B22" t="s">
        <v>14</v>
      </c>
      <c r="C22">
        <v>1</v>
      </c>
      <c r="D22">
        <v>1.241234925767035</v>
      </c>
      <c r="E22">
        <v>0.51379990264676756</v>
      </c>
      <c r="F22">
        <v>0.25687332655835815</v>
      </c>
      <c r="G22">
        <v>0.19572314248672112</v>
      </c>
      <c r="H22">
        <v>-4.8733366134566046E-2</v>
      </c>
      <c r="I22">
        <v>-2.0216825091949508E-2</v>
      </c>
      <c r="J22">
        <v>14.352036593719065</v>
      </c>
      <c r="K22">
        <v>1.3086165239996344</v>
      </c>
      <c r="L22">
        <v>1.07147196279289E-4</v>
      </c>
    </row>
    <row r="23" spans="1:12" x14ac:dyDescent="0.15">
      <c r="A23" t="s">
        <v>11</v>
      </c>
      <c r="B23" t="s">
        <v>15</v>
      </c>
      <c r="C23">
        <v>1</v>
      </c>
      <c r="D23">
        <v>1.0912989531621047</v>
      </c>
      <c r="E23">
        <v>2.0207124633907596</v>
      </c>
      <c r="F23">
        <v>0.81195571540262945</v>
      </c>
      <c r="G23">
        <v>1.1512940646261014</v>
      </c>
      <c r="H23">
        <v>-4.0066234724689349E-2</v>
      </c>
      <c r="I23">
        <v>1.8807470236736606E-2</v>
      </c>
      <c r="J23">
        <v>15.150453882366973</v>
      </c>
      <c r="K23">
        <v>1.2136158104487027</v>
      </c>
      <c r="L23">
        <v>0.20370469553444726</v>
      </c>
    </row>
    <row r="24" spans="1:12" x14ac:dyDescent="0.15">
      <c r="A24" t="s">
        <v>11</v>
      </c>
      <c r="B24" t="s">
        <v>16</v>
      </c>
      <c r="C24">
        <v>1</v>
      </c>
      <c r="D24">
        <v>0.47649749975486744</v>
      </c>
      <c r="E24">
        <v>0.63749736719616501</v>
      </c>
      <c r="F24">
        <v>3.5195991659804455E-3</v>
      </c>
      <c r="G24">
        <v>0.22663897953879053</v>
      </c>
      <c r="H24">
        <v>8.3901920453403347E-2</v>
      </c>
      <c r="I24">
        <v>4.839265061384377E-2</v>
      </c>
      <c r="J24">
        <v>9.5278981245864589</v>
      </c>
      <c r="K24">
        <v>0.75147971322217721</v>
      </c>
      <c r="L24">
        <v>4.2109778994949061E-2</v>
      </c>
    </row>
    <row r="25" spans="1:12" x14ac:dyDescent="0.15">
      <c r="A25" t="s">
        <v>11</v>
      </c>
      <c r="B25" t="s">
        <v>17</v>
      </c>
      <c r="C25">
        <v>1</v>
      </c>
      <c r="D25">
        <v>0.91470775020137063</v>
      </c>
      <c r="E25">
        <v>0.911864950567844</v>
      </c>
      <c r="F25">
        <v>4.2773860842514437E-3</v>
      </c>
      <c r="G25">
        <v>0.22597838350670293</v>
      </c>
      <c r="H25">
        <v>-4.9811137334059563E-2</v>
      </c>
      <c r="I25">
        <v>2.5734270467753013E-2</v>
      </c>
      <c r="J25">
        <v>8.1142323504130047</v>
      </c>
      <c r="K25">
        <v>1.404120364849281</v>
      </c>
      <c r="L25">
        <v>5.0838916311067347E-3</v>
      </c>
    </row>
    <row r="26" spans="1:12" x14ac:dyDescent="0.15">
      <c r="A26" t="s">
        <v>11</v>
      </c>
      <c r="B26" t="s">
        <v>18</v>
      </c>
      <c r="C26">
        <v>1</v>
      </c>
      <c r="D26">
        <v>0.18566273357798135</v>
      </c>
      <c r="E26">
        <v>0.70202725738521354</v>
      </c>
      <c r="F26">
        <v>0.10030999792953055</v>
      </c>
      <c r="G26">
        <v>0.11397520244743875</v>
      </c>
      <c r="H26">
        <v>-3.8320289760821268E-2</v>
      </c>
      <c r="I26">
        <v>-2.3555493252277438E-3</v>
      </c>
      <c r="J26">
        <v>12.297717879125038</v>
      </c>
      <c r="K26">
        <v>1.0702681936979535</v>
      </c>
      <c r="L26">
        <v>0.33685679663696561</v>
      </c>
    </row>
    <row r="27" spans="1:12" x14ac:dyDescent="0.15">
      <c r="A27" t="s">
        <v>11</v>
      </c>
      <c r="B27" t="s">
        <v>19</v>
      </c>
      <c r="C27">
        <v>1</v>
      </c>
      <c r="D27">
        <v>0.26743411152636853</v>
      </c>
      <c r="E27">
        <v>1.1082117523179469</v>
      </c>
      <c r="F27">
        <v>4.3536403789777141E-2</v>
      </c>
      <c r="G27">
        <v>1.4212192833694907E-2</v>
      </c>
      <c r="H27">
        <v>-8.157280028912332E-3</v>
      </c>
      <c r="I27">
        <v>1.0677226714923375E-2</v>
      </c>
      <c r="J27">
        <v>12.460048168475165</v>
      </c>
      <c r="K27">
        <v>1.0325899182319276</v>
      </c>
      <c r="L27">
        <v>0.98538229018744827</v>
      </c>
    </row>
    <row r="28" spans="1:12" x14ac:dyDescent="0.15">
      <c r="A28" t="s">
        <v>11</v>
      </c>
      <c r="B28" t="s">
        <v>20</v>
      </c>
      <c r="C28">
        <v>1</v>
      </c>
      <c r="D28">
        <v>0.12769619108160102</v>
      </c>
      <c r="E28">
        <v>0.53547313432022381</v>
      </c>
      <c r="F28">
        <v>5.9502037446489645E-2</v>
      </c>
      <c r="G28">
        <v>3.3240785781522626E-2</v>
      </c>
      <c r="H28">
        <v>-1.2823688057974462E-2</v>
      </c>
      <c r="I28">
        <v>1.0003018655289624E-2</v>
      </c>
      <c r="J28">
        <v>11.901802763312824</v>
      </c>
      <c r="K28">
        <v>1.0454993072072825</v>
      </c>
      <c r="L28">
        <v>0.43275801574616102</v>
      </c>
    </row>
    <row r="29" spans="1:12" x14ac:dyDescent="0.15">
      <c r="A29" t="s">
        <v>11</v>
      </c>
      <c r="B29" t="s">
        <v>21</v>
      </c>
      <c r="C29">
        <v>1</v>
      </c>
      <c r="D29">
        <v>0.47999527806724912</v>
      </c>
      <c r="E29">
        <v>0.89179916391611092</v>
      </c>
      <c r="F29">
        <v>9.8847090283551195E-2</v>
      </c>
      <c r="G29">
        <v>0.27899054345528118</v>
      </c>
      <c r="H29">
        <v>-4.7472732670097398E-2</v>
      </c>
      <c r="I29">
        <v>-5.4134675648114042E-3</v>
      </c>
      <c r="J29">
        <v>12.566028066287355</v>
      </c>
      <c r="K29">
        <v>1.1128376331467511</v>
      </c>
      <c r="L29">
        <v>0.3451950759283236</v>
      </c>
    </row>
    <row r="30" spans="1:12" x14ac:dyDescent="0.15">
      <c r="A30" t="s">
        <v>11</v>
      </c>
      <c r="B30" t="s">
        <v>22</v>
      </c>
      <c r="C30">
        <v>1</v>
      </c>
      <c r="D30">
        <v>0.28722851054982423</v>
      </c>
      <c r="E30">
        <v>0.53284509473654584</v>
      </c>
      <c r="F30">
        <v>2.1258103935791067E-2</v>
      </c>
      <c r="G30">
        <v>0.24777542619162313</v>
      </c>
      <c r="H30">
        <v>-4.2521780476295838E-2</v>
      </c>
      <c r="I30">
        <v>-8.8593880525801513E-3</v>
      </c>
      <c r="J30">
        <v>12.763793778603608</v>
      </c>
      <c r="K30">
        <v>1.0895498900823339</v>
      </c>
      <c r="L30">
        <v>0.16215838060118015</v>
      </c>
    </row>
    <row r="31" spans="1:12" x14ac:dyDescent="0.15">
      <c r="A31" t="s">
        <v>11</v>
      </c>
      <c r="B31" t="s">
        <v>23</v>
      </c>
      <c r="C31">
        <v>1</v>
      </c>
      <c r="D31">
        <v>1.5457661390916042</v>
      </c>
      <c r="E31">
        <v>1.2310055843186871</v>
      </c>
      <c r="F31">
        <v>2.3909932955899091E-2</v>
      </c>
      <c r="G31">
        <v>0.51546254289488669</v>
      </c>
      <c r="H31">
        <v>-2.7093696131108375E-2</v>
      </c>
      <c r="I31">
        <v>-1.2557742251255315E-2</v>
      </c>
      <c r="J31">
        <v>12.675512148105588</v>
      </c>
      <c r="K31">
        <v>1.0676799869511333</v>
      </c>
      <c r="L31">
        <v>0.37433167308702009</v>
      </c>
    </row>
    <row r="32" spans="1:12" x14ac:dyDescent="0.15">
      <c r="A32" t="s">
        <v>11</v>
      </c>
      <c r="B32" t="s">
        <v>24</v>
      </c>
      <c r="C32">
        <v>1</v>
      </c>
      <c r="D32">
        <v>1.9884172840728092</v>
      </c>
      <c r="E32">
        <v>0.6968960712251433</v>
      </c>
      <c r="F32">
        <v>1.0031346407270809E-2</v>
      </c>
      <c r="G32">
        <v>0.12624226469768121</v>
      </c>
      <c r="H32">
        <v>-3.4231923203450913E-2</v>
      </c>
      <c r="I32">
        <v>-2.7667765153429825E-2</v>
      </c>
      <c r="J32">
        <v>14.235504157427407</v>
      </c>
      <c r="K32">
        <v>1.1243325530211914</v>
      </c>
      <c r="L32">
        <v>0.46335253795296344</v>
      </c>
    </row>
    <row r="33" spans="1:12" x14ac:dyDescent="0.15">
      <c r="A33" t="s">
        <v>11</v>
      </c>
      <c r="B33" t="s">
        <v>25</v>
      </c>
      <c r="C33">
        <v>1</v>
      </c>
      <c r="D33">
        <v>0.40602642182866572</v>
      </c>
      <c r="E33">
        <v>2.0073691654485666</v>
      </c>
      <c r="F33">
        <v>7.1121382828192789E-2</v>
      </c>
      <c r="G33">
        <v>1.2179836013391807</v>
      </c>
      <c r="H33">
        <v>-4.8319161132076169E-2</v>
      </c>
      <c r="I33">
        <v>9.6601370636258052E-3</v>
      </c>
      <c r="J33">
        <v>9.9205952443157326</v>
      </c>
      <c r="K33">
        <v>1.0945067566381297</v>
      </c>
      <c r="L33">
        <v>0.11984838451048409</v>
      </c>
    </row>
    <row r="34" spans="1:12" x14ac:dyDescent="0.15">
      <c r="A34" t="s">
        <v>11</v>
      </c>
      <c r="B34" t="s">
        <v>26</v>
      </c>
      <c r="C34">
        <v>1</v>
      </c>
      <c r="D34">
        <v>5.8600095187945782E-2</v>
      </c>
      <c r="E34">
        <v>1.1679526227736858</v>
      </c>
      <c r="F34">
        <v>3.7314037597925384E-2</v>
      </c>
      <c r="G34">
        <v>0.57255217253910928</v>
      </c>
      <c r="H34">
        <v>-1.3599548803308832E-2</v>
      </c>
      <c r="I34">
        <v>1.9199594402359254E-2</v>
      </c>
      <c r="J34">
        <v>11.78842253250242</v>
      </c>
      <c r="K34">
        <v>1.0393950424650495</v>
      </c>
      <c r="L34">
        <v>0.23898335523790568</v>
      </c>
    </row>
    <row r="35" spans="1:12" x14ac:dyDescent="0.15">
      <c r="A35" t="s">
        <v>11</v>
      </c>
      <c r="B35" t="s">
        <v>27</v>
      </c>
      <c r="C35">
        <v>1</v>
      </c>
      <c r="D35">
        <v>0.23018931822832958</v>
      </c>
      <c r="E35">
        <v>1.7547896191845824</v>
      </c>
      <c r="F35">
        <v>4.8370344979954362E-3</v>
      </c>
      <c r="G35">
        <v>3.5653108798794436E-2</v>
      </c>
      <c r="H35">
        <v>-3.1123472028545096E-2</v>
      </c>
      <c r="I35">
        <v>1.5980598386631847E-2</v>
      </c>
      <c r="J35">
        <v>12.930187172522649</v>
      </c>
      <c r="K35">
        <v>1.0380008743301572</v>
      </c>
      <c r="L35">
        <v>1.6446172352956687</v>
      </c>
    </row>
    <row r="36" spans="1:12" x14ac:dyDescent="0.15">
      <c r="A36" t="s">
        <v>11</v>
      </c>
      <c r="B36" t="s">
        <v>28</v>
      </c>
      <c r="C36">
        <v>1</v>
      </c>
      <c r="D36">
        <v>0.11020011432699788</v>
      </c>
      <c r="E36">
        <v>1.9388950456314242</v>
      </c>
      <c r="F36">
        <v>0.24268178606664831</v>
      </c>
      <c r="G36">
        <v>7.3817062952701192E-3</v>
      </c>
      <c r="H36">
        <v>7.7554107968341127E-2</v>
      </c>
      <c r="I36">
        <v>4.7764193666679118E-2</v>
      </c>
      <c r="J36">
        <v>12.154700709371385</v>
      </c>
      <c r="K36">
        <v>1.0150919557769431</v>
      </c>
      <c r="L36">
        <v>1.6760745063369542</v>
      </c>
    </row>
    <row r="37" spans="1:12" x14ac:dyDescent="0.15">
      <c r="A37" t="s">
        <v>11</v>
      </c>
      <c r="B37" t="s">
        <v>29</v>
      </c>
      <c r="C37">
        <v>1</v>
      </c>
      <c r="D37">
        <v>0.27169206739652196</v>
      </c>
      <c r="E37">
        <v>2.2100604649353417</v>
      </c>
      <c r="F37">
        <v>9.0573694860866874E-3</v>
      </c>
      <c r="G37">
        <v>1.5474292724855265E-2</v>
      </c>
      <c r="H37">
        <v>-2.7406756818096206E-2</v>
      </c>
      <c r="I37">
        <v>2.6433807994724411E-2</v>
      </c>
      <c r="J37">
        <v>12.845872400105529</v>
      </c>
      <c r="K37">
        <v>1.0336859824858999</v>
      </c>
      <c r="L37">
        <v>2.1705253373264304</v>
      </c>
    </row>
    <row r="38" spans="1:12" x14ac:dyDescent="0.15">
      <c r="A38" t="s">
        <v>11</v>
      </c>
      <c r="B38" t="s">
        <v>30</v>
      </c>
      <c r="C38">
        <v>1</v>
      </c>
      <c r="D38">
        <v>7.224693813653793E-2</v>
      </c>
      <c r="E38">
        <v>0.29191167285334596</v>
      </c>
      <c r="F38">
        <v>1.3362061802766504E-2</v>
      </c>
      <c r="G38">
        <v>2.7352682317925842E-2</v>
      </c>
      <c r="H38">
        <v>-1.0832915520650134E-2</v>
      </c>
      <c r="I38">
        <v>5.2200983671291893E-3</v>
      </c>
      <c r="J38">
        <v>11.971255873118107</v>
      </c>
      <c r="K38">
        <v>1.0387624109213343</v>
      </c>
      <c r="L38">
        <v>0.23571588835314822</v>
      </c>
    </row>
    <row r="39" spans="1:12" x14ac:dyDescent="0.15">
      <c r="A39" t="s">
        <v>11</v>
      </c>
      <c r="B39" t="s">
        <v>31</v>
      </c>
      <c r="C39">
        <v>1</v>
      </c>
      <c r="D39">
        <v>8.4028511942607451E-2</v>
      </c>
      <c r="E39">
        <v>0.36810016995663297</v>
      </c>
      <c r="F39">
        <v>3.0593067907920542E-3</v>
      </c>
      <c r="G39">
        <v>3.6685724996221539E-2</v>
      </c>
      <c r="H39">
        <v>-1.1544492255195422E-2</v>
      </c>
      <c r="I39">
        <v>1.0636139734527303E-2</v>
      </c>
      <c r="J39">
        <v>11.816764568152825</v>
      </c>
      <c r="K39">
        <v>1.0424003469725573</v>
      </c>
      <c r="L39">
        <v>0.29079806001043507</v>
      </c>
    </row>
    <row r="40" spans="1:12" x14ac:dyDescent="0.15">
      <c r="A40" t="s">
        <v>11</v>
      </c>
      <c r="B40" t="s">
        <v>12</v>
      </c>
      <c r="C40">
        <v>2</v>
      </c>
      <c r="D40">
        <v>0.60578954838680965</v>
      </c>
      <c r="E40">
        <v>0.35869781225757452</v>
      </c>
      <c r="F40">
        <v>5.2134850374597856E-2</v>
      </c>
      <c r="G40">
        <v>0.16415041233680217</v>
      </c>
      <c r="H40">
        <v>-4.9598313008574743E-2</v>
      </c>
      <c r="I40">
        <v>-1.2153994114337313E-2</v>
      </c>
      <c r="J40">
        <v>10.217426201177609</v>
      </c>
      <c r="K40">
        <v>1.233869640983394</v>
      </c>
      <c r="L40">
        <v>3.1552690545720137E-2</v>
      </c>
    </row>
    <row r="41" spans="1:12" x14ac:dyDescent="0.15">
      <c r="A41" t="s">
        <v>11</v>
      </c>
      <c r="B41" t="s">
        <v>14</v>
      </c>
      <c r="C41">
        <v>2</v>
      </c>
      <c r="D41">
        <v>1.1807453696706192</v>
      </c>
      <c r="E41">
        <v>0.50243408370550946</v>
      </c>
      <c r="F41">
        <v>0.25118030243621392</v>
      </c>
      <c r="G41">
        <v>0.19144211784248619</v>
      </c>
      <c r="H41">
        <v>-4.8128325761959988E-2</v>
      </c>
      <c r="I41">
        <v>-2.2121099834213065E-2</v>
      </c>
      <c r="J41">
        <v>15.302573343260335</v>
      </c>
      <c r="K41">
        <v>1.2990338213315411</v>
      </c>
      <c r="L41">
        <v>1.0714718975079302E-4</v>
      </c>
    </row>
    <row r="42" spans="1:12" x14ac:dyDescent="0.15">
      <c r="A42" t="s">
        <v>11</v>
      </c>
      <c r="B42" t="s">
        <v>15</v>
      </c>
      <c r="C42">
        <v>2</v>
      </c>
      <c r="D42">
        <v>1.047574713149904</v>
      </c>
      <c r="E42">
        <v>2.047747783637007</v>
      </c>
      <c r="F42">
        <v>0.82270925651955829</v>
      </c>
      <c r="G42">
        <v>1.1661992091467017</v>
      </c>
      <c r="H42">
        <v>-3.6847958570138818E-2</v>
      </c>
      <c r="I42">
        <v>1.3379103032245428E-2</v>
      </c>
      <c r="J42">
        <v>15.197696991921417</v>
      </c>
      <c r="K42">
        <v>1.198753807329979</v>
      </c>
      <c r="L42">
        <v>0.20342444563434048</v>
      </c>
    </row>
    <row r="43" spans="1:12" x14ac:dyDescent="0.15">
      <c r="A43" t="s">
        <v>11</v>
      </c>
      <c r="B43" t="s">
        <v>16</v>
      </c>
      <c r="C43">
        <v>2</v>
      </c>
      <c r="D43">
        <v>0.51647655507554591</v>
      </c>
      <c r="E43">
        <v>0.66284301638595844</v>
      </c>
      <c r="F43">
        <v>3.6856342901011954E-3</v>
      </c>
      <c r="G43">
        <v>0.23705533231935738</v>
      </c>
      <c r="H43">
        <v>6.9491271691424827E-2</v>
      </c>
      <c r="I43">
        <v>3.9758045278317659E-2</v>
      </c>
      <c r="J43">
        <v>10.615570753178735</v>
      </c>
      <c r="K43">
        <v>0.82406975012733485</v>
      </c>
      <c r="L43">
        <v>4.5268117676708949E-2</v>
      </c>
    </row>
    <row r="44" spans="1:12" x14ac:dyDescent="0.15">
      <c r="A44" t="s">
        <v>11</v>
      </c>
      <c r="B44" t="s">
        <v>17</v>
      </c>
      <c r="C44">
        <v>2</v>
      </c>
      <c r="D44">
        <v>0.8691451168355615</v>
      </c>
      <c r="E44">
        <v>0.92932227457221173</v>
      </c>
      <c r="F44">
        <v>4.3470143964770749E-3</v>
      </c>
      <c r="G44">
        <v>0.22819061277899155</v>
      </c>
      <c r="H44">
        <v>-4.9786743706232463E-2</v>
      </c>
      <c r="I44">
        <v>1.9144637584213055E-2</v>
      </c>
      <c r="J44">
        <v>8.6496725402742562</v>
      </c>
      <c r="K44">
        <v>1.392654541241181</v>
      </c>
      <c r="L44">
        <v>4.9462583619886025E-3</v>
      </c>
    </row>
    <row r="45" spans="1:12" x14ac:dyDescent="0.15">
      <c r="A45" t="s">
        <v>11</v>
      </c>
      <c r="B45" t="s">
        <v>18</v>
      </c>
      <c r="C45">
        <v>2</v>
      </c>
      <c r="D45">
        <v>0.17854808382948695</v>
      </c>
      <c r="E45">
        <v>0.69986439043399462</v>
      </c>
      <c r="F45">
        <v>9.9900164033334779E-2</v>
      </c>
      <c r="G45">
        <v>0.1143212877280229</v>
      </c>
      <c r="H45">
        <v>-3.4424329933992956E-2</v>
      </c>
      <c r="I45">
        <v>-3.0808874277542799E-3</v>
      </c>
      <c r="J45">
        <v>12.628553457225934</v>
      </c>
      <c r="K45">
        <v>1.0591383202703097</v>
      </c>
      <c r="L45">
        <v>0.33320100071516756</v>
      </c>
    </row>
    <row r="46" spans="1:12" x14ac:dyDescent="0.15">
      <c r="A46" t="s">
        <v>11</v>
      </c>
      <c r="B46" t="s">
        <v>19</v>
      </c>
      <c r="C46">
        <v>2</v>
      </c>
      <c r="D46">
        <v>0.26525257658936457</v>
      </c>
      <c r="E46">
        <v>1.1185657380084701</v>
      </c>
      <c r="F46">
        <v>4.397602516240786E-2</v>
      </c>
      <c r="G46">
        <v>1.4389370622903538E-2</v>
      </c>
      <c r="H46">
        <v>-9.9116887414640014E-3</v>
      </c>
      <c r="I46">
        <v>9.3429668733134782E-3</v>
      </c>
      <c r="J46">
        <v>12.698883478183152</v>
      </c>
      <c r="K46">
        <v>1.0333633165640181</v>
      </c>
      <c r="L46">
        <v>0.99392635140020558</v>
      </c>
    </row>
    <row r="47" spans="1:12" x14ac:dyDescent="0.15">
      <c r="A47" t="s">
        <v>11</v>
      </c>
      <c r="B47" t="s">
        <v>20</v>
      </c>
      <c r="C47">
        <v>2</v>
      </c>
      <c r="D47">
        <v>0.12605865496097907</v>
      </c>
      <c r="E47">
        <v>0.53976980970223931</v>
      </c>
      <c r="F47">
        <v>6.0014887267849398E-2</v>
      </c>
      <c r="G47">
        <v>3.3694593835009806E-2</v>
      </c>
      <c r="H47">
        <v>-1.3839894995111585E-2</v>
      </c>
      <c r="I47">
        <v>8.0240727435748494E-3</v>
      </c>
      <c r="J47">
        <v>12.160426213912761</v>
      </c>
      <c r="K47">
        <v>1.0459833461740975</v>
      </c>
      <c r="L47">
        <v>0.43601172623446682</v>
      </c>
    </row>
    <row r="48" spans="1:12" x14ac:dyDescent="0.15">
      <c r="A48" t="s">
        <v>11</v>
      </c>
      <c r="B48" t="s">
        <v>21</v>
      </c>
      <c r="C48">
        <v>2</v>
      </c>
      <c r="D48">
        <v>0.45720859054865354</v>
      </c>
      <c r="E48">
        <v>0.88579683924313335</v>
      </c>
      <c r="F48">
        <v>9.805455752658454E-2</v>
      </c>
      <c r="G48">
        <v>0.27859807125959962</v>
      </c>
      <c r="H48">
        <v>-4.6559162621360027E-2</v>
      </c>
      <c r="I48">
        <v>-6.7305789418100285E-3</v>
      </c>
      <c r="J48">
        <v>13.188990751236364</v>
      </c>
      <c r="K48">
        <v>1.1093878184030166</v>
      </c>
      <c r="L48">
        <v>0.34048769108647803</v>
      </c>
    </row>
    <row r="49" spans="1:12" x14ac:dyDescent="0.15">
      <c r="A49" t="s">
        <v>11</v>
      </c>
      <c r="B49" t="s">
        <v>22</v>
      </c>
      <c r="C49">
        <v>2</v>
      </c>
      <c r="D49">
        <v>0.27501504287769118</v>
      </c>
      <c r="E49">
        <v>0.52776452037105404</v>
      </c>
      <c r="F49">
        <v>2.1019550373128887E-2</v>
      </c>
      <c r="G49">
        <v>0.24611781614557832</v>
      </c>
      <c r="H49">
        <v>-4.0048092809648141E-2</v>
      </c>
      <c r="I49">
        <v>-9.5348055479497137E-3</v>
      </c>
      <c r="J49">
        <v>13.164197532073313</v>
      </c>
      <c r="K49">
        <v>1.0809380442106442</v>
      </c>
      <c r="L49">
        <v>0.15944058050593587</v>
      </c>
    </row>
    <row r="50" spans="1:12" x14ac:dyDescent="0.15">
      <c r="A50" t="s">
        <v>11</v>
      </c>
      <c r="B50" t="s">
        <v>23</v>
      </c>
      <c r="C50">
        <v>2</v>
      </c>
      <c r="D50">
        <v>1.5038856210292997</v>
      </c>
      <c r="E50">
        <v>1.2180605142802576</v>
      </c>
      <c r="F50">
        <v>2.3626377974833416E-2</v>
      </c>
      <c r="G50">
        <v>0.5110921540153458</v>
      </c>
      <c r="H50">
        <v>-2.4361302014315963E-2</v>
      </c>
      <c r="I50">
        <v>-1.0515849971220129E-2</v>
      </c>
      <c r="J50">
        <v>12.85033987579045</v>
      </c>
      <c r="K50">
        <v>1.0644376680900896</v>
      </c>
      <c r="L50">
        <v>0.36949563006259012</v>
      </c>
    </row>
    <row r="51" spans="1:12" x14ac:dyDescent="0.15">
      <c r="A51" t="s">
        <v>11</v>
      </c>
      <c r="B51" t="s">
        <v>24</v>
      </c>
      <c r="C51">
        <v>2</v>
      </c>
      <c r="D51">
        <v>1.9203499363080143</v>
      </c>
      <c r="E51">
        <v>0.67953502851805136</v>
      </c>
      <c r="F51">
        <v>9.7527807189865656E-3</v>
      </c>
      <c r="G51">
        <v>0.12468191003420112</v>
      </c>
      <c r="H51">
        <v>-3.1163147087170662E-2</v>
      </c>
      <c r="I51">
        <v>-2.4911953767469547E-2</v>
      </c>
      <c r="J51">
        <v>14.400572012005215</v>
      </c>
      <c r="K51">
        <v>1.1178160466106541</v>
      </c>
      <c r="L51">
        <v>0.45014219127900135</v>
      </c>
    </row>
    <row r="52" spans="1:12" x14ac:dyDescent="0.15">
      <c r="A52" t="s">
        <v>11</v>
      </c>
      <c r="B52" t="s">
        <v>25</v>
      </c>
      <c r="C52">
        <v>2</v>
      </c>
      <c r="D52">
        <v>0.38640756572844609</v>
      </c>
      <c r="E52">
        <v>2.0243802779591062</v>
      </c>
      <c r="F52">
        <v>7.1754185686638924E-2</v>
      </c>
      <c r="G52">
        <v>1.2265150613804556</v>
      </c>
      <c r="H52">
        <v>-4.7640318101089298E-2</v>
      </c>
      <c r="I52">
        <v>8.4743318784307221E-3</v>
      </c>
      <c r="J52">
        <v>10.447808293548185</v>
      </c>
      <c r="K52">
        <v>1.0914804007521106</v>
      </c>
      <c r="L52">
        <v>0.12047340054001883</v>
      </c>
    </row>
    <row r="53" spans="1:12" x14ac:dyDescent="0.15">
      <c r="A53" t="s">
        <v>11</v>
      </c>
      <c r="B53" t="s">
        <v>26</v>
      </c>
      <c r="C53">
        <v>2</v>
      </c>
      <c r="D53">
        <v>5.780316033355877E-2</v>
      </c>
      <c r="E53">
        <v>1.1875300260964936</v>
      </c>
      <c r="F53">
        <v>3.8015268852246736E-2</v>
      </c>
      <c r="G53">
        <v>0.58128929143449959</v>
      </c>
      <c r="H53">
        <v>-1.5805775629613616E-2</v>
      </c>
      <c r="I53">
        <v>1.6762155365784293E-2</v>
      </c>
      <c r="J53">
        <v>12.038382540367531</v>
      </c>
      <c r="K53">
        <v>1.0366633428714898</v>
      </c>
      <c r="L53">
        <v>0.24416782649963825</v>
      </c>
    </row>
    <row r="54" spans="1:12" x14ac:dyDescent="0.15">
      <c r="A54" t="s">
        <v>11</v>
      </c>
      <c r="B54" t="s">
        <v>27</v>
      </c>
      <c r="C54">
        <v>2</v>
      </c>
      <c r="D54">
        <v>0.2230250274211803</v>
      </c>
      <c r="E54">
        <v>1.7826492009269992</v>
      </c>
      <c r="F54">
        <v>4.9211553181991857E-3</v>
      </c>
      <c r="G54">
        <v>3.6188496778542328E-2</v>
      </c>
      <c r="H54">
        <v>-2.7418724165193854E-2</v>
      </c>
      <c r="I54">
        <v>1.5876308725465669E-2</v>
      </c>
      <c r="J54">
        <v>13.181670806571567</v>
      </c>
      <c r="K54">
        <v>1.0355942961738778</v>
      </c>
      <c r="L54">
        <v>1.6707956683079923</v>
      </c>
    </row>
    <row r="55" spans="1:12" x14ac:dyDescent="0.15">
      <c r="A55" t="s">
        <v>11</v>
      </c>
      <c r="B55" t="s">
        <v>28</v>
      </c>
      <c r="C55">
        <v>2</v>
      </c>
      <c r="D55">
        <v>0.1187465858916374</v>
      </c>
      <c r="E55">
        <v>2.0163117573528062</v>
      </c>
      <c r="F55">
        <v>0.25323265530528455</v>
      </c>
      <c r="G55">
        <v>7.5774424816638722E-3</v>
      </c>
      <c r="H55">
        <v>4.4694187352371115E-2</v>
      </c>
      <c r="I55">
        <v>3.9928263211467599E-2</v>
      </c>
      <c r="J55">
        <v>12.446621107656298</v>
      </c>
      <c r="K55">
        <v>1.0210309232759247</v>
      </c>
      <c r="L55">
        <v>1.7441153255474253</v>
      </c>
    </row>
    <row r="56" spans="1:12" x14ac:dyDescent="0.15">
      <c r="A56" t="s">
        <v>11</v>
      </c>
      <c r="B56" t="s">
        <v>29</v>
      </c>
      <c r="C56">
        <v>2</v>
      </c>
      <c r="D56">
        <v>0.26424586897597968</v>
      </c>
      <c r="E56">
        <v>2.2686844820720662</v>
      </c>
      <c r="F56">
        <v>9.3213557726287664E-3</v>
      </c>
      <c r="G56">
        <v>1.574403098228417E-2</v>
      </c>
      <c r="H56">
        <v>-2.1359707389666756E-2</v>
      </c>
      <c r="I56">
        <v>2.652597884394969E-2</v>
      </c>
      <c r="J56">
        <v>13.033918783840372</v>
      </c>
      <c r="K56">
        <v>1.0308434950267971</v>
      </c>
      <c r="L56">
        <v>2.2286972438873875</v>
      </c>
    </row>
    <row r="57" spans="1:12" x14ac:dyDescent="0.15">
      <c r="A57" t="s">
        <v>11</v>
      </c>
      <c r="B57" t="s">
        <v>30</v>
      </c>
      <c r="C57">
        <v>2</v>
      </c>
      <c r="D57">
        <v>7.1464293159079179E-2</v>
      </c>
      <c r="E57">
        <v>0.29292191824915864</v>
      </c>
      <c r="F57">
        <v>1.3411247598414331E-2</v>
      </c>
      <c r="G57">
        <v>2.7477462348107908E-2</v>
      </c>
      <c r="H57">
        <v>-1.1934244332267812E-2</v>
      </c>
      <c r="I57">
        <v>3.4607913617768211E-3</v>
      </c>
      <c r="J57">
        <v>12.20054609685601</v>
      </c>
      <c r="K57">
        <v>1.0395492406054427</v>
      </c>
      <c r="L57">
        <v>0.23645995139474912</v>
      </c>
    </row>
    <row r="58" spans="1:12" x14ac:dyDescent="0.15">
      <c r="A58" t="s">
        <v>11</v>
      </c>
      <c r="B58" t="s">
        <v>31</v>
      </c>
      <c r="C58">
        <v>2</v>
      </c>
      <c r="D58">
        <v>8.3058445437270423E-2</v>
      </c>
      <c r="E58">
        <v>0.37120682420054607</v>
      </c>
      <c r="F58">
        <v>3.0872501240118192E-3</v>
      </c>
      <c r="G58">
        <v>3.7096982465987735E-2</v>
      </c>
      <c r="H58">
        <v>-1.2936876698534777E-2</v>
      </c>
      <c r="I58">
        <v>8.4396979340680637E-3</v>
      </c>
      <c r="J58">
        <v>12.073542450517071</v>
      </c>
      <c r="K58">
        <v>1.0423073822926268</v>
      </c>
      <c r="L58">
        <v>0.2930725460130057</v>
      </c>
    </row>
    <row r="59" spans="1:12" x14ac:dyDescent="0.15">
      <c r="A59" t="s">
        <v>11</v>
      </c>
      <c r="B59" t="s">
        <v>12</v>
      </c>
      <c r="C59">
        <v>3</v>
      </c>
      <c r="D59">
        <v>0.57574340874859753</v>
      </c>
      <c r="E59">
        <v>0.35357801796543514</v>
      </c>
      <c r="F59">
        <v>5.1211326572433102E-2</v>
      </c>
      <c r="G59">
        <v>0.16245611749561548</v>
      </c>
      <c r="H59">
        <v>-4.9562424539881564E-2</v>
      </c>
      <c r="I59">
        <v>-1.4273279950932475E-2</v>
      </c>
      <c r="J59">
        <v>10.908154196254976</v>
      </c>
      <c r="K59">
        <v>1.230404633843817</v>
      </c>
      <c r="L59">
        <v>3.0308697427363508E-2</v>
      </c>
    </row>
    <row r="60" spans="1:12" x14ac:dyDescent="0.15">
      <c r="A60" t="s">
        <v>11</v>
      </c>
      <c r="B60" t="s">
        <v>14</v>
      </c>
      <c r="C60">
        <v>3</v>
      </c>
      <c r="D60">
        <v>1.1239180718771857</v>
      </c>
      <c r="E60">
        <v>0.49024180449830024</v>
      </c>
      <c r="F60">
        <v>0.24507674082273329</v>
      </c>
      <c r="G60">
        <v>0.18727619979679638</v>
      </c>
      <c r="H60">
        <v>-4.61915778120729E-2</v>
      </c>
      <c r="I60">
        <v>-2.4266425393137649E-2</v>
      </c>
      <c r="J60">
        <v>15.984972951977477</v>
      </c>
      <c r="K60">
        <v>1.2712746190300022</v>
      </c>
      <c r="L60">
        <v>1.071471852531857E-4</v>
      </c>
    </row>
    <row r="61" spans="1:12" x14ac:dyDescent="0.15">
      <c r="A61" t="s">
        <v>11</v>
      </c>
      <c r="B61" t="s">
        <v>15</v>
      </c>
      <c r="C61">
        <v>3</v>
      </c>
      <c r="D61">
        <v>1.0089737235206313</v>
      </c>
      <c r="E61">
        <v>2.0676903876131063</v>
      </c>
      <c r="F61">
        <v>0.83048678534013232</v>
      </c>
      <c r="G61">
        <v>1.1772798124300565</v>
      </c>
      <c r="H61">
        <v>-3.385958688153573E-2</v>
      </c>
      <c r="I61">
        <v>9.7387989553475093E-3</v>
      </c>
      <c r="J61">
        <v>15.27563937234561</v>
      </c>
      <c r="K61">
        <v>1.186071931630434</v>
      </c>
      <c r="L61">
        <v>0.20260345930766963</v>
      </c>
    </row>
    <row r="62" spans="1:12" x14ac:dyDescent="0.15">
      <c r="A62" t="s">
        <v>11</v>
      </c>
      <c r="B62" t="s">
        <v>16</v>
      </c>
      <c r="C62">
        <v>3</v>
      </c>
      <c r="D62">
        <v>0.55236716768655181</v>
      </c>
      <c r="E62">
        <v>0.68452544387572611</v>
      </c>
      <c r="F62">
        <v>3.8282067234216626E-3</v>
      </c>
      <c r="G62">
        <v>0.24591317225728912</v>
      </c>
      <c r="H62">
        <v>5.6896756233004275E-2</v>
      </c>
      <c r="I62">
        <v>3.2711255838505343E-2</v>
      </c>
      <c r="J62">
        <v>11.509769228966281</v>
      </c>
      <c r="K62">
        <v>0.87916360317162867</v>
      </c>
      <c r="L62">
        <v>4.8003151607693702E-2</v>
      </c>
    </row>
    <row r="63" spans="1:12" x14ac:dyDescent="0.15">
      <c r="A63" t="s">
        <v>11</v>
      </c>
      <c r="B63" t="s">
        <v>17</v>
      </c>
      <c r="C63">
        <v>3</v>
      </c>
      <c r="D63">
        <v>0.82587321166014593</v>
      </c>
      <c r="E63">
        <v>0.94333763550180505</v>
      </c>
      <c r="F63">
        <v>4.4002322758060599E-3</v>
      </c>
      <c r="G63">
        <v>0.22979587298797405</v>
      </c>
      <c r="H63">
        <v>-4.9760617931309405E-2</v>
      </c>
      <c r="I63">
        <v>1.5081270849818933E-2</v>
      </c>
      <c r="J63">
        <v>9.2341565625215853</v>
      </c>
      <c r="K63">
        <v>1.384752286279562</v>
      </c>
      <c r="L63">
        <v>4.8122854527060952E-3</v>
      </c>
    </row>
    <row r="64" spans="1:12" x14ac:dyDescent="0.15">
      <c r="A64" t="s">
        <v>11</v>
      </c>
      <c r="B64" t="s">
        <v>18</v>
      </c>
      <c r="C64">
        <v>3</v>
      </c>
      <c r="D64">
        <v>0.17240168568265846</v>
      </c>
      <c r="E64">
        <v>0.69792972110980156</v>
      </c>
      <c r="F64">
        <v>9.9535628157394446E-2</v>
      </c>
      <c r="G64">
        <v>0.11457753735598909</v>
      </c>
      <c r="H64">
        <v>-3.0874916251389384E-2</v>
      </c>
      <c r="I64">
        <v>-2.7643488519159386E-3</v>
      </c>
      <c r="J64">
        <v>12.946231123085688</v>
      </c>
      <c r="K64">
        <v>1.0561828048061999</v>
      </c>
      <c r="L64">
        <v>0.32999324779578448</v>
      </c>
    </row>
    <row r="65" spans="1:12" x14ac:dyDescent="0.15">
      <c r="A65" t="s">
        <v>11</v>
      </c>
      <c r="B65" t="s">
        <v>19</v>
      </c>
      <c r="C65">
        <v>3</v>
      </c>
      <c r="D65">
        <v>0.26262347561233945</v>
      </c>
      <c r="E65">
        <v>1.1278081987346587</v>
      </c>
      <c r="F65">
        <v>4.4369375435567411E-2</v>
      </c>
      <c r="G65">
        <v>1.454559387655331E-2</v>
      </c>
      <c r="H65">
        <v>-1.1383161014483341E-2</v>
      </c>
      <c r="I65">
        <v>8.2627783170295174E-3</v>
      </c>
      <c r="J65">
        <v>12.949402524055355</v>
      </c>
      <c r="K65">
        <v>1.0346493402368613</v>
      </c>
      <c r="L65">
        <v>1.0016247727025696</v>
      </c>
    </row>
    <row r="66" spans="1:12" x14ac:dyDescent="0.15">
      <c r="A66" t="s">
        <v>11</v>
      </c>
      <c r="B66" t="s">
        <v>20</v>
      </c>
      <c r="C66">
        <v>3</v>
      </c>
      <c r="D66">
        <v>0.12431401641309411</v>
      </c>
      <c r="E66">
        <v>0.54317422659245551</v>
      </c>
      <c r="F66">
        <v>6.0421211780716653E-2</v>
      </c>
      <c r="G66">
        <v>3.4068311184603871E-2</v>
      </c>
      <c r="H66">
        <v>-1.4713970990964276E-2</v>
      </c>
      <c r="I66">
        <v>6.3071643300951297E-3</v>
      </c>
      <c r="J66">
        <v>12.428166597315267</v>
      </c>
      <c r="K66">
        <v>1.0470393870767098</v>
      </c>
      <c r="L66">
        <v>0.43857265948870794</v>
      </c>
    </row>
    <row r="67" spans="1:12" x14ac:dyDescent="0.15">
      <c r="A67" t="s">
        <v>11</v>
      </c>
      <c r="B67" t="s">
        <v>21</v>
      </c>
      <c r="C67">
        <v>3</v>
      </c>
      <c r="D67">
        <v>0.43592134142941596</v>
      </c>
      <c r="E67">
        <v>0.87890848973381364</v>
      </c>
      <c r="F67">
        <v>9.7163220081403226E-2</v>
      </c>
      <c r="G67">
        <v>0.27778862045672476</v>
      </c>
      <c r="H67">
        <v>-4.550068943836047E-2</v>
      </c>
      <c r="I67">
        <v>-7.7764439927392884E-3</v>
      </c>
      <c r="J67">
        <v>13.807582742294297</v>
      </c>
      <c r="K67">
        <v>1.1040810413836311</v>
      </c>
      <c r="L67">
        <v>0.33568047931063338</v>
      </c>
    </row>
    <row r="68" spans="1:12" x14ac:dyDescent="0.15">
      <c r="A68" t="s">
        <v>11</v>
      </c>
      <c r="B68" t="s">
        <v>22</v>
      </c>
      <c r="C68">
        <v>3</v>
      </c>
      <c r="D68">
        <v>0.26400121491647605</v>
      </c>
      <c r="E68">
        <v>0.52266484729441176</v>
      </c>
      <c r="F68">
        <v>2.0782678322040667E-2</v>
      </c>
      <c r="G68">
        <v>0.24438082231896699</v>
      </c>
      <c r="H68">
        <v>-3.6757866876997523E-2</v>
      </c>
      <c r="I68">
        <v>-9.6627811832763234E-3</v>
      </c>
      <c r="J68">
        <v>13.490479357483112</v>
      </c>
      <c r="K68">
        <v>1.0723931683359089</v>
      </c>
      <c r="L68">
        <v>0.15687407598287312</v>
      </c>
    </row>
    <row r="69" spans="1:12" x14ac:dyDescent="0.15">
      <c r="A69" t="s">
        <v>11</v>
      </c>
      <c r="B69" t="s">
        <v>23</v>
      </c>
      <c r="C69">
        <v>3</v>
      </c>
      <c r="D69">
        <v>1.4672490092204178</v>
      </c>
      <c r="E69">
        <v>1.2072415480151943</v>
      </c>
      <c r="F69">
        <v>2.3389303141638135E-2</v>
      </c>
      <c r="G69">
        <v>0.50739490314380886</v>
      </c>
      <c r="H69">
        <v>-2.2323207943565397E-2</v>
      </c>
      <c r="I69">
        <v>-8.8821254266304925E-3</v>
      </c>
      <c r="J69">
        <v>13.04712483084279</v>
      </c>
      <c r="K69">
        <v>1.0626370894586006</v>
      </c>
      <c r="L69">
        <v>0.36538631639803448</v>
      </c>
    </row>
    <row r="70" spans="1:12" x14ac:dyDescent="0.15">
      <c r="A70" t="s">
        <v>11</v>
      </c>
      <c r="B70" t="s">
        <v>24</v>
      </c>
      <c r="C70">
        <v>3</v>
      </c>
      <c r="D70">
        <v>1.8605057887840089</v>
      </c>
      <c r="E70">
        <v>0.6641467355323124</v>
      </c>
      <c r="F70">
        <v>9.5062647234723293E-3</v>
      </c>
      <c r="G70">
        <v>0.1231958029317189</v>
      </c>
      <c r="H70">
        <v>-2.866691053228972E-2</v>
      </c>
      <c r="I70">
        <v>-2.2645327083871118E-2</v>
      </c>
      <c r="J70">
        <v>14.590624552947979</v>
      </c>
      <c r="K70">
        <v>1.1132539704193645</v>
      </c>
      <c r="L70">
        <v>0.43829504294551724</v>
      </c>
    </row>
    <row r="71" spans="1:12" x14ac:dyDescent="0.15">
      <c r="A71" t="s">
        <v>11</v>
      </c>
      <c r="B71" t="s">
        <v>25</v>
      </c>
      <c r="C71">
        <v>3</v>
      </c>
      <c r="D71">
        <v>0.36799898638047535</v>
      </c>
      <c r="E71">
        <v>2.0396815143511327</v>
      </c>
      <c r="F71">
        <v>7.2328270124883368E-2</v>
      </c>
      <c r="G71">
        <v>1.2341860659357464</v>
      </c>
      <c r="H71">
        <v>-4.6866795820617924E-2</v>
      </c>
      <c r="I71">
        <v>7.5584792830784044E-3</v>
      </c>
      <c r="J71">
        <v>10.993479654493179</v>
      </c>
      <c r="K71">
        <v>1.0889582693219311</v>
      </c>
      <c r="L71">
        <v>0.12110485339028759</v>
      </c>
    </row>
    <row r="72" spans="1:12" x14ac:dyDescent="0.15">
      <c r="A72" t="s">
        <v>11</v>
      </c>
      <c r="B72" t="s">
        <v>26</v>
      </c>
      <c r="C72">
        <v>3</v>
      </c>
      <c r="D72">
        <v>5.6889536550643958E-2</v>
      </c>
      <c r="E72">
        <v>1.2062703526421428</v>
      </c>
      <c r="F72">
        <v>3.8690179617900652E-2</v>
      </c>
      <c r="G72">
        <v>0.5895566556548667</v>
      </c>
      <c r="H72">
        <v>-1.7250606012853831E-2</v>
      </c>
      <c r="I72">
        <v>1.5780928594496361E-2</v>
      </c>
      <c r="J72">
        <v>12.300863617483749</v>
      </c>
      <c r="K72">
        <v>1.037396851144492</v>
      </c>
      <c r="L72">
        <v>0.24928043986484516</v>
      </c>
    </row>
    <row r="73" spans="1:12" x14ac:dyDescent="0.15">
      <c r="A73" t="s">
        <v>11</v>
      </c>
      <c r="B73" t="s">
        <v>27</v>
      </c>
      <c r="C73">
        <v>3</v>
      </c>
      <c r="D73">
        <v>0.21690996571238416</v>
      </c>
      <c r="E73">
        <v>1.8103429361354779</v>
      </c>
      <c r="F73">
        <v>5.0050097861657813E-3</v>
      </c>
      <c r="G73">
        <v>3.6683705970460861E-2</v>
      </c>
      <c r="H73">
        <v>-2.2687034046834084E-2</v>
      </c>
      <c r="I73">
        <v>1.5535156997842118E-2</v>
      </c>
      <c r="J73">
        <v>13.403630347533047</v>
      </c>
      <c r="K73">
        <v>1.0325648358247115</v>
      </c>
      <c r="L73">
        <v>1.6969329511797744</v>
      </c>
    </row>
    <row r="74" spans="1:12" x14ac:dyDescent="0.15">
      <c r="A74" t="s">
        <v>11</v>
      </c>
      <c r="B74" t="s">
        <v>28</v>
      </c>
      <c r="C74">
        <v>3</v>
      </c>
      <c r="D74">
        <v>0.12405386804893268</v>
      </c>
      <c r="E74">
        <v>2.0863654831720009</v>
      </c>
      <c r="F74">
        <v>0.26280040835256779</v>
      </c>
      <c r="G74">
        <v>7.7499620973381644E-3</v>
      </c>
      <c r="H74">
        <v>2.3710823190353579E-2</v>
      </c>
      <c r="I74">
        <v>3.4743499145770712E-2</v>
      </c>
      <c r="J74">
        <v>12.723168049892564</v>
      </c>
      <c r="K74">
        <v>1.0253854546725172</v>
      </c>
      <c r="L74">
        <v>1.804838547061332</v>
      </c>
    </row>
    <row r="75" spans="1:12" x14ac:dyDescent="0.15">
      <c r="A75" t="s">
        <v>11</v>
      </c>
      <c r="B75" t="s">
        <v>29</v>
      </c>
      <c r="C75">
        <v>3</v>
      </c>
      <c r="D75">
        <v>0.25860165453572453</v>
      </c>
      <c r="E75">
        <v>2.3290182940556017</v>
      </c>
      <c r="F75">
        <v>9.5938315518701613E-3</v>
      </c>
      <c r="G75">
        <v>1.6016664628098448E-2</v>
      </c>
      <c r="H75">
        <v>-1.7417860113412696E-2</v>
      </c>
      <c r="I75">
        <v>2.6594183748473731E-2</v>
      </c>
      <c r="J75">
        <v>13.244297878480722</v>
      </c>
      <c r="K75">
        <v>1.0304438847990425</v>
      </c>
      <c r="L75">
        <v>2.2884094331854201</v>
      </c>
    </row>
    <row r="76" spans="1:12" x14ac:dyDescent="0.15">
      <c r="A76" t="s">
        <v>11</v>
      </c>
      <c r="B76" t="s">
        <v>30</v>
      </c>
      <c r="C76">
        <v>3</v>
      </c>
      <c r="D76">
        <v>7.0611420823485913E-2</v>
      </c>
      <c r="E76">
        <v>0.29348421107028033</v>
      </c>
      <c r="F76">
        <v>1.3438259727759087E-2</v>
      </c>
      <c r="G76">
        <v>2.7558477519964261E-2</v>
      </c>
      <c r="H76">
        <v>-1.2927563221130088E-2</v>
      </c>
      <c r="I76">
        <v>1.9195996819992337E-3</v>
      </c>
      <c r="J76">
        <v>12.44122736649993</v>
      </c>
      <c r="K76">
        <v>1.0407337413474034</v>
      </c>
      <c r="L76">
        <v>0.23685448287232816</v>
      </c>
    </row>
    <row r="77" spans="1:12" x14ac:dyDescent="0.15">
      <c r="A77" t="s">
        <v>11</v>
      </c>
      <c r="B77" t="s">
        <v>31</v>
      </c>
      <c r="C77">
        <v>3</v>
      </c>
      <c r="D77">
        <v>8.1983928569876477E-2</v>
      </c>
      <c r="E77">
        <v>0.37369386956350137</v>
      </c>
      <c r="F77">
        <v>3.1096302000701609E-3</v>
      </c>
      <c r="G77">
        <v>3.743099064686746E-2</v>
      </c>
      <c r="H77">
        <v>-1.3957078679705196E-2</v>
      </c>
      <c r="I77">
        <v>6.6998912757370568E-3</v>
      </c>
      <c r="J77">
        <v>12.336053058962612</v>
      </c>
      <c r="K77">
        <v>1.0431324453408393</v>
      </c>
      <c r="L77">
        <v>0.29488905511193525</v>
      </c>
    </row>
    <row r="78" spans="1:12" x14ac:dyDescent="0.15">
      <c r="A78" t="s">
        <v>11</v>
      </c>
      <c r="B78" t="s">
        <v>12</v>
      </c>
      <c r="C78">
        <v>4</v>
      </c>
      <c r="D78">
        <v>0.54720816949816098</v>
      </c>
      <c r="E78">
        <v>0.34805484637117173</v>
      </c>
      <c r="F78">
        <v>5.0231951428028963E-2</v>
      </c>
      <c r="G78">
        <v>0.16051432692393719</v>
      </c>
      <c r="H78">
        <v>-4.9524022578298653E-2</v>
      </c>
      <c r="I78">
        <v>-1.5620800258016437E-2</v>
      </c>
      <c r="J78">
        <v>11.645638299407965</v>
      </c>
      <c r="K78">
        <v>1.2260267698311287</v>
      </c>
      <c r="L78">
        <v>2.9086806943179472E-2</v>
      </c>
    </row>
    <row r="79" spans="1:12" x14ac:dyDescent="0.15">
      <c r="A79" t="s">
        <v>11</v>
      </c>
      <c r="B79" t="s">
        <v>14</v>
      </c>
      <c r="C79">
        <v>4</v>
      </c>
      <c r="D79">
        <v>1.0720025228056758</v>
      </c>
      <c r="E79">
        <v>0.47773492893338909</v>
      </c>
      <c r="F79">
        <v>0.23881810790632119</v>
      </c>
      <c r="G79">
        <v>0.18357866945173321</v>
      </c>
      <c r="H79">
        <v>-4.2006072534144269E-2</v>
      </c>
      <c r="I79">
        <v>-2.5511646396027637E-2</v>
      </c>
      <c r="J79">
        <v>16.252255347632236</v>
      </c>
      <c r="K79">
        <v>1.233888578135941</v>
      </c>
      <c r="L79">
        <v>1.0714718223029621E-4</v>
      </c>
    </row>
    <row r="80" spans="1:12" x14ac:dyDescent="0.15">
      <c r="A80" t="s">
        <v>11</v>
      </c>
      <c r="B80" t="s">
        <v>15</v>
      </c>
      <c r="C80">
        <v>4</v>
      </c>
      <c r="D80">
        <v>0.97481029006789788</v>
      </c>
      <c r="E80">
        <v>2.083249806452808</v>
      </c>
      <c r="F80">
        <v>0.83639822903325078</v>
      </c>
      <c r="G80">
        <v>1.1858605309464954</v>
      </c>
      <c r="H80">
        <v>-3.1156197398109337E-2</v>
      </c>
      <c r="I80">
        <v>7.525023539749159E-3</v>
      </c>
      <c r="J80">
        <v>15.387824462941994</v>
      </c>
      <c r="K80">
        <v>1.1751594214296155</v>
      </c>
      <c r="L80">
        <v>0.20134677185735683</v>
      </c>
    </row>
    <row r="81" spans="1:12" x14ac:dyDescent="0.15">
      <c r="A81" t="s">
        <v>11</v>
      </c>
      <c r="B81" t="s">
        <v>16</v>
      </c>
      <c r="C81">
        <v>4</v>
      </c>
      <c r="D81">
        <v>0.58379506777752854</v>
      </c>
      <c r="E81">
        <v>0.7030530987201703</v>
      </c>
      <c r="F81">
        <v>3.9498391954296361E-3</v>
      </c>
      <c r="G81">
        <v>0.25341177594274589</v>
      </c>
      <c r="H81">
        <v>4.589887394169432E-2</v>
      </c>
      <c r="I81">
        <v>2.706642245398819E-2</v>
      </c>
      <c r="J81">
        <v>12.275901946777775</v>
      </c>
      <c r="K81">
        <v>0.9218319224257997</v>
      </c>
      <c r="L81">
        <v>5.0288254279813698E-2</v>
      </c>
    </row>
    <row r="82" spans="1:12" x14ac:dyDescent="0.15">
      <c r="A82" t="s">
        <v>11</v>
      </c>
      <c r="B82" t="s">
        <v>17</v>
      </c>
      <c r="C82">
        <v>4</v>
      </c>
      <c r="D82">
        <v>0.78477725031502199</v>
      </c>
      <c r="E82">
        <v>0.95554512284136939</v>
      </c>
      <c r="F82">
        <v>4.4444007044549512E-3</v>
      </c>
      <c r="G82">
        <v>0.23105188637538771</v>
      </c>
      <c r="H82">
        <v>-4.9733023513070712E-2</v>
      </c>
      <c r="I82">
        <v>1.2940740282317486E-2</v>
      </c>
      <c r="J82">
        <v>9.8739883496899807</v>
      </c>
      <c r="K82">
        <v>1.3764345065765138</v>
      </c>
      <c r="L82">
        <v>4.6779824105973988E-3</v>
      </c>
    </row>
    <row r="83" spans="1:12" x14ac:dyDescent="0.15">
      <c r="A83" t="s">
        <v>11</v>
      </c>
      <c r="B83" t="s">
        <v>18</v>
      </c>
      <c r="C83">
        <v>4</v>
      </c>
      <c r="D83">
        <v>0.16707879807560802</v>
      </c>
      <c r="E83">
        <v>0.69631642703745178</v>
      </c>
      <c r="F83">
        <v>9.9227793930832683E-2</v>
      </c>
      <c r="G83">
        <v>0.1148060049331568</v>
      </c>
      <c r="H83">
        <v>-2.6069727174868839E-2</v>
      </c>
      <c r="I83">
        <v>-2.3115422993943099E-3</v>
      </c>
      <c r="J83">
        <v>13.200266649233896</v>
      </c>
      <c r="K83">
        <v>1.0493962797794603</v>
      </c>
      <c r="L83">
        <v>0.3271655791465255</v>
      </c>
    </row>
    <row r="84" spans="1:12" x14ac:dyDescent="0.15">
      <c r="A84" t="s">
        <v>11</v>
      </c>
      <c r="B84" t="s">
        <v>19</v>
      </c>
      <c r="C84">
        <v>4</v>
      </c>
      <c r="D84">
        <v>0.25963399030326095</v>
      </c>
      <c r="E84">
        <v>1.1360755304268044</v>
      </c>
      <c r="F84">
        <v>4.4721514691903386E-2</v>
      </c>
      <c r="G84">
        <v>1.4693417354304612E-2</v>
      </c>
      <c r="H84">
        <v>-1.298323279040884E-2</v>
      </c>
      <c r="I84">
        <v>7.3304412057132451E-3</v>
      </c>
      <c r="J84">
        <v>13.218515302899998</v>
      </c>
      <c r="K84">
        <v>1.0362615942556208</v>
      </c>
      <c r="L84">
        <v>1.0084497015391263</v>
      </c>
    </row>
    <row r="85" spans="1:12" x14ac:dyDescent="0.15">
      <c r="A85" t="s">
        <v>11</v>
      </c>
      <c r="B85" t="s">
        <v>20</v>
      </c>
      <c r="C85">
        <v>4</v>
      </c>
      <c r="D85">
        <v>0.12248486358182159</v>
      </c>
      <c r="E85">
        <v>0.54585521217720467</v>
      </c>
      <c r="F85">
        <v>6.0740948418567905E-2</v>
      </c>
      <c r="G85">
        <v>3.4384625738512607E-2</v>
      </c>
      <c r="H85">
        <v>-1.5705404664221264E-2</v>
      </c>
      <c r="I85">
        <v>4.9357746621522059E-3</v>
      </c>
      <c r="J85">
        <v>12.712941999164856</v>
      </c>
      <c r="K85">
        <v>1.0485027312028483</v>
      </c>
      <c r="L85">
        <v>0.4405571964377421</v>
      </c>
    </row>
    <row r="86" spans="1:12" x14ac:dyDescent="0.15">
      <c r="A86" t="s">
        <v>11</v>
      </c>
      <c r="B86" t="s">
        <v>21</v>
      </c>
      <c r="C86">
        <v>4</v>
      </c>
      <c r="D86">
        <v>0.41608661985348261</v>
      </c>
      <c r="E86">
        <v>0.87142014649624511</v>
      </c>
      <c r="F86">
        <v>9.6205885366320423E-2</v>
      </c>
      <c r="G86">
        <v>0.27671817760238759</v>
      </c>
      <c r="H86">
        <v>-4.3910144712355437E-2</v>
      </c>
      <c r="I86">
        <v>-8.5200488162726126E-3</v>
      </c>
      <c r="J86">
        <v>14.337042736617121</v>
      </c>
      <c r="K86">
        <v>1.0928570283330565</v>
      </c>
      <c r="L86">
        <v>0.33081748047713921</v>
      </c>
    </row>
    <row r="87" spans="1:12" x14ac:dyDescent="0.15">
      <c r="A87" t="s">
        <v>11</v>
      </c>
      <c r="B87" t="s">
        <v>22</v>
      </c>
      <c r="C87">
        <v>4</v>
      </c>
      <c r="D87">
        <v>0.25429709340321061</v>
      </c>
      <c r="E87">
        <v>0.51786306395638781</v>
      </c>
      <c r="F87">
        <v>2.0560693895661029E-2</v>
      </c>
      <c r="G87">
        <v>0.24270051917336014</v>
      </c>
      <c r="H87">
        <v>-3.2904084457077251E-2</v>
      </c>
      <c r="I87">
        <v>-9.1871174479793375E-3</v>
      </c>
      <c r="J87">
        <v>13.772318038692557</v>
      </c>
      <c r="K87">
        <v>1.0661850692403769</v>
      </c>
      <c r="L87">
        <v>0.15450976641532807</v>
      </c>
    </row>
    <row r="88" spans="1:12" x14ac:dyDescent="0.15">
      <c r="A88" t="s">
        <v>11</v>
      </c>
      <c r="B88" t="s">
        <v>23</v>
      </c>
      <c r="C88">
        <v>4</v>
      </c>
      <c r="D88">
        <v>1.4344953044826001</v>
      </c>
      <c r="E88">
        <v>1.197958911188304</v>
      </c>
      <c r="F88">
        <v>2.3185270130671173E-2</v>
      </c>
      <c r="G88">
        <v>0.50420903138530337</v>
      </c>
      <c r="H88">
        <v>-2.0948303270367331E-2</v>
      </c>
      <c r="I88">
        <v>-7.6891296875523981E-3</v>
      </c>
      <c r="J88">
        <v>13.27019810066343</v>
      </c>
      <c r="K88">
        <v>1.0618922504642467</v>
      </c>
      <c r="L88">
        <v>0.36171290575058779</v>
      </c>
    </row>
    <row r="89" spans="1:12" x14ac:dyDescent="0.15">
      <c r="A89" t="s">
        <v>11</v>
      </c>
      <c r="B89" t="s">
        <v>24</v>
      </c>
      <c r="C89">
        <v>4</v>
      </c>
      <c r="D89">
        <v>1.8071708357921306</v>
      </c>
      <c r="E89">
        <v>0.6502643464970902</v>
      </c>
      <c r="F89">
        <v>9.2841306260331123E-3</v>
      </c>
      <c r="G89">
        <v>0.12177888692142548</v>
      </c>
      <c r="H89">
        <v>-2.6741444343323713E-2</v>
      </c>
      <c r="I89">
        <v>-2.0902593195907978E-2</v>
      </c>
      <c r="J89">
        <v>14.813363116633575</v>
      </c>
      <c r="K89">
        <v>1.1101666802462202</v>
      </c>
      <c r="L89">
        <v>0.42745663308489307</v>
      </c>
    </row>
    <row r="90" spans="1:12" x14ac:dyDescent="0.15">
      <c r="A90" t="s">
        <v>11</v>
      </c>
      <c r="B90" t="s">
        <v>25</v>
      </c>
      <c r="C90">
        <v>4</v>
      </c>
      <c r="D90">
        <v>0.35075205302358725</v>
      </c>
      <c r="E90">
        <v>2.0537648761973526</v>
      </c>
      <c r="F90">
        <v>7.2858265614727261E-2</v>
      </c>
      <c r="G90">
        <v>1.2412209515489563</v>
      </c>
      <c r="H90">
        <v>-4.6128616591273618E-2</v>
      </c>
      <c r="I90">
        <v>6.9046867107094264E-3</v>
      </c>
      <c r="J90">
        <v>11.563394006126668</v>
      </c>
      <c r="K90">
        <v>1.0870319440409975</v>
      </c>
      <c r="L90">
        <v>0.12169769790195026</v>
      </c>
    </row>
    <row r="91" spans="1:12" x14ac:dyDescent="0.15">
      <c r="A91" t="s">
        <v>11</v>
      </c>
      <c r="B91" t="s">
        <v>26</v>
      </c>
      <c r="C91">
        <v>4</v>
      </c>
      <c r="D91">
        <v>5.5908157569354952E-2</v>
      </c>
      <c r="E91">
        <v>1.2243578174999112</v>
      </c>
      <c r="F91">
        <v>3.9344215911231467E-2</v>
      </c>
      <c r="G91">
        <v>0.59747592459569798</v>
      </c>
      <c r="H91">
        <v>-1.8488784381025171E-2</v>
      </c>
      <c r="I91">
        <v>1.499453652172646E-2</v>
      </c>
      <c r="J91">
        <v>12.578009815842488</v>
      </c>
      <c r="K91">
        <v>1.0381412889256882</v>
      </c>
      <c r="L91">
        <v>0.254304074147639</v>
      </c>
    </row>
    <row r="92" spans="1:12" x14ac:dyDescent="0.15">
      <c r="A92" t="s">
        <v>11</v>
      </c>
      <c r="B92" t="s">
        <v>27</v>
      </c>
      <c r="C92">
        <v>4</v>
      </c>
      <c r="D92">
        <v>0.21198892193516969</v>
      </c>
      <c r="E92">
        <v>1.8382986307505091</v>
      </c>
      <c r="F92">
        <v>5.089841544530114E-3</v>
      </c>
      <c r="G92">
        <v>3.7156211978468426E-2</v>
      </c>
      <c r="H92">
        <v>-1.9362852744480644E-2</v>
      </c>
      <c r="I92">
        <v>1.5442209349963263E-2</v>
      </c>
      <c r="J92">
        <v>13.636653452221537</v>
      </c>
      <c r="K92">
        <v>1.0320881217357984</v>
      </c>
      <c r="L92">
        <v>1.7232711245098202</v>
      </c>
    </row>
    <row r="93" spans="1:12" x14ac:dyDescent="0.15">
      <c r="A93" t="s">
        <v>11</v>
      </c>
      <c r="B93" t="s">
        <v>28</v>
      </c>
      <c r="C93">
        <v>4</v>
      </c>
      <c r="D93">
        <v>0.12699528738032037</v>
      </c>
      <c r="E93">
        <v>2.1514608117103515</v>
      </c>
      <c r="F93">
        <v>0.27171192788171583</v>
      </c>
      <c r="G93">
        <v>7.9071925527762054E-3</v>
      </c>
      <c r="H93">
        <v>9.7155190580720269E-3</v>
      </c>
      <c r="I93">
        <v>3.1200347716346954E-2</v>
      </c>
      <c r="J93">
        <v>13.003088883987077</v>
      </c>
      <c r="K93">
        <v>1.0286643710006005</v>
      </c>
      <c r="L93">
        <v>1.8608407502822217</v>
      </c>
    </row>
    <row r="94" spans="1:12" x14ac:dyDescent="0.15">
      <c r="A94" t="s">
        <v>11</v>
      </c>
      <c r="B94" t="s">
        <v>29</v>
      </c>
      <c r="C94">
        <v>4</v>
      </c>
      <c r="D94">
        <v>0.25409736709192421</v>
      </c>
      <c r="E94">
        <v>2.3905993865693711</v>
      </c>
      <c r="F94">
        <v>9.8727540469638851E-3</v>
      </c>
      <c r="G94">
        <v>1.6291852395461232E-2</v>
      </c>
      <c r="H94">
        <v>-1.5378738661538584E-2</v>
      </c>
      <c r="I94">
        <v>2.6440793818985463E-2</v>
      </c>
      <c r="J94">
        <v>13.4798839242233</v>
      </c>
      <c r="K94">
        <v>1.0309290288630248</v>
      </c>
      <c r="L94">
        <v>2.349269897068833</v>
      </c>
    </row>
    <row r="95" spans="1:12" x14ac:dyDescent="0.15">
      <c r="A95" t="s">
        <v>11</v>
      </c>
      <c r="B95" t="s">
        <v>30</v>
      </c>
      <c r="C95">
        <v>4</v>
      </c>
      <c r="D95">
        <v>6.9698587216656477E-2</v>
      </c>
      <c r="E95">
        <v>0.29366936785560155</v>
      </c>
      <c r="F95">
        <v>1.3446590729714209E-2</v>
      </c>
      <c r="G95">
        <v>2.7603426371560793E-2</v>
      </c>
      <c r="H95">
        <v>-1.3993584616432752E-2</v>
      </c>
      <c r="I95">
        <v>6.3089181065647626E-4</v>
      </c>
      <c r="J95">
        <v>12.6974121219684</v>
      </c>
      <c r="K95">
        <v>1.0420845108895889</v>
      </c>
      <c r="L95">
        <v>0.23695271485467978</v>
      </c>
    </row>
    <row r="96" spans="1:12" x14ac:dyDescent="0.15">
      <c r="A96" t="s">
        <v>11</v>
      </c>
      <c r="B96" t="s">
        <v>31</v>
      </c>
      <c r="C96">
        <v>4</v>
      </c>
      <c r="D96">
        <v>8.083967242835538E-2</v>
      </c>
      <c r="E96">
        <v>0.37568725598366487</v>
      </c>
      <c r="F96">
        <v>3.1275693663668992E-3</v>
      </c>
      <c r="G96">
        <v>3.7705780363367421E-2</v>
      </c>
      <c r="H96">
        <v>-1.5009937262958389E-2</v>
      </c>
      <c r="I96">
        <v>5.3342764827582143E-3</v>
      </c>
      <c r="J96">
        <v>12.613018287097717</v>
      </c>
      <c r="K96">
        <v>1.0443196396137187</v>
      </c>
      <c r="L96">
        <v>0.29633396175551285</v>
      </c>
    </row>
    <row r="97" spans="1:12" x14ac:dyDescent="0.15">
      <c r="A97" t="s">
        <v>11</v>
      </c>
      <c r="B97" t="s">
        <v>12</v>
      </c>
      <c r="C97">
        <v>5</v>
      </c>
      <c r="D97">
        <v>0.52010821975690458</v>
      </c>
      <c r="E97">
        <v>0.34215165968262679</v>
      </c>
      <c r="F97">
        <v>4.9204702450623555E-2</v>
      </c>
      <c r="G97">
        <v>0.15836203780034969</v>
      </c>
      <c r="H97">
        <v>-4.9201780036783431E-2</v>
      </c>
      <c r="I97">
        <v>-1.6960507087005729E-2</v>
      </c>
      <c r="J97">
        <v>12.385309446037612</v>
      </c>
      <c r="K97">
        <v>1.2172532618000036</v>
      </c>
      <c r="L97">
        <v>2.7915988041893717E-2</v>
      </c>
    </row>
    <row r="98" spans="1:12" x14ac:dyDescent="0.15">
      <c r="A98" t="s">
        <v>11</v>
      </c>
      <c r="B98" t="s">
        <v>14</v>
      </c>
      <c r="C98">
        <v>5</v>
      </c>
      <c r="D98">
        <v>1.0269719070759149</v>
      </c>
      <c r="E98">
        <v>0.46641088932664637</v>
      </c>
      <c r="F98">
        <v>0.23315187556220021</v>
      </c>
      <c r="G98">
        <v>0.18018859693216466</v>
      </c>
      <c r="H98">
        <v>-3.7566444983579798E-2</v>
      </c>
      <c r="I98">
        <v>-2.3703604071875679E-2</v>
      </c>
      <c r="J98">
        <v>16.39629833687259</v>
      </c>
      <c r="K98">
        <v>1.2139681590016353</v>
      </c>
      <c r="L98">
        <v>1.0714717981724278E-4</v>
      </c>
    </row>
    <row r="99" spans="1:12" x14ac:dyDescent="0.15">
      <c r="A99" t="s">
        <v>11</v>
      </c>
      <c r="B99" t="s">
        <v>15</v>
      </c>
      <c r="C99">
        <v>5</v>
      </c>
      <c r="D99">
        <v>0.94443890824483423</v>
      </c>
      <c r="E99">
        <v>2.0947667357807975</v>
      </c>
      <c r="F99">
        <v>0.84062801132599319</v>
      </c>
      <c r="G99">
        <v>1.1923070801359823</v>
      </c>
      <c r="H99">
        <v>-2.8693990065201392E-2</v>
      </c>
      <c r="I99">
        <v>5.5283477249421396E-3</v>
      </c>
      <c r="J99">
        <v>15.519107988136337</v>
      </c>
      <c r="K99">
        <v>1.1646616876616935</v>
      </c>
      <c r="L99">
        <v>0.19986855600792497</v>
      </c>
    </row>
    <row r="100" spans="1:12" x14ac:dyDescent="0.15">
      <c r="A100" t="s">
        <v>11</v>
      </c>
      <c r="B100" t="s">
        <v>16</v>
      </c>
      <c r="C100">
        <v>5</v>
      </c>
      <c r="D100">
        <v>0.61059060400123222</v>
      </c>
      <c r="E100">
        <v>0.71857668090580185</v>
      </c>
      <c r="F100">
        <v>4.0516177045278644E-3</v>
      </c>
      <c r="G100">
        <v>0.25962785008770378</v>
      </c>
      <c r="H100">
        <v>3.6453159997024649E-2</v>
      </c>
      <c r="I100">
        <v>2.2080241469514175E-2</v>
      </c>
      <c r="J100">
        <v>12.935288965997856</v>
      </c>
      <c r="K100">
        <v>0.95390626291233227</v>
      </c>
      <c r="L100">
        <v>5.2167025464570561E-2</v>
      </c>
    </row>
    <row r="101" spans="1:12" x14ac:dyDescent="0.15">
      <c r="A101" t="s">
        <v>11</v>
      </c>
      <c r="B101" t="s">
        <v>17</v>
      </c>
      <c r="C101">
        <v>5</v>
      </c>
      <c r="D101">
        <v>0.74574790487258202</v>
      </c>
      <c r="E101">
        <v>0.96524178651200065</v>
      </c>
      <c r="F101">
        <v>4.4768977023468643E-3</v>
      </c>
      <c r="G101">
        <v>0.23190710103762488</v>
      </c>
      <c r="H101">
        <v>-4.9704011285523125E-2</v>
      </c>
      <c r="I101">
        <v>1.0147782076264144E-2</v>
      </c>
      <c r="J101">
        <v>10.557149744460609</v>
      </c>
      <c r="K101">
        <v>1.3659514066175025</v>
      </c>
      <c r="L101">
        <v>4.5498026499718579E-3</v>
      </c>
    </row>
    <row r="102" spans="1:12" x14ac:dyDescent="0.15">
      <c r="A102" t="s">
        <v>11</v>
      </c>
      <c r="B102" t="s">
        <v>18</v>
      </c>
      <c r="C102">
        <v>5</v>
      </c>
      <c r="D102">
        <v>0.16272309939307192</v>
      </c>
      <c r="E102">
        <v>0.69539956694406857</v>
      </c>
      <c r="F102">
        <v>9.9035259730842276E-2</v>
      </c>
      <c r="G102">
        <v>0.11504724903992432</v>
      </c>
      <c r="H102">
        <v>-2.2511094324452557E-2</v>
      </c>
      <c r="I102">
        <v>-1.3167290872112306E-3</v>
      </c>
      <c r="J102">
        <v>13.448739355525717</v>
      </c>
      <c r="K102">
        <v>1.0465567218995031</v>
      </c>
      <c r="L102">
        <v>0.32494118904856695</v>
      </c>
    </row>
    <row r="103" spans="1:12" x14ac:dyDescent="0.15">
      <c r="A103" t="s">
        <v>11</v>
      </c>
      <c r="B103" t="s">
        <v>19</v>
      </c>
      <c r="C103">
        <v>5</v>
      </c>
      <c r="D103">
        <v>0.25626310176685096</v>
      </c>
      <c r="E103">
        <v>1.1435062285664199</v>
      </c>
      <c r="F103">
        <v>4.5038336584373853E-2</v>
      </c>
      <c r="G103">
        <v>1.4826498544707703E-2</v>
      </c>
      <c r="H103">
        <v>-1.4130714872374222E-2</v>
      </c>
      <c r="I103">
        <v>6.5406726406860563E-3</v>
      </c>
      <c r="J103">
        <v>13.490787569589683</v>
      </c>
      <c r="K103">
        <v>1.0367134166277741</v>
      </c>
      <c r="L103">
        <v>1.0146024821272017</v>
      </c>
    </row>
    <row r="104" spans="1:12" x14ac:dyDescent="0.15">
      <c r="A104" t="s">
        <v>11</v>
      </c>
      <c r="B104" t="s">
        <v>20</v>
      </c>
      <c r="C104">
        <v>5</v>
      </c>
      <c r="D104">
        <v>0.12056118923402714</v>
      </c>
      <c r="E104">
        <v>0.54801195767808963</v>
      </c>
      <c r="F104">
        <v>6.0997853296509662E-2</v>
      </c>
      <c r="G104">
        <v>3.4655282173820225E-2</v>
      </c>
      <c r="H104">
        <v>-1.6440834584020379E-2</v>
      </c>
      <c r="I104">
        <v>3.9511310925887085E-3</v>
      </c>
      <c r="J104">
        <v>12.999275601645522</v>
      </c>
      <c r="K104">
        <v>1.0487386666184784</v>
      </c>
      <c r="L104">
        <v>0.44213779445343643</v>
      </c>
    </row>
    <row r="105" spans="1:12" x14ac:dyDescent="0.15">
      <c r="A105" t="s">
        <v>11</v>
      </c>
      <c r="B105" t="s">
        <v>21</v>
      </c>
      <c r="C105">
        <v>5</v>
      </c>
      <c r="D105">
        <v>0.39781619616284136</v>
      </c>
      <c r="E105">
        <v>0.86369872018459137</v>
      </c>
      <c r="F105">
        <v>9.5228812607049323E-2</v>
      </c>
      <c r="G105">
        <v>0.27549800484051584</v>
      </c>
      <c r="H105">
        <v>-4.110270617104559E-2</v>
      </c>
      <c r="I105">
        <v>-8.860738809745897E-3</v>
      </c>
      <c r="J105">
        <v>14.742641384266431</v>
      </c>
      <c r="K105">
        <v>1.0807302136557997</v>
      </c>
      <c r="L105">
        <v>0.32614075902139367</v>
      </c>
    </row>
    <row r="106" spans="1:12" x14ac:dyDescent="0.15">
      <c r="A106" t="s">
        <v>11</v>
      </c>
      <c r="B106" t="s">
        <v>22</v>
      </c>
      <c r="C106">
        <v>5</v>
      </c>
      <c r="D106">
        <v>0.2459296803646821</v>
      </c>
      <c r="E106">
        <v>0.51363131036983478</v>
      </c>
      <c r="F106">
        <v>2.0365387381921059E-2</v>
      </c>
      <c r="G106">
        <v>0.24118632197134418</v>
      </c>
      <c r="H106">
        <v>-2.9304344987094503E-2</v>
      </c>
      <c r="I106">
        <v>-8.1715686657069884E-3</v>
      </c>
      <c r="J106">
        <v>14.025886721059436</v>
      </c>
      <c r="K106">
        <v>1.0608001661762503</v>
      </c>
      <c r="L106">
        <v>0.15244024405881079</v>
      </c>
    </row>
    <row r="107" spans="1:12" x14ac:dyDescent="0.15">
      <c r="A107" t="s">
        <v>11</v>
      </c>
      <c r="B107" t="s">
        <v>23</v>
      </c>
      <c r="C107">
        <v>5</v>
      </c>
      <c r="D107">
        <v>1.4044450618043807</v>
      </c>
      <c r="E107">
        <v>1.1896885604487279</v>
      </c>
      <c r="F107">
        <v>2.3003275581995965E-2</v>
      </c>
      <c r="G107">
        <v>0.50136589091937234</v>
      </c>
      <c r="H107">
        <v>-1.9844861708342345E-2</v>
      </c>
      <c r="I107">
        <v>-6.9037015062330918E-3</v>
      </c>
      <c r="J107">
        <v>13.50157754731916</v>
      </c>
      <c r="K107">
        <v>1.0604874587588886</v>
      </c>
      <c r="L107">
        <v>0.35838054227903809</v>
      </c>
    </row>
    <row r="108" spans="1:12" x14ac:dyDescent="0.15">
      <c r="A108" t="s">
        <v>11</v>
      </c>
      <c r="B108" t="s">
        <v>24</v>
      </c>
      <c r="C108">
        <v>5</v>
      </c>
      <c r="D108">
        <v>1.7588444774679175</v>
      </c>
      <c r="E108">
        <v>0.63755189810349566</v>
      </c>
      <c r="F108">
        <v>9.0811250627747756E-3</v>
      </c>
      <c r="G108">
        <v>0.12042445580373584</v>
      </c>
      <c r="H108">
        <v>-2.5115663429676777E-2</v>
      </c>
      <c r="I108">
        <v>-1.9549662321293234E-2</v>
      </c>
      <c r="J108">
        <v>15.047578698607156</v>
      </c>
      <c r="K108">
        <v>1.1065698052471356</v>
      </c>
      <c r="L108">
        <v>0.41751498027523687</v>
      </c>
    </row>
    <row r="109" spans="1:12" x14ac:dyDescent="0.15">
      <c r="A109" t="s">
        <v>11</v>
      </c>
      <c r="B109" t="s">
        <v>25</v>
      </c>
      <c r="C109">
        <v>5</v>
      </c>
      <c r="D109">
        <v>0.33457234605106012</v>
      </c>
      <c r="E109">
        <v>2.0668198016503814</v>
      </c>
      <c r="F109">
        <v>7.3352865360769487E-2</v>
      </c>
      <c r="G109">
        <v>1.247788804673942</v>
      </c>
      <c r="H109">
        <v>-4.5234356150263277E-2</v>
      </c>
      <c r="I109">
        <v>6.3565822964119518E-3</v>
      </c>
      <c r="J109">
        <v>12.145751822450428</v>
      </c>
      <c r="K109">
        <v>1.0841288452438389</v>
      </c>
      <c r="L109">
        <v>0.12229677841714673</v>
      </c>
    </row>
    <row r="110" spans="1:12" x14ac:dyDescent="0.15">
      <c r="A110" t="s">
        <v>11</v>
      </c>
      <c r="B110" t="s">
        <v>26</v>
      </c>
      <c r="C110">
        <v>5</v>
      </c>
      <c r="D110">
        <v>5.4874483698914768E-2</v>
      </c>
      <c r="E110">
        <v>1.2419657560651078</v>
      </c>
      <c r="F110">
        <v>3.9983552834412933E-2</v>
      </c>
      <c r="G110">
        <v>0.60511939269668757</v>
      </c>
      <c r="H110">
        <v>-1.9356917056332031E-2</v>
      </c>
      <c r="I110">
        <v>1.4381366552754401E-2</v>
      </c>
      <c r="J110">
        <v>12.862894538323928</v>
      </c>
      <c r="K110">
        <v>1.0382664695330144</v>
      </c>
      <c r="L110">
        <v>0.2593054411369195</v>
      </c>
    </row>
    <row r="111" spans="1:12" x14ac:dyDescent="0.15">
      <c r="A111" t="s">
        <v>11</v>
      </c>
      <c r="B111" t="s">
        <v>27</v>
      </c>
      <c r="C111">
        <v>5</v>
      </c>
      <c r="D111">
        <v>0.2078842116562778</v>
      </c>
      <c r="E111">
        <v>1.866708608850645</v>
      </c>
      <c r="F111">
        <v>5.1762217786812982E-3</v>
      </c>
      <c r="G111">
        <v>3.7611583250330406E-2</v>
      </c>
      <c r="H111">
        <v>-1.7224157792752104E-2</v>
      </c>
      <c r="I111">
        <v>1.5454495599845582E-2</v>
      </c>
      <c r="J111">
        <v>13.878867225050797</v>
      </c>
      <c r="K111">
        <v>1.0317699816932042</v>
      </c>
      <c r="L111">
        <v>1.750062473097713</v>
      </c>
    </row>
    <row r="112" spans="1:12" x14ac:dyDescent="0.15">
      <c r="A112" t="s">
        <v>11</v>
      </c>
      <c r="B112" t="s">
        <v>28</v>
      </c>
      <c r="C112">
        <v>5</v>
      </c>
      <c r="D112">
        <v>0.12822911251514921</v>
      </c>
      <c r="E112">
        <v>2.2134270524222237</v>
      </c>
      <c r="F112">
        <v>0.28021439095507067</v>
      </c>
      <c r="G112">
        <v>8.0545608385409143E-3</v>
      </c>
      <c r="H112">
        <v>8.5877662733491883E-4</v>
      </c>
      <c r="I112">
        <v>2.8801937908695043E-2</v>
      </c>
      <c r="J112">
        <v>13.278404679589439</v>
      </c>
      <c r="K112">
        <v>1.0300160302515986</v>
      </c>
      <c r="L112">
        <v>1.9139431587053826</v>
      </c>
    </row>
    <row r="113" spans="1:12" x14ac:dyDescent="0.15">
      <c r="A113" t="s">
        <v>11</v>
      </c>
      <c r="B113" t="s">
        <v>29</v>
      </c>
      <c r="C113">
        <v>5</v>
      </c>
      <c r="D113">
        <v>0.25018967008883247</v>
      </c>
      <c r="E113">
        <v>2.4532418479337679</v>
      </c>
      <c r="F113">
        <v>1.0157259294588833E-2</v>
      </c>
      <c r="G113">
        <v>1.6569817970783961E-2</v>
      </c>
      <c r="H113">
        <v>-1.4079627318860057E-2</v>
      </c>
      <c r="I113">
        <v>2.6203663280568234E-2</v>
      </c>
      <c r="J113">
        <v>13.723755668629774</v>
      </c>
      <c r="K113">
        <v>1.030737948470857</v>
      </c>
      <c r="L113">
        <v>2.4111590179639824</v>
      </c>
    </row>
    <row r="114" spans="1:12" x14ac:dyDescent="0.15">
      <c r="A114" t="s">
        <v>11</v>
      </c>
      <c r="B114" t="s">
        <v>30</v>
      </c>
      <c r="C114">
        <v>5</v>
      </c>
      <c r="D114">
        <v>6.8723254138794376E-2</v>
      </c>
      <c r="E114">
        <v>0.29360155201080607</v>
      </c>
      <c r="F114">
        <v>1.3442346904696645E-2</v>
      </c>
      <c r="G114">
        <v>2.7624584540886628E-2</v>
      </c>
      <c r="H114">
        <v>-1.4834446823009557E-2</v>
      </c>
      <c r="I114">
        <v>-2.3092583775651993E-4</v>
      </c>
      <c r="J114">
        <v>12.958607034540558</v>
      </c>
      <c r="K114">
        <v>1.0425650533844171</v>
      </c>
      <c r="L114">
        <v>0.23685177277466965</v>
      </c>
    </row>
    <row r="115" spans="1:12" x14ac:dyDescent="0.15">
      <c r="A115" t="s">
        <v>11</v>
      </c>
      <c r="B115" t="s">
        <v>31</v>
      </c>
      <c r="C115">
        <v>5</v>
      </c>
      <c r="D115">
        <v>7.9626274016847659E-2</v>
      </c>
      <c r="E115">
        <v>0.37734953451059872</v>
      </c>
      <c r="F115">
        <v>3.142519074250449E-3</v>
      </c>
      <c r="G115">
        <v>3.7940169325452092E-2</v>
      </c>
      <c r="H115">
        <v>-1.5806595145728724E-2</v>
      </c>
      <c r="I115">
        <v>4.4246337890314911E-3</v>
      </c>
      <c r="J115">
        <v>12.894342824979539</v>
      </c>
      <c r="K115">
        <v>1.0446299472009324</v>
      </c>
      <c r="L115">
        <v>0.29753013054640448</v>
      </c>
    </row>
    <row r="116" spans="1:12" x14ac:dyDescent="0.15">
      <c r="A116" t="s">
        <v>11</v>
      </c>
      <c r="B116" t="s">
        <v>12</v>
      </c>
      <c r="C116">
        <v>6</v>
      </c>
      <c r="D116">
        <v>0.49451796953310234</v>
      </c>
      <c r="E116">
        <v>0.33600296295699411</v>
      </c>
      <c r="F116">
        <v>4.8150982171022448E-2</v>
      </c>
      <c r="G116">
        <v>0.15606522343367396</v>
      </c>
      <c r="H116">
        <v>-4.8646049661898526E-2</v>
      </c>
      <c r="I116">
        <v>-1.7970676311598446E-2</v>
      </c>
      <c r="J116">
        <v>13.138593140575431</v>
      </c>
      <c r="K116">
        <v>1.2101867060503706</v>
      </c>
      <c r="L116">
        <v>2.6805649649026504E-2</v>
      </c>
    </row>
    <row r="117" spans="1:12" x14ac:dyDescent="0.15">
      <c r="A117" t="s">
        <v>11</v>
      </c>
      <c r="B117" t="s">
        <v>14</v>
      </c>
      <c r="C117">
        <v>6</v>
      </c>
      <c r="D117">
        <v>0.98839222342906552</v>
      </c>
      <c r="E117">
        <v>0.45655358477225788</v>
      </c>
      <c r="F117">
        <v>0.22821935547682168</v>
      </c>
      <c r="G117">
        <v>0.17704017391816174</v>
      </c>
      <c r="H117">
        <v>-3.3747474631280194E-2</v>
      </c>
      <c r="I117">
        <v>-2.1134379106412807E-2</v>
      </c>
      <c r="J117">
        <v>16.549062165518563</v>
      </c>
      <c r="K117">
        <v>1.2021140381259869</v>
      </c>
      <c r="L117">
        <v>1.0714717773543363E-4</v>
      </c>
    </row>
    <row r="118" spans="1:12" x14ac:dyDescent="0.15">
      <c r="A118" t="s">
        <v>11</v>
      </c>
      <c r="B118" t="s">
        <v>15</v>
      </c>
      <c r="C118">
        <v>6</v>
      </c>
      <c r="D118">
        <v>0.91733918759446731</v>
      </c>
      <c r="E118">
        <v>2.1029607192080824</v>
      </c>
      <c r="F118">
        <v>0.84348916653001782</v>
      </c>
      <c r="G118">
        <v>1.1970310005209581</v>
      </c>
      <c r="H118">
        <v>-2.6466576458081318E-2</v>
      </c>
      <c r="I118">
        <v>3.9116448086190525E-3</v>
      </c>
      <c r="J118">
        <v>15.664009244101685</v>
      </c>
      <c r="K118">
        <v>1.1550483551730846</v>
      </c>
      <c r="L118">
        <v>0.19827291081663667</v>
      </c>
    </row>
    <row r="119" spans="1:12" x14ac:dyDescent="0.15">
      <c r="A119" t="s">
        <v>11</v>
      </c>
      <c r="B119" t="s">
        <v>16</v>
      </c>
      <c r="C119">
        <v>6</v>
      </c>
      <c r="D119">
        <v>0.63284856098156905</v>
      </c>
      <c r="E119">
        <v>0.73139987955736308</v>
      </c>
      <c r="F119">
        <v>4.1354741248860287E-3</v>
      </c>
      <c r="G119">
        <v>0.2646969723303752</v>
      </c>
      <c r="H119">
        <v>2.839659023906568E-2</v>
      </c>
      <c r="I119">
        <v>1.7845275239654238E-2</v>
      </c>
      <c r="J119">
        <v>13.511978543484982</v>
      </c>
      <c r="K119">
        <v>0.9784660507301427</v>
      </c>
      <c r="L119">
        <v>5.3679212507673005E-2</v>
      </c>
    </row>
    <row r="120" spans="1:12" x14ac:dyDescent="0.15">
      <c r="A120" t="s">
        <v>11</v>
      </c>
      <c r="B120" t="s">
        <v>17</v>
      </c>
      <c r="C120">
        <v>6</v>
      </c>
      <c r="D120">
        <v>0.70868124259263998</v>
      </c>
      <c r="E120">
        <v>0.97248492590966173</v>
      </c>
      <c r="F120">
        <v>4.4982632397027227E-3</v>
      </c>
      <c r="G120">
        <v>0.23239184011359823</v>
      </c>
      <c r="H120">
        <v>-4.9673536518440739E-2</v>
      </c>
      <c r="I120">
        <v>7.5039637724708345E-3</v>
      </c>
      <c r="J120">
        <v>11.280885423877793</v>
      </c>
      <c r="K120">
        <v>1.3550604181863179</v>
      </c>
      <c r="L120">
        <v>4.4293220486204899E-3</v>
      </c>
    </row>
    <row r="121" spans="1:12" x14ac:dyDescent="0.15">
      <c r="A121" t="s">
        <v>11</v>
      </c>
      <c r="B121" t="s">
        <v>18</v>
      </c>
      <c r="C121">
        <v>6</v>
      </c>
      <c r="D121">
        <v>0.15906002435386721</v>
      </c>
      <c r="E121">
        <v>0.69502737552367932</v>
      </c>
      <c r="F121">
        <v>9.8933702677817176E-2</v>
      </c>
      <c r="G121">
        <v>0.11529857836593316</v>
      </c>
      <c r="H121">
        <v>-1.9926338065612906E-2</v>
      </c>
      <c r="I121">
        <v>-5.3521951706820767E-4</v>
      </c>
      <c r="J121">
        <v>13.697142543294785</v>
      </c>
      <c r="K121">
        <v>1.0448141663344386</v>
      </c>
      <c r="L121">
        <v>0.32322913066079434</v>
      </c>
    </row>
    <row r="122" spans="1:12" x14ac:dyDescent="0.15">
      <c r="A122" t="s">
        <v>11</v>
      </c>
      <c r="B122" t="s">
        <v>19</v>
      </c>
      <c r="C122">
        <v>6</v>
      </c>
      <c r="D122">
        <v>0.25264192094347337</v>
      </c>
      <c r="E122">
        <v>1.1503599681223717</v>
      </c>
      <c r="F122">
        <v>4.5330773322225529E-2</v>
      </c>
      <c r="G122">
        <v>1.4946769018988402E-2</v>
      </c>
      <c r="H122">
        <v>-1.4912894562507764E-2</v>
      </c>
      <c r="I122">
        <v>5.9936180361204868E-3</v>
      </c>
      <c r="J122">
        <v>13.762751518639099</v>
      </c>
      <c r="K122">
        <v>1.0367227064674458</v>
      </c>
      <c r="L122">
        <v>1.0203053555120973</v>
      </c>
    </row>
    <row r="123" spans="1:12" x14ac:dyDescent="0.15">
      <c r="A123" t="s">
        <v>11</v>
      </c>
      <c r="B123" t="s">
        <v>20</v>
      </c>
      <c r="C123">
        <v>6</v>
      </c>
      <c r="D123">
        <v>0.11857906266457773</v>
      </c>
      <c r="E123">
        <v>0.54979379464344014</v>
      </c>
      <c r="F123">
        <v>6.12097390696376E-2</v>
      </c>
      <c r="G123">
        <v>3.4890701236551844E-2</v>
      </c>
      <c r="H123">
        <v>-1.6927940379509978E-2</v>
      </c>
      <c r="I123">
        <v>3.2514563603686553E-3</v>
      </c>
      <c r="J123">
        <v>13.283602735276059</v>
      </c>
      <c r="K123">
        <v>1.0484657126943127</v>
      </c>
      <c r="L123">
        <v>0.44343517329072918</v>
      </c>
    </row>
    <row r="124" spans="1:12" x14ac:dyDescent="0.15">
      <c r="A124" t="s">
        <v>11</v>
      </c>
      <c r="B124" t="s">
        <v>21</v>
      </c>
      <c r="C124">
        <v>6</v>
      </c>
      <c r="D124">
        <v>0.38146487394187706</v>
      </c>
      <c r="E124">
        <v>0.8562697374082725</v>
      </c>
      <c r="F124">
        <v>9.4295573592041534E-2</v>
      </c>
      <c r="G124">
        <v>0.27427335376286954</v>
      </c>
      <c r="H124">
        <v>-3.682624906658951E-2</v>
      </c>
      <c r="I124">
        <v>-8.6013590187225628E-3</v>
      </c>
      <c r="J124">
        <v>15.051731471424151</v>
      </c>
      <c r="K124">
        <v>1.0711896174331537</v>
      </c>
      <c r="L124">
        <v>0.32187769864102367</v>
      </c>
    </row>
    <row r="125" spans="1:12" x14ac:dyDescent="0.15">
      <c r="A125" t="s">
        <v>11</v>
      </c>
      <c r="B125" t="s">
        <v>22</v>
      </c>
      <c r="C125">
        <v>6</v>
      </c>
      <c r="D125">
        <v>0.23872287216870958</v>
      </c>
      <c r="E125">
        <v>0.50997088355552256</v>
      </c>
      <c r="F125">
        <v>2.0196691100764285E-2</v>
      </c>
      <c r="G125">
        <v>0.23985741862435406</v>
      </c>
      <c r="H125">
        <v>-2.542464039596469E-2</v>
      </c>
      <c r="I125">
        <v>-7.1265647954299582E-3</v>
      </c>
      <c r="J125">
        <v>14.233732771766229</v>
      </c>
      <c r="K125">
        <v>1.0544898812119994</v>
      </c>
      <c r="L125">
        <v>0.15066678263938146</v>
      </c>
    </row>
    <row r="126" spans="1:12" x14ac:dyDescent="0.15">
      <c r="A126" t="s">
        <v>11</v>
      </c>
      <c r="B126" t="s">
        <v>23</v>
      </c>
      <c r="C126">
        <v>6</v>
      </c>
      <c r="D126">
        <v>1.3765740437759084</v>
      </c>
      <c r="E126">
        <v>1.1822233591027627</v>
      </c>
      <c r="F126">
        <v>2.283884462034878E-2</v>
      </c>
      <c r="G126">
        <v>0.49880901492635044</v>
      </c>
      <c r="H126">
        <v>-1.8922281313574086E-2</v>
      </c>
      <c r="I126">
        <v>-6.2749206760041101E-3</v>
      </c>
      <c r="J126">
        <v>13.736151303569555</v>
      </c>
      <c r="K126">
        <v>1.0589981641548951</v>
      </c>
      <c r="L126">
        <v>0.3553377806817361</v>
      </c>
    </row>
    <row r="127" spans="1:12" x14ac:dyDescent="0.15">
      <c r="A127" t="s">
        <v>11</v>
      </c>
      <c r="B127" t="s">
        <v>24</v>
      </c>
      <c r="C127">
        <v>6</v>
      </c>
      <c r="D127">
        <v>1.7146699315466876</v>
      </c>
      <c r="E127">
        <v>0.62582948973642871</v>
      </c>
      <c r="F127">
        <v>8.8942942294254167E-3</v>
      </c>
      <c r="G127">
        <v>0.11913060256039888</v>
      </c>
      <c r="H127">
        <v>-2.3701168475675837E-2</v>
      </c>
      <c r="I127">
        <v>-1.8386594725758338E-2</v>
      </c>
      <c r="J127">
        <v>15.286738357633238</v>
      </c>
      <c r="K127">
        <v>1.1030406212472839</v>
      </c>
      <c r="L127">
        <v>0.40835327443400959</v>
      </c>
    </row>
    <row r="128" spans="1:12" x14ac:dyDescent="0.15">
      <c r="A128" t="s">
        <v>11</v>
      </c>
      <c r="B128" t="s">
        <v>25</v>
      </c>
      <c r="C128">
        <v>6</v>
      </c>
      <c r="D128">
        <v>0.31943818139175734</v>
      </c>
      <c r="E128">
        <v>2.0791590345366235</v>
      </c>
      <c r="F128">
        <v>7.382370961568234E-2</v>
      </c>
      <c r="G128">
        <v>1.2540479879076663</v>
      </c>
      <c r="H128">
        <v>-4.3913476235989908E-2</v>
      </c>
      <c r="I128">
        <v>5.9701541839250515E-3</v>
      </c>
      <c r="J128">
        <v>12.715648020318143</v>
      </c>
      <c r="K128">
        <v>1.0793091672729331</v>
      </c>
      <c r="L128">
        <v>0.12291740861301506</v>
      </c>
    </row>
    <row r="129" spans="1:12" x14ac:dyDescent="0.15">
      <c r="A129" t="s">
        <v>11</v>
      </c>
      <c r="B129" t="s">
        <v>26</v>
      </c>
      <c r="C129">
        <v>6</v>
      </c>
      <c r="D129">
        <v>5.3812282869445831E-2</v>
      </c>
      <c r="E129">
        <v>1.2592600570533063</v>
      </c>
      <c r="F129">
        <v>4.061381047328589E-2</v>
      </c>
      <c r="G129">
        <v>0.61256903149401409</v>
      </c>
      <c r="H129">
        <v>-1.9915355508294753E-2</v>
      </c>
      <c r="I129">
        <v>1.3924941894526668E-2</v>
      </c>
      <c r="J129">
        <v>13.151284571316349</v>
      </c>
      <c r="K129">
        <v>1.0380395264136089</v>
      </c>
      <c r="L129">
        <v>0.26431952921084856</v>
      </c>
    </row>
    <row r="130" spans="1:12" x14ac:dyDescent="0.15">
      <c r="A130" t="s">
        <v>11</v>
      </c>
      <c r="B130" t="s">
        <v>27</v>
      </c>
      <c r="C130">
        <v>6</v>
      </c>
      <c r="D130">
        <v>0.20430358119208819</v>
      </c>
      <c r="E130">
        <v>1.8954864255360371</v>
      </c>
      <c r="F130">
        <v>5.2638776273153378E-3</v>
      </c>
      <c r="G130">
        <v>3.8053515482442977E-2</v>
      </c>
      <c r="H130">
        <v>-1.5864693171049125E-2</v>
      </c>
      <c r="I130">
        <v>1.541634111984456E-2</v>
      </c>
      <c r="J130">
        <v>14.125150521963514</v>
      </c>
      <c r="K130">
        <v>1.0313763274325554</v>
      </c>
      <c r="L130">
        <v>1.7772537903666419</v>
      </c>
    </row>
    <row r="131" spans="1:12" x14ac:dyDescent="0.15">
      <c r="A131" t="s">
        <v>11</v>
      </c>
      <c r="B131" t="s">
        <v>28</v>
      </c>
      <c r="C131">
        <v>6</v>
      </c>
      <c r="D131">
        <v>0.12833923267992112</v>
      </c>
      <c r="E131">
        <v>2.2736665737491135</v>
      </c>
      <c r="F131">
        <v>0.28849851519268904</v>
      </c>
      <c r="G131">
        <v>8.1954536144968511E-3</v>
      </c>
      <c r="H131">
        <v>-4.6885291283537385E-3</v>
      </c>
      <c r="I131">
        <v>2.721549881707996E-2</v>
      </c>
      <c r="J131">
        <v>13.549488018235557</v>
      </c>
      <c r="K131">
        <v>1.030535838714306</v>
      </c>
      <c r="L131">
        <v>1.9655054999791461</v>
      </c>
    </row>
    <row r="132" spans="1:12" x14ac:dyDescent="0.15">
      <c r="A132" t="s">
        <v>11</v>
      </c>
      <c r="B132" t="s">
        <v>29</v>
      </c>
      <c r="C132">
        <v>6</v>
      </c>
      <c r="D132">
        <v>0.24666709277495316</v>
      </c>
      <c r="E132">
        <v>2.516946637586007</v>
      </c>
      <c r="F132">
        <v>1.0447338377652096E-2</v>
      </c>
      <c r="G132">
        <v>1.6846556696603562E-2</v>
      </c>
      <c r="H132">
        <v>-1.3246600691684585E-2</v>
      </c>
      <c r="I132">
        <v>2.5967594554892424E-2</v>
      </c>
      <c r="J132">
        <v>13.970964029341268</v>
      </c>
      <c r="K132">
        <v>1.0304061287908015</v>
      </c>
      <c r="L132">
        <v>2.4740956072627331</v>
      </c>
    </row>
    <row r="133" spans="1:12" x14ac:dyDescent="0.15">
      <c r="A133" t="s">
        <v>11</v>
      </c>
      <c r="B133" t="s">
        <v>30</v>
      </c>
      <c r="C133">
        <v>6</v>
      </c>
      <c r="D133">
        <v>6.770378267976826E-2</v>
      </c>
      <c r="E133">
        <v>0.29336261333031605</v>
      </c>
      <c r="F133">
        <v>1.3429569972819147E-2</v>
      </c>
      <c r="G133">
        <v>2.7629788331053982E-2</v>
      </c>
      <c r="H133">
        <v>-1.5447563119730164E-2</v>
      </c>
      <c r="I133">
        <v>-8.1381954166654183E-4</v>
      </c>
      <c r="J133">
        <v>13.221123044353412</v>
      </c>
      <c r="K133">
        <v>1.0426052603066152</v>
      </c>
      <c r="L133">
        <v>0.23661608308116516</v>
      </c>
    </row>
    <row r="134" spans="1:12" x14ac:dyDescent="0.15">
      <c r="A134" t="s">
        <v>11</v>
      </c>
      <c r="B134" t="s">
        <v>31</v>
      </c>
      <c r="C134">
        <v>6</v>
      </c>
      <c r="D134">
        <v>7.836765374050049E-2</v>
      </c>
      <c r="E134">
        <v>0.37878238103346484</v>
      </c>
      <c r="F134">
        <v>3.1553900647613448E-3</v>
      </c>
      <c r="G134">
        <v>3.8146246423783878E-2</v>
      </c>
      <c r="H134">
        <v>-1.6361224611352036E-2</v>
      </c>
      <c r="I134">
        <v>3.7971334050390412E-3</v>
      </c>
      <c r="J134">
        <v>13.176496903081484</v>
      </c>
      <c r="K134">
        <v>1.0444904457478896</v>
      </c>
      <c r="L134">
        <v>0.29855465298259543</v>
      </c>
    </row>
    <row r="135" spans="1:12" x14ac:dyDescent="0.15">
      <c r="A135" t="s">
        <v>11</v>
      </c>
      <c r="B135" t="s">
        <v>12</v>
      </c>
      <c r="C135">
        <v>7</v>
      </c>
      <c r="D135">
        <v>0.47046162382849382</v>
      </c>
      <c r="E135">
        <v>0.32976708575871827</v>
      </c>
      <c r="F135">
        <v>4.7093574281725767E-2</v>
      </c>
      <c r="G135">
        <v>0.15368475665552989</v>
      </c>
      <c r="H135">
        <v>-4.7919891652972654E-2</v>
      </c>
      <c r="I135">
        <v>-1.8558994668966617E-2</v>
      </c>
      <c r="J135">
        <v>13.910340275167787</v>
      </c>
      <c r="K135">
        <v>1.2036169072648706</v>
      </c>
      <c r="L135">
        <v>2.5752774091942869E-2</v>
      </c>
    </row>
    <row r="136" spans="1:12" x14ac:dyDescent="0.15">
      <c r="A136" t="s">
        <v>11</v>
      </c>
      <c r="B136" t="s">
        <v>14</v>
      </c>
      <c r="C136">
        <v>7</v>
      </c>
      <c r="D136">
        <v>0.9550364819431385</v>
      </c>
      <c r="E136">
        <v>0.44791709545794772</v>
      </c>
      <c r="F136">
        <v>0.2238972578372628</v>
      </c>
      <c r="G136">
        <v>0.1741291004755231</v>
      </c>
      <c r="H136">
        <v>-3.0432887211188153E-2</v>
      </c>
      <c r="I136">
        <v>-1.8916704637459564E-2</v>
      </c>
      <c r="J136">
        <v>16.709111408026256</v>
      </c>
      <c r="K136">
        <v>1.1913133629803518</v>
      </c>
      <c r="L136">
        <v>1.0714717593147182E-4</v>
      </c>
    </row>
    <row r="137" spans="1:12" x14ac:dyDescent="0.15">
      <c r="A137" t="s">
        <v>11</v>
      </c>
      <c r="B137" t="s">
        <v>15</v>
      </c>
      <c r="C137">
        <v>7</v>
      </c>
      <c r="D137">
        <v>0.89306035984800414</v>
      </c>
      <c r="E137">
        <v>2.1086960318896546</v>
      </c>
      <c r="F137">
        <v>0.84534396513582644</v>
      </c>
      <c r="G137">
        <v>1.2005277997918764</v>
      </c>
      <c r="H137">
        <v>-2.4446415633820877E-2</v>
      </c>
      <c r="I137">
        <v>2.7272562103451926E-3</v>
      </c>
      <c r="J137">
        <v>15.82005261504408</v>
      </c>
      <c r="K137">
        <v>1.1464582648687092</v>
      </c>
      <c r="L137">
        <v>0.19662289973181388</v>
      </c>
    </row>
    <row r="138" spans="1:12" x14ac:dyDescent="0.15">
      <c r="A138" t="s">
        <v>11</v>
      </c>
      <c r="B138" t="s">
        <v>16</v>
      </c>
      <c r="C138">
        <v>7</v>
      </c>
      <c r="D138">
        <v>0.65081930225114504</v>
      </c>
      <c r="E138">
        <v>0.74183540584089724</v>
      </c>
      <c r="F138">
        <v>4.2034336633136812E-3</v>
      </c>
      <c r="G138">
        <v>0.26877522328522141</v>
      </c>
      <c r="H138">
        <v>2.1593310083772854E-2</v>
      </c>
      <c r="I138">
        <v>1.4267880779320964E-2</v>
      </c>
      <c r="J138">
        <v>14.02498142016589</v>
      </c>
      <c r="K138">
        <v>0.99754231081557332</v>
      </c>
      <c r="L138">
        <v>5.4867174760412654E-2</v>
      </c>
    </row>
    <row r="139" spans="1:12" x14ac:dyDescent="0.15">
      <c r="A139" t="s">
        <v>11</v>
      </c>
      <c r="B139" t="s">
        <v>17</v>
      </c>
      <c r="C139">
        <v>7</v>
      </c>
      <c r="D139">
        <v>0.67347853900878052</v>
      </c>
      <c r="E139">
        <v>0.97788853646655371</v>
      </c>
      <c r="F139">
        <v>4.5113101847479853E-3</v>
      </c>
      <c r="G139">
        <v>0.23260393946690841</v>
      </c>
      <c r="H139">
        <v>-4.9641432608101908E-2</v>
      </c>
      <c r="I139">
        <v>5.5564980113572936E-3</v>
      </c>
      <c r="J139">
        <v>12.05187726456445</v>
      </c>
      <c r="K139">
        <v>1.3450290012268076</v>
      </c>
      <c r="L139">
        <v>4.3150811462649178E-3</v>
      </c>
    </row>
    <row r="140" spans="1:12" x14ac:dyDescent="0.15">
      <c r="A140" t="s">
        <v>11</v>
      </c>
      <c r="B140" t="s">
        <v>18</v>
      </c>
      <c r="C140">
        <v>7</v>
      </c>
      <c r="D140">
        <v>0.15589054053586743</v>
      </c>
      <c r="E140">
        <v>0.69515242372495178</v>
      </c>
      <c r="F140">
        <v>9.8913519535797703E-2</v>
      </c>
      <c r="G140">
        <v>0.1155674638383806</v>
      </c>
      <c r="H140">
        <v>-1.8013746684982217E-2</v>
      </c>
      <c r="I140">
        <v>1.79918382607937E-4</v>
      </c>
      <c r="J140">
        <v>13.947581999571923</v>
      </c>
      <c r="K140">
        <v>1.0436962134988597</v>
      </c>
      <c r="L140">
        <v>0.32192744137345969</v>
      </c>
    </row>
    <row r="141" spans="1:12" x14ac:dyDescent="0.15">
      <c r="A141" t="s">
        <v>11</v>
      </c>
      <c r="B141" t="s">
        <v>19</v>
      </c>
      <c r="C141">
        <v>7</v>
      </c>
      <c r="D141">
        <v>0.24887429861437393</v>
      </c>
      <c r="E141">
        <v>1.1568288757750254</v>
      </c>
      <c r="F141">
        <v>4.5606992800986158E-2</v>
      </c>
      <c r="G141">
        <v>1.5059712050183515E-2</v>
      </c>
      <c r="H141">
        <v>-1.5369582733665763E-2</v>
      </c>
      <c r="I141">
        <v>5.6233768836829682E-3</v>
      </c>
      <c r="J141">
        <v>14.034810814349585</v>
      </c>
      <c r="K141">
        <v>1.0366695559582753</v>
      </c>
      <c r="L141">
        <v>1.0257333819318077</v>
      </c>
    </row>
    <row r="142" spans="1:12" x14ac:dyDescent="0.15">
      <c r="A142" t="s">
        <v>11</v>
      </c>
      <c r="B142" t="s">
        <v>20</v>
      </c>
      <c r="C142">
        <v>7</v>
      </c>
      <c r="D142">
        <v>0.11657176336153358</v>
      </c>
      <c r="E142">
        <v>0.55131832876839248</v>
      </c>
      <c r="F142">
        <v>6.1390636059675402E-2</v>
      </c>
      <c r="G142">
        <v>3.510126256490792E-2</v>
      </c>
      <c r="H142">
        <v>-1.719694847266395E-2</v>
      </c>
      <c r="I142">
        <v>2.7729198470511293E-3</v>
      </c>
      <c r="J142">
        <v>13.566957233664793</v>
      </c>
      <c r="K142">
        <v>1.0481105848689631</v>
      </c>
      <c r="L142">
        <v>0.44453992304485018</v>
      </c>
    </row>
    <row r="143" spans="1:12" x14ac:dyDescent="0.15">
      <c r="A143" t="s">
        <v>11</v>
      </c>
      <c r="B143" t="s">
        <v>21</v>
      </c>
      <c r="C143">
        <v>7</v>
      </c>
      <c r="D143">
        <v>0.36741695348393832</v>
      </c>
      <c r="E143">
        <v>0.84981427833943279</v>
      </c>
      <c r="F143">
        <v>9.3485424108911683E-2</v>
      </c>
      <c r="G143">
        <v>0.27320663200455036</v>
      </c>
      <c r="H143">
        <v>-3.2003875734984429E-2</v>
      </c>
      <c r="I143">
        <v>-7.5390484876633242E-3</v>
      </c>
      <c r="J143">
        <v>15.279243437868352</v>
      </c>
      <c r="K143">
        <v>1.0618651550336942</v>
      </c>
      <c r="L143">
        <v>0.31820293340251971</v>
      </c>
    </row>
    <row r="144" spans="1:12" x14ac:dyDescent="0.15">
      <c r="A144" t="s">
        <v>11</v>
      </c>
      <c r="B144" t="s">
        <v>22</v>
      </c>
      <c r="C144">
        <v>7</v>
      </c>
      <c r="D144">
        <v>0.23265342898952829</v>
      </c>
      <c r="E144">
        <v>0.50703712426573255</v>
      </c>
      <c r="F144">
        <v>2.0060873699429969E-2</v>
      </c>
      <c r="G144">
        <v>0.23877863257769705</v>
      </c>
      <c r="H144">
        <v>-2.2447178955934764E-2</v>
      </c>
      <c r="I144">
        <v>-5.7527976290250218E-3</v>
      </c>
      <c r="J144">
        <v>14.450121193452407</v>
      </c>
      <c r="K144">
        <v>1.0519018156063951</v>
      </c>
      <c r="L144">
        <v>0.14920605218331065</v>
      </c>
    </row>
    <row r="145" spans="1:12" x14ac:dyDescent="0.15">
      <c r="A145" t="s">
        <v>11</v>
      </c>
      <c r="B145" t="s">
        <v>23</v>
      </c>
      <c r="C145">
        <v>7</v>
      </c>
      <c r="D145">
        <v>1.3505261224706164</v>
      </c>
      <c r="E145">
        <v>1.1754483109806491</v>
      </c>
      <c r="F145">
        <v>2.2689327623201059E-2</v>
      </c>
      <c r="G145">
        <v>0.49650013747985561</v>
      </c>
      <c r="H145">
        <v>-1.812058930043714E-2</v>
      </c>
      <c r="I145">
        <v>-5.7307682765255644E-3</v>
      </c>
      <c r="J145">
        <v>13.973217769681423</v>
      </c>
      <c r="K145">
        <v>1.0576956160314157</v>
      </c>
      <c r="L145">
        <v>0.35253132412275251</v>
      </c>
    </row>
    <row r="146" spans="1:12" x14ac:dyDescent="0.15">
      <c r="A146" t="s">
        <v>11</v>
      </c>
      <c r="B146" t="s">
        <v>24</v>
      </c>
      <c r="C146">
        <v>7</v>
      </c>
      <c r="D146">
        <v>1.674030250618924</v>
      </c>
      <c r="E146">
        <v>0.61495455403901655</v>
      </c>
      <c r="F146">
        <v>8.7212588627014198E-3</v>
      </c>
      <c r="G146">
        <v>0.11790091738388542</v>
      </c>
      <c r="H146">
        <v>-2.2457810142028613E-2</v>
      </c>
      <c r="I146">
        <v>-1.7376834865982734E-2</v>
      </c>
      <c r="J146">
        <v>15.530513488910103</v>
      </c>
      <c r="K146">
        <v>1.0998980351248953</v>
      </c>
      <c r="L146">
        <v>0.39985458533621865</v>
      </c>
    </row>
    <row r="147" spans="1:12" x14ac:dyDescent="0.15">
      <c r="A147" t="s">
        <v>11</v>
      </c>
      <c r="B147" t="s">
        <v>25</v>
      </c>
      <c r="C147">
        <v>7</v>
      </c>
      <c r="D147">
        <v>0.30541054040434257</v>
      </c>
      <c r="E147">
        <v>2.0912123501229645</v>
      </c>
      <c r="F147">
        <v>7.4286863692263769E-2</v>
      </c>
      <c r="G147">
        <v>1.2602529720313076</v>
      </c>
      <c r="H147">
        <v>-4.1389761802422383E-2</v>
      </c>
      <c r="I147">
        <v>5.7972071333288935E-3</v>
      </c>
      <c r="J147">
        <v>13.219046142387594</v>
      </c>
      <c r="K147">
        <v>1.0706519794811726</v>
      </c>
      <c r="L147">
        <v>0.12357711441307125</v>
      </c>
    </row>
    <row r="148" spans="1:12" x14ac:dyDescent="0.15">
      <c r="A148" t="s">
        <v>11</v>
      </c>
      <c r="B148" t="s">
        <v>26</v>
      </c>
      <c r="C148">
        <v>7</v>
      </c>
      <c r="D148">
        <v>5.2740592125387897E-2</v>
      </c>
      <c r="E148">
        <v>1.2764161175823958</v>
      </c>
      <c r="F148">
        <v>4.1240739183353609E-2</v>
      </c>
      <c r="G148">
        <v>0.61992109452288746</v>
      </c>
      <c r="H148">
        <v>-2.0182258487012741E-2</v>
      </c>
      <c r="I148">
        <v>1.3623921788828109E-2</v>
      </c>
      <c r="J148">
        <v>13.444442626007049</v>
      </c>
      <c r="K148">
        <v>1.0379449325078571</v>
      </c>
      <c r="L148">
        <v>0.26936312246400212</v>
      </c>
    </row>
    <row r="149" spans="1:12" x14ac:dyDescent="0.15">
      <c r="A149" t="s">
        <v>11</v>
      </c>
      <c r="B149" t="s">
        <v>27</v>
      </c>
      <c r="C149">
        <v>7</v>
      </c>
      <c r="D149">
        <v>0.20106236756272919</v>
      </c>
      <c r="E149">
        <v>1.9244997039571405</v>
      </c>
      <c r="F149">
        <v>5.3523967897241989E-3</v>
      </c>
      <c r="G149">
        <v>3.8486630242782614E-2</v>
      </c>
      <c r="H149">
        <v>-1.4922422165182294E-2</v>
      </c>
      <c r="I149">
        <v>1.5306508150222498E-2</v>
      </c>
      <c r="J149">
        <v>14.374183141851297</v>
      </c>
      <c r="K149">
        <v>1.031115755903945</v>
      </c>
      <c r="L149">
        <v>1.8047309604011685</v>
      </c>
    </row>
    <row r="150" spans="1:12" x14ac:dyDescent="0.15">
      <c r="A150" t="s">
        <v>11</v>
      </c>
      <c r="B150" t="s">
        <v>28</v>
      </c>
      <c r="C150">
        <v>7</v>
      </c>
      <c r="D150">
        <v>0.12773751044919074</v>
      </c>
      <c r="E150">
        <v>2.3331907964716616</v>
      </c>
      <c r="F150">
        <v>0.29670175551825484</v>
      </c>
      <c r="G150">
        <v>8.3335401908208821E-3</v>
      </c>
      <c r="H150">
        <v>-7.9720434269302479E-3</v>
      </c>
      <c r="I150">
        <v>2.6179838068515433E-2</v>
      </c>
      <c r="J150">
        <v>13.818530131777912</v>
      </c>
      <c r="K150">
        <v>1.0307765194576162</v>
      </c>
      <c r="L150">
        <v>2.016430127005266</v>
      </c>
    </row>
    <row r="151" spans="1:12" x14ac:dyDescent="0.15">
      <c r="A151" t="s">
        <v>11</v>
      </c>
      <c r="B151" t="s">
        <v>29</v>
      </c>
      <c r="C151">
        <v>7</v>
      </c>
      <c r="D151">
        <v>0.24339959229318464</v>
      </c>
      <c r="E151">
        <v>2.5817415795476766</v>
      </c>
      <c r="F151">
        <v>1.0743107868541074E-2</v>
      </c>
      <c r="G151">
        <v>1.7127409269782144E-2</v>
      </c>
      <c r="H151">
        <v>-1.2635825026239837E-2</v>
      </c>
      <c r="I151">
        <v>2.5743470677556411E-2</v>
      </c>
      <c r="J151">
        <v>14.22053505752886</v>
      </c>
      <c r="K151">
        <v>1.0301773622693755</v>
      </c>
      <c r="L151">
        <v>2.5380985654892578</v>
      </c>
    </row>
    <row r="152" spans="1:12" x14ac:dyDescent="0.15">
      <c r="A152" t="s">
        <v>11</v>
      </c>
      <c r="B152" t="s">
        <v>30</v>
      </c>
      <c r="C152">
        <v>7</v>
      </c>
      <c r="D152">
        <v>6.6657924223378046E-2</v>
      </c>
      <c r="E152">
        <v>0.29302181370774033</v>
      </c>
      <c r="F152">
        <v>1.3411688246981444E-2</v>
      </c>
      <c r="G152">
        <v>2.7626026306917493E-2</v>
      </c>
      <c r="H152">
        <v>-1.5838939565877442E-2</v>
      </c>
      <c r="I152">
        <v>-1.1617009362811597E-3</v>
      </c>
      <c r="J152">
        <v>13.48554550724119</v>
      </c>
      <c r="K152">
        <v>1.0425884100149916</v>
      </c>
      <c r="L152">
        <v>0.23629904776607211</v>
      </c>
    </row>
    <row r="153" spans="1:12" x14ac:dyDescent="0.15">
      <c r="A153" t="s">
        <v>11</v>
      </c>
      <c r="B153" t="s">
        <v>31</v>
      </c>
      <c r="C153">
        <v>7</v>
      </c>
      <c r="D153">
        <v>7.7085462955387499E-2</v>
      </c>
      <c r="E153">
        <v>0.38006375094479627</v>
      </c>
      <c r="F153">
        <v>3.1668823607311253E-3</v>
      </c>
      <c r="G153">
        <v>3.8334569555458817E-2</v>
      </c>
      <c r="H153">
        <v>-1.6705030479634342E-2</v>
      </c>
      <c r="I153">
        <v>3.3828656650696336E-3</v>
      </c>
      <c r="J153">
        <v>13.46034416565576</v>
      </c>
      <c r="K153">
        <v>1.0443142065963387</v>
      </c>
      <c r="L153">
        <v>0.29946550365457858</v>
      </c>
    </row>
    <row r="154" spans="1:12" x14ac:dyDescent="0.15">
      <c r="A154" t="s">
        <v>11</v>
      </c>
      <c r="B154" t="s">
        <v>12</v>
      </c>
      <c r="C154">
        <v>8</v>
      </c>
      <c r="D154">
        <v>0.44791715378775082</v>
      </c>
      <c r="E154">
        <v>0.32355978639840804</v>
      </c>
      <c r="F154">
        <v>4.6048899605621731E-2</v>
      </c>
      <c r="G154">
        <v>0.15126789701527024</v>
      </c>
      <c r="H154">
        <v>-4.7228129562351916E-2</v>
      </c>
      <c r="I154">
        <v>-1.882328354883768E-2</v>
      </c>
      <c r="J154">
        <v>14.721547641271576</v>
      </c>
      <c r="K154">
        <v>1.1988306505742501</v>
      </c>
      <c r="L154">
        <v>2.4754383160835419E-2</v>
      </c>
    </row>
    <row r="155" spans="1:12" x14ac:dyDescent="0.15">
      <c r="A155" t="s">
        <v>11</v>
      </c>
      <c r="B155" t="s">
        <v>14</v>
      </c>
      <c r="C155">
        <v>8</v>
      </c>
      <c r="D155">
        <v>0.92597196440559304</v>
      </c>
      <c r="E155">
        <v>0.44030508776109628</v>
      </c>
      <c r="F155">
        <v>0.22008719648141312</v>
      </c>
      <c r="G155">
        <v>0.17145414989663652</v>
      </c>
      <c r="H155">
        <v>-2.7551609842714046E-2</v>
      </c>
      <c r="I155">
        <v>-1.6994233473203276E-2</v>
      </c>
      <c r="J155">
        <v>16.876400319655016</v>
      </c>
      <c r="K155">
        <v>1.1814835857522388</v>
      </c>
      <c r="L155">
        <v>1.0714717436605193E-4</v>
      </c>
    </row>
    <row r="156" spans="1:12" x14ac:dyDescent="0.15">
      <c r="A156" t="s">
        <v>11</v>
      </c>
      <c r="B156" t="s">
        <v>15</v>
      </c>
      <c r="C156">
        <v>8</v>
      </c>
      <c r="D156">
        <v>0.87122823510507019</v>
      </c>
      <c r="E156">
        <v>2.1126688340263109</v>
      </c>
      <c r="F156">
        <v>0.84648368002985652</v>
      </c>
      <c r="G156">
        <v>1.2031710683268668</v>
      </c>
      <c r="H156">
        <v>-2.2616308373985265E-2</v>
      </c>
      <c r="I156">
        <v>1.8840089214262753E-3</v>
      </c>
      <c r="J156">
        <v>15.98499583931509</v>
      </c>
      <c r="K156">
        <v>1.138703714714667</v>
      </c>
      <c r="L156">
        <v>0.19496577402309409</v>
      </c>
    </row>
    <row r="157" spans="1:12" x14ac:dyDescent="0.15">
      <c r="A157" t="s">
        <v>11</v>
      </c>
      <c r="B157" t="s">
        <v>16</v>
      </c>
      <c r="C157">
        <v>8</v>
      </c>
      <c r="D157">
        <v>0.6648726452531587</v>
      </c>
      <c r="E157">
        <v>0.75024132245822106</v>
      </c>
      <c r="F157">
        <v>4.2577805662821419E-3</v>
      </c>
      <c r="G157">
        <v>0.27201301519822435</v>
      </c>
      <c r="H157">
        <v>1.5890673714214688E-2</v>
      </c>
      <c r="I157">
        <v>1.1331242147704458E-2</v>
      </c>
      <c r="J157">
        <v>14.488684864882069</v>
      </c>
      <c r="K157">
        <v>1.0124008519290895</v>
      </c>
      <c r="L157">
        <v>5.5771125769719189E-2</v>
      </c>
    </row>
    <row r="158" spans="1:12" x14ac:dyDescent="0.15">
      <c r="A158" t="s">
        <v>11</v>
      </c>
      <c r="B158" t="s">
        <v>17</v>
      </c>
      <c r="C158">
        <v>8</v>
      </c>
      <c r="D158">
        <v>0.64004609950157321</v>
      </c>
      <c r="E158">
        <v>0.98185949525659932</v>
      </c>
      <c r="F158">
        <v>4.5179149318859205E-3</v>
      </c>
      <c r="G158">
        <v>0.23261127044752358</v>
      </c>
      <c r="H158">
        <v>-4.9607556330684817E-2</v>
      </c>
      <c r="I158">
        <v>4.0607478684575272E-3</v>
      </c>
      <c r="J158">
        <v>12.875398073275271</v>
      </c>
      <c r="K158">
        <v>1.3355417844354931</v>
      </c>
      <c r="L158">
        <v>4.2062181596458637E-3</v>
      </c>
    </row>
    <row r="159" spans="1:12" x14ac:dyDescent="0.15">
      <c r="A159" t="s">
        <v>11</v>
      </c>
      <c r="B159" t="s">
        <v>18</v>
      </c>
      <c r="C159">
        <v>8</v>
      </c>
      <c r="D159">
        <v>0.15308236782806936</v>
      </c>
      <c r="E159">
        <v>0.69569587936758859</v>
      </c>
      <c r="F159">
        <v>9.8961908288823619E-2</v>
      </c>
      <c r="G159">
        <v>0.11586195040452218</v>
      </c>
      <c r="H159">
        <v>-1.6683757823695231E-2</v>
      </c>
      <c r="I159">
        <v>7.8177910928471433E-4</v>
      </c>
      <c r="J159">
        <v>14.201070757524439</v>
      </c>
      <c r="K159">
        <v>1.0429409028287724</v>
      </c>
      <c r="L159">
        <v>0.32098054442805835</v>
      </c>
    </row>
    <row r="160" spans="1:12" x14ac:dyDescent="0.15">
      <c r="A160" t="s">
        <v>11</v>
      </c>
      <c r="B160" t="s">
        <v>19</v>
      </c>
      <c r="C160">
        <v>8</v>
      </c>
      <c r="D160">
        <v>0.24504920449153728</v>
      </c>
      <c r="E160">
        <v>1.1630969971620317</v>
      </c>
      <c r="F160">
        <v>4.5874674374967214E-2</v>
      </c>
      <c r="G160">
        <v>1.5168081953502121E-2</v>
      </c>
      <c r="H160">
        <v>-1.5615954975731349E-2</v>
      </c>
      <c r="I160">
        <v>5.418365255454932E-3</v>
      </c>
      <c r="J160">
        <v>14.307362809630117</v>
      </c>
      <c r="K160">
        <v>1.0365486444716354</v>
      </c>
      <c r="L160">
        <v>1.0310103966669879</v>
      </c>
    </row>
    <row r="161" spans="1:12" x14ac:dyDescent="0.15">
      <c r="A161" t="s">
        <v>11</v>
      </c>
      <c r="B161" t="s">
        <v>20</v>
      </c>
      <c r="C161">
        <v>8</v>
      </c>
      <c r="D161">
        <v>0.11456708475363771</v>
      </c>
      <c r="E161">
        <v>0.55267376577509553</v>
      </c>
      <c r="F161">
        <v>6.155107052178125E-2</v>
      </c>
      <c r="G161">
        <v>3.5294131708997381E-2</v>
      </c>
      <c r="H161">
        <v>-1.7329671939252979E-2</v>
      </c>
      <c r="I161">
        <v>2.458537900836701E-3</v>
      </c>
      <c r="J161">
        <v>13.850238851175458</v>
      </c>
      <c r="K161">
        <v>1.047676315779575</v>
      </c>
      <c r="L161">
        <v>0.44551934297203016</v>
      </c>
    </row>
    <row r="162" spans="1:12" x14ac:dyDescent="0.15">
      <c r="A162" t="s">
        <v>11</v>
      </c>
      <c r="B162" t="s">
        <v>21</v>
      </c>
      <c r="C162">
        <v>8</v>
      </c>
      <c r="D162">
        <v>0.35565818696171181</v>
      </c>
      <c r="E162">
        <v>0.84465562592471255</v>
      </c>
      <c r="F162">
        <v>9.2835114652320819E-2</v>
      </c>
      <c r="G162">
        <v>0.27237998351426679</v>
      </c>
      <c r="H162">
        <v>-2.7375359176952514E-2</v>
      </c>
      <c r="I162">
        <v>-6.0703291839252615E-3</v>
      </c>
      <c r="J162">
        <v>15.478207356664917</v>
      </c>
      <c r="K162">
        <v>1.0560721232922305</v>
      </c>
      <c r="L162">
        <v>0.31517669595879028</v>
      </c>
    </row>
    <row r="163" spans="1:12" x14ac:dyDescent="0.15">
      <c r="A163" t="s">
        <v>11</v>
      </c>
      <c r="B163" t="s">
        <v>22</v>
      </c>
      <c r="C163">
        <v>8</v>
      </c>
      <c r="D163">
        <v>0.22743101583428849</v>
      </c>
      <c r="E163">
        <v>0.50468983775789378</v>
      </c>
      <c r="F163">
        <v>1.995142199269858E-2</v>
      </c>
      <c r="G163">
        <v>0.23790949895565275</v>
      </c>
      <c r="H163">
        <v>-2.0168508478355166E-2</v>
      </c>
      <c r="I163">
        <v>-4.6294174440145884E-3</v>
      </c>
      <c r="J163">
        <v>14.673660115932723</v>
      </c>
      <c r="K163">
        <v>1.0499008407443251</v>
      </c>
      <c r="L163">
        <v>0.14798958231893375</v>
      </c>
    </row>
    <row r="164" spans="1:12" x14ac:dyDescent="0.15">
      <c r="A164" t="s">
        <v>11</v>
      </c>
      <c r="B164" t="s">
        <v>23</v>
      </c>
      <c r="C164">
        <v>8</v>
      </c>
      <c r="D164">
        <v>1.3260537932658145</v>
      </c>
      <c r="E164">
        <v>1.1693146560745131</v>
      </c>
      <c r="F164">
        <v>2.2553596494957646E-2</v>
      </c>
      <c r="G164">
        <v>0.4944383185087049</v>
      </c>
      <c r="H164">
        <v>-1.7419586294931368E-2</v>
      </c>
      <c r="I164">
        <v>-5.2181408989551972E-3</v>
      </c>
      <c r="J164">
        <v>14.212210359373099</v>
      </c>
      <c r="K164">
        <v>1.0565093255296807</v>
      </c>
      <c r="L164">
        <v>0.3499423196877397</v>
      </c>
    </row>
    <row r="165" spans="1:12" x14ac:dyDescent="0.15">
      <c r="A165" t="s">
        <v>11</v>
      </c>
      <c r="B165" t="s">
        <v>24</v>
      </c>
      <c r="C165">
        <v>8</v>
      </c>
      <c r="D165">
        <v>1.6364351970785116</v>
      </c>
      <c r="E165">
        <v>0.60482592110906785</v>
      </c>
      <c r="F165">
        <v>8.5603120155464899E-3</v>
      </c>
      <c r="G165">
        <v>0.11673520451270088</v>
      </c>
      <c r="H165">
        <v>-2.1359922741424495E-2</v>
      </c>
      <c r="I165">
        <v>-1.6470538942144456E-2</v>
      </c>
      <c r="J165">
        <v>15.778385064813396</v>
      </c>
      <c r="K165">
        <v>1.0970530459893328</v>
      </c>
      <c r="L165">
        <v>0.39192923657391932</v>
      </c>
    </row>
    <row r="166" spans="1:12" x14ac:dyDescent="0.15">
      <c r="A166" t="s">
        <v>11</v>
      </c>
      <c r="B166" t="s">
        <v>25</v>
      </c>
      <c r="C166">
        <v>8</v>
      </c>
      <c r="D166">
        <v>0.29276967088505773</v>
      </c>
      <c r="E166">
        <v>2.103746769162004</v>
      </c>
      <c r="F166">
        <v>7.477271742185905E-2</v>
      </c>
      <c r="G166">
        <v>1.266825505884734</v>
      </c>
      <c r="H166">
        <v>-3.6839680923286419E-2</v>
      </c>
      <c r="I166">
        <v>5.9938528185827147E-3</v>
      </c>
      <c r="J166">
        <v>13.59063076993008</v>
      </c>
      <c r="K166">
        <v>1.0578684376388108</v>
      </c>
      <c r="L166">
        <v>0.12433237836429457</v>
      </c>
    </row>
    <row r="167" spans="1:12" x14ac:dyDescent="0.15">
      <c r="A167" t="s">
        <v>11</v>
      </c>
      <c r="B167" t="s">
        <v>26</v>
      </c>
      <c r="C167">
        <v>8</v>
      </c>
      <c r="D167">
        <v>5.167616786235521E-2</v>
      </c>
      <c r="E167">
        <v>1.2936013110218043</v>
      </c>
      <c r="F167">
        <v>4.187002057382793E-2</v>
      </c>
      <c r="G167">
        <v>0.62726099397782631</v>
      </c>
      <c r="H167">
        <v>-2.0287582719733202E-2</v>
      </c>
      <c r="I167">
        <v>1.3463629299791531E-2</v>
      </c>
      <c r="J167">
        <v>13.74013696586643</v>
      </c>
      <c r="K167">
        <v>1.0376838015874279</v>
      </c>
      <c r="L167">
        <v>0.2744617433745849</v>
      </c>
    </row>
    <row r="168" spans="1:12" x14ac:dyDescent="0.15">
      <c r="A168" t="s">
        <v>11</v>
      </c>
      <c r="B168" t="s">
        <v>27</v>
      </c>
      <c r="C168">
        <v>8</v>
      </c>
      <c r="D168">
        <v>0.19806203003242709</v>
      </c>
      <c r="E168">
        <v>1.9537538660792491</v>
      </c>
      <c r="F168">
        <v>5.4417855513284015E-3</v>
      </c>
      <c r="G168">
        <v>3.8914781858435617E-2</v>
      </c>
      <c r="H168">
        <v>-1.4289353610959295E-2</v>
      </c>
      <c r="I168">
        <v>1.5200917964266947E-2</v>
      </c>
      <c r="J168">
        <v>14.625362964228719</v>
      </c>
      <c r="K168">
        <v>1.0309195356461796</v>
      </c>
      <c r="L168">
        <v>1.832494727960764</v>
      </c>
    </row>
    <row r="169" spans="1:12" x14ac:dyDescent="0.15">
      <c r="A169" t="s">
        <v>11</v>
      </c>
      <c r="B169" t="s">
        <v>28</v>
      </c>
      <c r="C169">
        <v>8</v>
      </c>
      <c r="D169">
        <v>0.12671918146864183</v>
      </c>
      <c r="E169">
        <v>2.3927418835741041</v>
      </c>
      <c r="F169">
        <v>0.30492556367169305</v>
      </c>
      <c r="G169">
        <v>8.4707996625410509E-3</v>
      </c>
      <c r="H169">
        <v>-9.9105400630483675E-3</v>
      </c>
      <c r="I169">
        <v>2.5523453629466515E-2</v>
      </c>
      <c r="J169">
        <v>14.087039131200381</v>
      </c>
      <c r="K169">
        <v>1.0308387541904613</v>
      </c>
      <c r="L169">
        <v>2.067375841058364</v>
      </c>
    </row>
    <row r="170" spans="1:12" x14ac:dyDescent="0.15">
      <c r="A170" t="s">
        <v>11</v>
      </c>
      <c r="B170" t="s">
        <v>29</v>
      </c>
      <c r="C170">
        <v>8</v>
      </c>
      <c r="D170">
        <v>0.24032403763350985</v>
      </c>
      <c r="E170">
        <v>2.647717461416633</v>
      </c>
      <c r="F170">
        <v>1.1044984444540079E-2</v>
      </c>
      <c r="G170">
        <v>1.7411658617113527E-2</v>
      </c>
      <c r="H170">
        <v>-1.2204105805516082E-2</v>
      </c>
      <c r="I170">
        <v>2.5554796960164949E-2</v>
      </c>
      <c r="J170">
        <v>14.471995175743126</v>
      </c>
      <c r="K170">
        <v>1.0299939263038085</v>
      </c>
      <c r="L170">
        <v>2.6032609553597585</v>
      </c>
    </row>
    <row r="171" spans="1:12" x14ac:dyDescent="0.15">
      <c r="A171" t="s">
        <v>11</v>
      </c>
      <c r="B171" t="s">
        <v>30</v>
      </c>
      <c r="C171">
        <v>8</v>
      </c>
      <c r="D171">
        <v>6.5602133390017123E-2</v>
      </c>
      <c r="E171">
        <v>0.29263690981324603</v>
      </c>
      <c r="F171">
        <v>1.3391556034915158E-2</v>
      </c>
      <c r="G171">
        <v>2.7618685556629378E-2</v>
      </c>
      <c r="H171">
        <v>-1.6085635395773203E-2</v>
      </c>
      <c r="I171">
        <v>-1.3135673744692833E-3</v>
      </c>
      <c r="J171">
        <v>13.751656270791852</v>
      </c>
      <c r="K171">
        <v>1.0424369012894688</v>
      </c>
      <c r="L171">
        <v>0.23594374086435069</v>
      </c>
    </row>
    <row r="172" spans="1:12" x14ac:dyDescent="0.15">
      <c r="A172" t="s">
        <v>11</v>
      </c>
      <c r="B172" t="s">
        <v>31</v>
      </c>
      <c r="C172">
        <v>8</v>
      </c>
      <c r="D172">
        <v>7.5797747947181027E-2</v>
      </c>
      <c r="E172">
        <v>0.38125691529324435</v>
      </c>
      <c r="F172">
        <v>3.1775651925972604E-3</v>
      </c>
      <c r="G172">
        <v>3.8512645003801978E-2</v>
      </c>
      <c r="H172">
        <v>-1.6909173883287075E-2</v>
      </c>
      <c r="I172">
        <v>3.1393795001022815E-3</v>
      </c>
      <c r="J172">
        <v>13.74578530024796</v>
      </c>
      <c r="K172">
        <v>1.0440335743044009</v>
      </c>
      <c r="L172">
        <v>0.30030950168769438</v>
      </c>
    </row>
    <row r="173" spans="1:12" x14ac:dyDescent="0.15">
      <c r="A173" t="s">
        <v>11</v>
      </c>
      <c r="B173" t="s">
        <v>12</v>
      </c>
      <c r="C173">
        <v>9</v>
      </c>
      <c r="D173">
        <v>0.42676286441546302</v>
      </c>
      <c r="E173">
        <v>0.3174176243787053</v>
      </c>
      <c r="F173">
        <v>4.5022399778861473E-2</v>
      </c>
      <c r="G173">
        <v>0.14884350457165457</v>
      </c>
      <c r="H173">
        <v>-4.6401808358206273E-2</v>
      </c>
      <c r="I173">
        <v>-1.8983082193470523E-2</v>
      </c>
      <c r="J173">
        <v>15.542742117880657</v>
      </c>
      <c r="K173">
        <v>1.1918824837520141</v>
      </c>
      <c r="L173">
        <v>2.3810801524332369E-2</v>
      </c>
    </row>
    <row r="174" spans="1:12" x14ac:dyDescent="0.15">
      <c r="A174" t="s">
        <v>11</v>
      </c>
      <c r="B174" t="s">
        <v>14</v>
      </c>
      <c r="C174">
        <v>9</v>
      </c>
      <c r="D174">
        <v>0.90045994611699864</v>
      </c>
      <c r="E174">
        <v>0.43356161733736381</v>
      </c>
      <c r="F174">
        <v>0.21671090343514463</v>
      </c>
      <c r="G174">
        <v>0.16900706964856821</v>
      </c>
      <c r="H174">
        <v>-2.5049027688720325E-2</v>
      </c>
      <c r="I174">
        <v>-1.531544969880381E-2</v>
      </c>
      <c r="J174">
        <v>17.049959251819033</v>
      </c>
      <c r="K174">
        <v>1.1725015355460668</v>
      </c>
      <c r="L174">
        <v>1.0714717300856077E-4</v>
      </c>
    </row>
    <row r="175" spans="1:12" x14ac:dyDescent="0.15">
      <c r="A175" t="s">
        <v>11</v>
      </c>
      <c r="B175" t="s">
        <v>15</v>
      </c>
      <c r="C175">
        <v>9</v>
      </c>
      <c r="D175">
        <v>0.85152426867581099</v>
      </c>
      <c r="E175">
        <v>2.1154465660903892</v>
      </c>
      <c r="F175">
        <v>0.84715236644472947</v>
      </c>
      <c r="G175">
        <v>1.2052606210481782</v>
      </c>
      <c r="H175">
        <v>-2.0960578564639412E-2</v>
      </c>
      <c r="I175">
        <v>1.3147976717129354E-3</v>
      </c>
      <c r="J175">
        <v>16.155880646057881</v>
      </c>
      <c r="K175">
        <v>1.1316228001641737</v>
      </c>
      <c r="L175">
        <v>0.19336710370612625</v>
      </c>
    </row>
    <row r="176" spans="1:12" x14ac:dyDescent="0.15">
      <c r="A176" t="s">
        <v>11</v>
      </c>
      <c r="B176" t="s">
        <v>16</v>
      </c>
      <c r="C176">
        <v>9</v>
      </c>
      <c r="D176">
        <v>0.67543791952038346</v>
      </c>
      <c r="E176">
        <v>0.75691091707774893</v>
      </c>
      <c r="F176">
        <v>4.3005361948389668E-3</v>
      </c>
      <c r="G176">
        <v>0.27455342799382471</v>
      </c>
      <c r="H176">
        <v>1.1157606587096164E-2</v>
      </c>
      <c r="I176">
        <v>8.8899323722591763E-3</v>
      </c>
      <c r="J176">
        <v>14.910812759851485</v>
      </c>
      <c r="K176">
        <v>1.0238144335763377</v>
      </c>
      <c r="L176">
        <v>5.6443750437840307E-2</v>
      </c>
    </row>
    <row r="177" spans="1:12" x14ac:dyDescent="0.15">
      <c r="A177" t="s">
        <v>11</v>
      </c>
      <c r="B177" t="s">
        <v>17</v>
      </c>
      <c r="C177">
        <v>9</v>
      </c>
      <c r="D177">
        <v>0.60829497656631382</v>
      </c>
      <c r="E177">
        <v>0.9846683843181937</v>
      </c>
      <c r="F177">
        <v>4.5194013085028588E-3</v>
      </c>
      <c r="G177">
        <v>0.23246394673917029</v>
      </c>
      <c r="H177">
        <v>-4.9533714476548016E-2</v>
      </c>
      <c r="I177">
        <v>2.8607851481441361E-3</v>
      </c>
      <c r="J177">
        <v>13.749393878858175</v>
      </c>
      <c r="K177">
        <v>1.3258152649971422</v>
      </c>
      <c r="L177">
        <v>4.1028525634275751E-3</v>
      </c>
    </row>
    <row r="178" spans="1:12" x14ac:dyDescent="0.15">
      <c r="A178" t="s">
        <v>11</v>
      </c>
      <c r="B178" t="s">
        <v>18</v>
      </c>
      <c r="C178">
        <v>9</v>
      </c>
      <c r="D178">
        <v>0.15052837867614802</v>
      </c>
      <c r="E178">
        <v>0.69660754228358768</v>
      </c>
      <c r="F178">
        <v>9.9070605584201402E-2</v>
      </c>
      <c r="G178">
        <v>0.11618511474618579</v>
      </c>
      <c r="H178">
        <v>-1.5686848725585907E-2</v>
      </c>
      <c r="I178">
        <v>1.3104331117036693E-3</v>
      </c>
      <c r="J178">
        <v>14.454122681672317</v>
      </c>
      <c r="K178">
        <v>1.0422052143545526</v>
      </c>
      <c r="L178">
        <v>0.32035318748473646</v>
      </c>
    </row>
    <row r="179" spans="1:12" x14ac:dyDescent="0.15">
      <c r="A179" t="s">
        <v>11</v>
      </c>
      <c r="B179" t="s">
        <v>19</v>
      </c>
      <c r="C179">
        <v>9</v>
      </c>
      <c r="D179">
        <v>0.24122252714735865</v>
      </c>
      <c r="E179">
        <v>1.1693440555598731</v>
      </c>
      <c r="F179">
        <v>4.6141479370479216E-2</v>
      </c>
      <c r="G179">
        <v>1.5274322894263207E-2</v>
      </c>
      <c r="H179">
        <v>-1.5650270168437983E-2</v>
      </c>
      <c r="I179">
        <v>5.3710553918411173E-3</v>
      </c>
      <c r="J179">
        <v>14.578147940199823</v>
      </c>
      <c r="K179">
        <v>1.0362267828344165</v>
      </c>
      <c r="L179">
        <v>1.036301432432758</v>
      </c>
    </row>
    <row r="180" spans="1:12" x14ac:dyDescent="0.15">
      <c r="A180" t="s">
        <v>11</v>
      </c>
      <c r="B180" t="s">
        <v>20</v>
      </c>
      <c r="C180">
        <v>9</v>
      </c>
      <c r="D180">
        <v>0.11258167475982057</v>
      </c>
      <c r="E180">
        <v>0.55396327742925766</v>
      </c>
      <c r="F180">
        <v>6.1703402607548065E-2</v>
      </c>
      <c r="G180">
        <v>3.5474980468308784E-2</v>
      </c>
      <c r="H180">
        <v>-1.7303307107478513E-2</v>
      </c>
      <c r="I180">
        <v>2.3332239270551641E-3</v>
      </c>
      <c r="J180">
        <v>14.131188262546225</v>
      </c>
      <c r="K180">
        <v>1.0470107236045072</v>
      </c>
      <c r="L180">
        <v>0.44645735157232014</v>
      </c>
    </row>
    <row r="181" spans="1:12" x14ac:dyDescent="0.15">
      <c r="A181" t="s">
        <v>11</v>
      </c>
      <c r="B181" t="s">
        <v>21</v>
      </c>
      <c r="C181">
        <v>9</v>
      </c>
      <c r="D181">
        <v>0.34592191634941122</v>
      </c>
      <c r="E181">
        <v>0.84085758271179878</v>
      </c>
      <c r="F181">
        <v>9.2351207950835637E-2</v>
      </c>
      <c r="G181">
        <v>0.27182212232132874</v>
      </c>
      <c r="H181">
        <v>-2.3758120766655923E-2</v>
      </c>
      <c r="I181">
        <v>-4.496558237868536E-3</v>
      </c>
      <c r="J181">
        <v>15.684912091834228</v>
      </c>
      <c r="K181">
        <v>1.0527835178015561</v>
      </c>
      <c r="L181">
        <v>0.31279982670175399</v>
      </c>
    </row>
    <row r="182" spans="1:12" x14ac:dyDescent="0.15">
      <c r="A182" t="s">
        <v>11</v>
      </c>
      <c r="B182" t="s">
        <v>22</v>
      </c>
      <c r="C182">
        <v>9</v>
      </c>
      <c r="D182">
        <v>0.22284407146319371</v>
      </c>
      <c r="E182">
        <v>0.50284431367562843</v>
      </c>
      <c r="F182">
        <v>1.9864480085803365E-2</v>
      </c>
      <c r="G182">
        <v>0.23723355543501615</v>
      </c>
      <c r="H182">
        <v>-1.8387259904202102E-2</v>
      </c>
      <c r="I182">
        <v>-3.6567490450455042E-3</v>
      </c>
      <c r="J182">
        <v>14.900169363276198</v>
      </c>
      <c r="K182">
        <v>1.048157043063443</v>
      </c>
      <c r="L182">
        <v>0.14698457454720426</v>
      </c>
    </row>
    <row r="183" spans="1:12" x14ac:dyDescent="0.15">
      <c r="A183" t="s">
        <v>11</v>
      </c>
      <c r="B183" t="s">
        <v>23</v>
      </c>
      <c r="C183">
        <v>9</v>
      </c>
      <c r="D183">
        <v>1.3029544847822996</v>
      </c>
      <c r="E183">
        <v>1.1638402254430154</v>
      </c>
      <c r="F183">
        <v>2.2431941108794165E-2</v>
      </c>
      <c r="G183">
        <v>0.49262676808755868</v>
      </c>
      <c r="H183">
        <v>-1.676238778483163E-2</v>
      </c>
      <c r="I183">
        <v>-4.681742936393095E-3</v>
      </c>
      <c r="J183">
        <v>14.449926836597271</v>
      </c>
      <c r="K183">
        <v>1.0552307565579326</v>
      </c>
      <c r="L183">
        <v>0.34757525582853305</v>
      </c>
    </row>
    <row r="184" spans="1:12" x14ac:dyDescent="0.15">
      <c r="A184" t="s">
        <v>11</v>
      </c>
      <c r="B184" t="s">
        <v>24</v>
      </c>
      <c r="C184">
        <v>9</v>
      </c>
      <c r="D184">
        <v>1.6014810676975668</v>
      </c>
      <c r="E184">
        <v>0.59537199554370912</v>
      </c>
      <c r="F184">
        <v>8.4102440908126776E-3</v>
      </c>
      <c r="G184">
        <v>0.1156338181127631</v>
      </c>
      <c r="H184">
        <v>-2.0358535599804661E-2</v>
      </c>
      <c r="I184">
        <v>-1.5630820762481696E-2</v>
      </c>
      <c r="J184">
        <v>16.026567045795506</v>
      </c>
      <c r="K184">
        <v>1.0942507879598913</v>
      </c>
      <c r="L184">
        <v>0.38452097048167994</v>
      </c>
    </row>
    <row r="185" spans="1:12" x14ac:dyDescent="0.15">
      <c r="A185" t="s">
        <v>11</v>
      </c>
      <c r="B185" t="s">
        <v>25</v>
      </c>
      <c r="C185">
        <v>9</v>
      </c>
      <c r="D185">
        <v>0.28198412962563663</v>
      </c>
      <c r="E185">
        <v>2.1179893159604748</v>
      </c>
      <c r="F185">
        <v>7.5331139621507892E-2</v>
      </c>
      <c r="G185">
        <v>1.2744381230152262</v>
      </c>
      <c r="H185">
        <v>-3.1069955307382557E-2</v>
      </c>
      <c r="I185">
        <v>6.770086118370662E-3</v>
      </c>
      <c r="J185">
        <v>13.882389267778848</v>
      </c>
      <c r="K185">
        <v>1.0500961441890666</v>
      </c>
      <c r="L185">
        <v>0.12529353226568199</v>
      </c>
    </row>
    <row r="186" spans="1:12" x14ac:dyDescent="0.15">
      <c r="A186" t="s">
        <v>11</v>
      </c>
      <c r="B186" t="s">
        <v>26</v>
      </c>
      <c r="C186">
        <v>9</v>
      </c>
      <c r="D186">
        <v>5.062778333220886E-2</v>
      </c>
      <c r="E186">
        <v>1.3110200757826758</v>
      </c>
      <c r="F186">
        <v>4.2508819534462984E-2</v>
      </c>
      <c r="G186">
        <v>0.6346872983521652</v>
      </c>
      <c r="H186">
        <v>-2.0212348970608668E-2</v>
      </c>
      <c r="I186">
        <v>1.3465327077561883E-2</v>
      </c>
      <c r="J186">
        <v>14.037170480402478</v>
      </c>
      <c r="K186">
        <v>1.0373797269771297</v>
      </c>
      <c r="L186">
        <v>0.27966046399136918</v>
      </c>
    </row>
    <row r="187" spans="1:12" x14ac:dyDescent="0.15">
      <c r="A187" t="s">
        <v>11</v>
      </c>
      <c r="B187" t="s">
        <v>27</v>
      </c>
      <c r="C187">
        <v>9</v>
      </c>
      <c r="D187">
        <v>0.1952318516483893</v>
      </c>
      <c r="E187">
        <v>1.9834236810179189</v>
      </c>
      <c r="F187">
        <v>5.532555468948209E-3</v>
      </c>
      <c r="G187">
        <v>3.9342087294859933E-2</v>
      </c>
      <c r="H187">
        <v>-1.3775809329873712E-2</v>
      </c>
      <c r="I187">
        <v>1.5186055651017376E-2</v>
      </c>
      <c r="J187">
        <v>14.875771760266531</v>
      </c>
      <c r="K187">
        <v>1.0306138105700782</v>
      </c>
      <c r="L187">
        <v>1.8606744836607632</v>
      </c>
    </row>
    <row r="188" spans="1:12" x14ac:dyDescent="0.15">
      <c r="A188" t="s">
        <v>11</v>
      </c>
      <c r="B188" t="s">
        <v>28</v>
      </c>
      <c r="C188">
        <v>9</v>
      </c>
      <c r="D188">
        <v>0.12546332594394016</v>
      </c>
      <c r="E188">
        <v>2.4529259411257494</v>
      </c>
      <c r="F188">
        <v>0.31325269984594112</v>
      </c>
      <c r="G188">
        <v>8.6091037127905383E-3</v>
      </c>
      <c r="H188">
        <v>-1.0901128010657783E-2</v>
      </c>
      <c r="I188">
        <v>2.5152757999014362E-2</v>
      </c>
      <c r="J188">
        <v>14.353195392069704</v>
      </c>
      <c r="K188">
        <v>1.0306485069810658</v>
      </c>
      <c r="L188">
        <v>2.1188506895172114</v>
      </c>
    </row>
    <row r="189" spans="1:12" x14ac:dyDescent="0.15">
      <c r="A189" t="s">
        <v>11</v>
      </c>
      <c r="B189" t="s">
        <v>29</v>
      </c>
      <c r="C189">
        <v>9</v>
      </c>
      <c r="D189">
        <v>0.23739109765062166</v>
      </c>
      <c r="E189">
        <v>2.715063767413266</v>
      </c>
      <c r="F189">
        <v>1.1353832769694743E-2</v>
      </c>
      <c r="G189">
        <v>1.7701776553977519E-2</v>
      </c>
      <c r="H189">
        <v>-1.1814781139031023E-2</v>
      </c>
      <c r="I189">
        <v>2.543560896433418E-2</v>
      </c>
      <c r="J189">
        <v>14.722571812536584</v>
      </c>
      <c r="K189">
        <v>1.0296928592894043</v>
      </c>
      <c r="L189">
        <v>2.6697780486199605</v>
      </c>
    </row>
    <row r="190" spans="1:12" x14ac:dyDescent="0.15">
      <c r="A190" t="s">
        <v>11</v>
      </c>
      <c r="B190" t="s">
        <v>30</v>
      </c>
      <c r="C190">
        <v>9</v>
      </c>
      <c r="D190">
        <v>6.4546881391120428E-2</v>
      </c>
      <c r="E190">
        <v>0.2922739313132417</v>
      </c>
      <c r="F190">
        <v>1.3372468310193618E-2</v>
      </c>
      <c r="G190">
        <v>2.7614204694252856E-2</v>
      </c>
      <c r="H190">
        <v>-1.6168300919005531E-2</v>
      </c>
      <c r="I190">
        <v>-1.2403715588576089E-3</v>
      </c>
      <c r="J190">
        <v>14.017454910120902</v>
      </c>
      <c r="K190">
        <v>1.0420858336763623</v>
      </c>
      <c r="L190">
        <v>0.23560698236429142</v>
      </c>
    </row>
    <row r="191" spans="1:12" x14ac:dyDescent="0.15">
      <c r="A191" t="s">
        <v>11</v>
      </c>
      <c r="B191" t="s">
        <v>31</v>
      </c>
      <c r="C191">
        <v>9</v>
      </c>
      <c r="D191">
        <v>7.4516070647180577E-2</v>
      </c>
      <c r="E191">
        <v>0.38243468302997835</v>
      </c>
      <c r="F191">
        <v>3.1881000013762738E-3</v>
      </c>
      <c r="G191">
        <v>3.8686413828335875E-2</v>
      </c>
      <c r="H191">
        <v>-1.6950127595515251E-2</v>
      </c>
      <c r="I191">
        <v>3.0891708176050301E-3</v>
      </c>
      <c r="J191">
        <v>14.030917728775895</v>
      </c>
      <c r="K191">
        <v>1.0435745061837998</v>
      </c>
      <c r="L191">
        <v>0.30114749980435657</v>
      </c>
    </row>
    <row r="192" spans="1:12" x14ac:dyDescent="0.15">
      <c r="A192" t="s">
        <v>11</v>
      </c>
      <c r="B192" t="s">
        <v>12</v>
      </c>
      <c r="C192">
        <v>10</v>
      </c>
      <c r="D192">
        <v>0.40696029576645754</v>
      </c>
      <c r="E192">
        <v>0.311359788570714</v>
      </c>
      <c r="F192">
        <v>4.4016985948509779E-2</v>
      </c>
      <c r="G192">
        <v>0.1464548985276217</v>
      </c>
      <c r="H192">
        <v>-4.5066403289039138E-2</v>
      </c>
      <c r="I192">
        <v>-1.9084749373474614E-2</v>
      </c>
      <c r="J192">
        <v>16.292087020398846</v>
      </c>
      <c r="K192">
        <v>1.1794303690073631</v>
      </c>
      <c r="L192">
        <v>2.2921439158645789E-2</v>
      </c>
    </row>
    <row r="193" spans="1:12" x14ac:dyDescent="0.15">
      <c r="A193" t="s">
        <v>11</v>
      </c>
      <c r="B193" t="s">
        <v>14</v>
      </c>
      <c r="C193">
        <v>10</v>
      </c>
      <c r="D193">
        <v>0.87790429999413033</v>
      </c>
      <c r="E193">
        <v>0.42757403383239218</v>
      </c>
      <c r="F193">
        <v>0.21371213718173429</v>
      </c>
      <c r="G193">
        <v>0.16677907890984436</v>
      </c>
      <c r="H193">
        <v>-2.2846635798196145E-2</v>
      </c>
      <c r="I193">
        <v>-1.3810225041928859E-2</v>
      </c>
      <c r="J193">
        <v>17.230927177985677</v>
      </c>
      <c r="K193">
        <v>1.1644781610172508</v>
      </c>
      <c r="L193">
        <v>1.0714717181780878E-4</v>
      </c>
    </row>
    <row r="194" spans="1:12" x14ac:dyDescent="0.15">
      <c r="A194" t="s">
        <v>11</v>
      </c>
      <c r="B194" t="s">
        <v>15</v>
      </c>
      <c r="C194">
        <v>10</v>
      </c>
      <c r="D194">
        <v>0.83367582734253454</v>
      </c>
      <c r="E194">
        <v>2.117619488062787</v>
      </c>
      <c r="F194">
        <v>0.84758080482957598</v>
      </c>
      <c r="G194">
        <v>1.2070486457379734</v>
      </c>
      <c r="H194">
        <v>-1.9452981818187855E-2</v>
      </c>
      <c r="I194">
        <v>1.0271693963954172E-3</v>
      </c>
      <c r="J194">
        <v>16.333942807623387</v>
      </c>
      <c r="K194">
        <v>1.1254068464584213</v>
      </c>
      <c r="L194">
        <v>0.19180076458621442</v>
      </c>
    </row>
    <row r="195" spans="1:12" x14ac:dyDescent="0.15">
      <c r="A195" t="s">
        <v>11</v>
      </c>
      <c r="B195" t="s">
        <v>16</v>
      </c>
      <c r="C195">
        <v>10</v>
      </c>
      <c r="D195">
        <v>0.68297419010039861</v>
      </c>
      <c r="E195">
        <v>0.76214435404808467</v>
      </c>
      <c r="F195">
        <v>4.3336281747369315E-3</v>
      </c>
      <c r="G195">
        <v>0.27653875009831475</v>
      </c>
      <c r="H195">
        <v>7.2541495433782258E-3</v>
      </c>
      <c r="I195">
        <v>6.9142046339360228E-3</v>
      </c>
      <c r="J195">
        <v>15.302416127951561</v>
      </c>
      <c r="K195">
        <v>1.0328708922597267</v>
      </c>
      <c r="L195">
        <v>5.6917018547409125E-2</v>
      </c>
    </row>
    <row r="196" spans="1:12" x14ac:dyDescent="0.15">
      <c r="A196" t="s">
        <v>11</v>
      </c>
      <c r="B196" t="s">
        <v>17</v>
      </c>
      <c r="C196">
        <v>10</v>
      </c>
      <c r="D196">
        <v>0.57816386687955956</v>
      </c>
      <c r="E196">
        <v>0.98666781696269124</v>
      </c>
      <c r="F196">
        <v>4.5172668153134754E-3</v>
      </c>
      <c r="G196">
        <v>0.23221134300893623</v>
      </c>
      <c r="H196">
        <v>-4.8961295439380929E-2</v>
      </c>
      <c r="I196">
        <v>2.0305644787021225E-3</v>
      </c>
      <c r="J196">
        <v>14.637180195075064</v>
      </c>
      <c r="K196">
        <v>1.3128317161295517</v>
      </c>
      <c r="L196">
        <v>4.0032793145139949E-3</v>
      </c>
    </row>
    <row r="197" spans="1:12" x14ac:dyDescent="0.15">
      <c r="A197" t="s">
        <v>11</v>
      </c>
      <c r="B197" t="s">
        <v>18</v>
      </c>
      <c r="C197">
        <v>10</v>
      </c>
      <c r="D197">
        <v>0.14816706277094757</v>
      </c>
      <c r="E197">
        <v>0.69781282506245235</v>
      </c>
      <c r="F197">
        <v>9.9227131297325119E-2</v>
      </c>
      <c r="G197">
        <v>0.11653847667464688</v>
      </c>
      <c r="H197">
        <v>-1.4921822056829811E-2</v>
      </c>
      <c r="I197">
        <v>1.730217813768661E-3</v>
      </c>
      <c r="J197">
        <v>14.708637019688148</v>
      </c>
      <c r="K197">
        <v>1.0417626018163901</v>
      </c>
      <c r="L197">
        <v>0.31997112706110947</v>
      </c>
    </row>
    <row r="198" spans="1:12" x14ac:dyDescent="0.15">
      <c r="A198" t="s">
        <v>11</v>
      </c>
      <c r="B198" t="s">
        <v>19</v>
      </c>
      <c r="C198">
        <v>10</v>
      </c>
      <c r="D198">
        <v>0.23744732942678912</v>
      </c>
      <c r="E198">
        <v>1.1756465635862283</v>
      </c>
      <c r="F198">
        <v>4.6410758873661757E-2</v>
      </c>
      <c r="G198">
        <v>1.5380494777831974E-2</v>
      </c>
      <c r="H198">
        <v>-1.5600995093900701E-2</v>
      </c>
      <c r="I198">
        <v>5.3897807034539915E-3</v>
      </c>
      <c r="J198">
        <v>14.850260477884648</v>
      </c>
      <c r="K198">
        <v>1.0360917844828481</v>
      </c>
      <c r="L198">
        <v>1.0416779852633165</v>
      </c>
    </row>
    <row r="199" spans="1:12" x14ac:dyDescent="0.15">
      <c r="A199" t="s">
        <v>11</v>
      </c>
      <c r="B199" t="s">
        <v>20</v>
      </c>
      <c r="C199">
        <v>10</v>
      </c>
      <c r="D199">
        <v>0.11063363946677714</v>
      </c>
      <c r="E199">
        <v>0.5552001400503942</v>
      </c>
      <c r="F199">
        <v>6.1849189293869469E-2</v>
      </c>
      <c r="G199">
        <v>3.5649337565948173E-2</v>
      </c>
      <c r="H199">
        <v>-1.7208762857140757E-2</v>
      </c>
      <c r="I199">
        <v>2.2327520099822617E-3</v>
      </c>
      <c r="J199">
        <v>14.413295822858746</v>
      </c>
      <c r="K199">
        <v>1.0465304783635376</v>
      </c>
      <c r="L199">
        <v>0.44735774013273683</v>
      </c>
    </row>
    <row r="200" spans="1:12" x14ac:dyDescent="0.15">
      <c r="A200" t="s">
        <v>11</v>
      </c>
      <c r="B200" t="s">
        <v>21</v>
      </c>
      <c r="C200">
        <v>10</v>
      </c>
      <c r="D200">
        <v>0.33770346168494886</v>
      </c>
      <c r="E200">
        <v>0.83811195523953252</v>
      </c>
      <c r="F200">
        <v>9.1995707375034194E-2</v>
      </c>
      <c r="G200">
        <v>0.27148753712893003</v>
      </c>
      <c r="H200">
        <v>-2.0951549460637011E-2</v>
      </c>
      <c r="I200">
        <v>-3.2652705151465693E-3</v>
      </c>
      <c r="J200">
        <v>15.900434261922396</v>
      </c>
      <c r="K200">
        <v>1.0503750948200796</v>
      </c>
      <c r="L200">
        <v>0.31091932505171427</v>
      </c>
    </row>
    <row r="201" spans="1:12" x14ac:dyDescent="0.15">
      <c r="A201" t="s">
        <v>11</v>
      </c>
      <c r="B201" t="s">
        <v>22</v>
      </c>
      <c r="C201">
        <v>10</v>
      </c>
      <c r="D201">
        <v>0.21874657960308938</v>
      </c>
      <c r="E201">
        <v>0.50140193512066089</v>
      </c>
      <c r="F201">
        <v>1.9795660631375701E-2</v>
      </c>
      <c r="G201">
        <v>0.23672296048656769</v>
      </c>
      <c r="H201">
        <v>-1.7010145604817499E-2</v>
      </c>
      <c r="I201">
        <v>-2.8684396258241841E-3</v>
      </c>
      <c r="J201">
        <v>15.131212902394607</v>
      </c>
      <c r="K201">
        <v>1.0469296789446494</v>
      </c>
      <c r="L201">
        <v>0.14615365082523116</v>
      </c>
    </row>
    <row r="202" spans="1:12" x14ac:dyDescent="0.15">
      <c r="A202" t="s">
        <v>11</v>
      </c>
      <c r="B202" t="s">
        <v>23</v>
      </c>
      <c r="C202">
        <v>10</v>
      </c>
      <c r="D202">
        <v>1.2811138564423932</v>
      </c>
      <c r="E202">
        <v>1.1590228258607413</v>
      </c>
      <c r="F202">
        <v>2.2324266117198038E-2</v>
      </c>
      <c r="G202">
        <v>0.49107313700461197</v>
      </c>
      <c r="H202">
        <v>-1.617496384670428E-2</v>
      </c>
      <c r="I202">
        <v>-4.1392275992525223E-3</v>
      </c>
      <c r="J202">
        <v>14.68919655159115</v>
      </c>
      <c r="K202">
        <v>1.0542413913667437</v>
      </c>
      <c r="L202">
        <v>0.34542250624443255</v>
      </c>
    </row>
    <row r="203" spans="1:12" x14ac:dyDescent="0.15">
      <c r="A203" t="s">
        <v>11</v>
      </c>
      <c r="B203" t="s">
        <v>24</v>
      </c>
      <c r="C203">
        <v>10</v>
      </c>
      <c r="D203">
        <v>1.5688772583684327</v>
      </c>
      <c r="E203">
        <v>0.5865229946390732</v>
      </c>
      <c r="F203">
        <v>8.269900133366901E-3</v>
      </c>
      <c r="G203">
        <v>0.11459627881822976</v>
      </c>
      <c r="H203">
        <v>-1.9468720088136288E-2</v>
      </c>
      <c r="I203">
        <v>-1.4862978055517678E-2</v>
      </c>
      <c r="J203">
        <v>16.278821688447856</v>
      </c>
      <c r="K203">
        <v>1.0919104983686112</v>
      </c>
      <c r="L203">
        <v>0.37756903100441441</v>
      </c>
    </row>
    <row r="204" spans="1:12" x14ac:dyDescent="0.15">
      <c r="A204" t="s">
        <v>11</v>
      </c>
      <c r="B204" t="s">
        <v>25</v>
      </c>
      <c r="C204">
        <v>10</v>
      </c>
      <c r="D204">
        <v>0.27322289532077693</v>
      </c>
      <c r="E204">
        <v>2.1347564730414406</v>
      </c>
      <c r="F204">
        <v>7.5994506470734413E-2</v>
      </c>
      <c r="G204">
        <v>1.2834968786948975</v>
      </c>
      <c r="H204">
        <v>-2.494240997464307E-2</v>
      </c>
      <c r="I204">
        <v>7.9165446938820484E-3</v>
      </c>
      <c r="J204">
        <v>14.098459990034689</v>
      </c>
      <c r="K204">
        <v>1.042694611430425</v>
      </c>
      <c r="L204">
        <v>0.12651505099970078</v>
      </c>
    </row>
    <row r="205" spans="1:12" x14ac:dyDescent="0.15">
      <c r="A205" t="s">
        <v>11</v>
      </c>
      <c r="B205" t="s">
        <v>26</v>
      </c>
      <c r="C205">
        <v>10</v>
      </c>
      <c r="D205">
        <v>4.960447690788989E-2</v>
      </c>
      <c r="E205">
        <v>1.3287615940472013</v>
      </c>
      <c r="F205">
        <v>4.3160258140099474E-2</v>
      </c>
      <c r="G205">
        <v>0.64224435575895367</v>
      </c>
      <c r="H205">
        <v>-2.0044341022950652E-2</v>
      </c>
      <c r="I205">
        <v>1.3532606092194189E-2</v>
      </c>
      <c r="J205">
        <v>14.336608928504603</v>
      </c>
      <c r="K205">
        <v>1.0371953488885268</v>
      </c>
      <c r="L205">
        <v>0.28497213074169625</v>
      </c>
    </row>
    <row r="206" spans="1:12" x14ac:dyDescent="0.15">
      <c r="A206" t="s">
        <v>11</v>
      </c>
      <c r="B206" t="s">
        <v>27</v>
      </c>
      <c r="C206">
        <v>10</v>
      </c>
      <c r="D206">
        <v>0.1925423748849629</v>
      </c>
      <c r="E206">
        <v>2.0134525657475546</v>
      </c>
      <c r="F206">
        <v>5.6245425176736554E-3</v>
      </c>
      <c r="G206">
        <v>3.9770954711692612E-2</v>
      </c>
      <c r="H206">
        <v>-1.3398447107361088E-2</v>
      </c>
      <c r="I206">
        <v>1.5139924473536841E-2</v>
      </c>
      <c r="J206">
        <v>15.127884522750797</v>
      </c>
      <c r="K206">
        <v>1.0305386453814656</v>
      </c>
      <c r="L206">
        <v>1.8892294439040249</v>
      </c>
    </row>
    <row r="207" spans="1:12" x14ac:dyDescent="0.15">
      <c r="A207" t="s">
        <v>11</v>
      </c>
      <c r="B207" t="s">
        <v>28</v>
      </c>
      <c r="C207">
        <v>10</v>
      </c>
      <c r="D207">
        <v>0.12409563416718239</v>
      </c>
      <c r="E207">
        <v>2.5140415521207791</v>
      </c>
      <c r="F207">
        <v>0.32172491220241939</v>
      </c>
      <c r="G207">
        <v>8.7493593470091471E-3</v>
      </c>
      <c r="H207">
        <v>-1.1435585062224222E-2</v>
      </c>
      <c r="I207">
        <v>2.4915391847085782E-2</v>
      </c>
      <c r="J207">
        <v>14.620945201841041</v>
      </c>
      <c r="K207">
        <v>1.0306796636606088</v>
      </c>
      <c r="L207">
        <v>2.1711114362375428</v>
      </c>
    </row>
    <row r="208" spans="1:12" x14ac:dyDescent="0.15">
      <c r="A208" t="s">
        <v>11</v>
      </c>
      <c r="B208" t="s">
        <v>29</v>
      </c>
      <c r="C208">
        <v>10</v>
      </c>
      <c r="D208">
        <v>0.23458637378752523</v>
      </c>
      <c r="E208">
        <v>2.7837821550052269</v>
      </c>
      <c r="F208">
        <v>1.166969163401781E-2</v>
      </c>
      <c r="G208">
        <v>1.7998050697721781E-2</v>
      </c>
      <c r="H208">
        <v>-1.1513741405733935E-2</v>
      </c>
      <c r="I208">
        <v>2.53100455380579E-2</v>
      </c>
      <c r="J208">
        <v>14.974784068037541</v>
      </c>
      <c r="K208">
        <v>1.0296188140894795</v>
      </c>
      <c r="L208">
        <v>2.7376496420911867</v>
      </c>
    </row>
    <row r="209" spans="1:12" x14ac:dyDescent="0.15">
      <c r="A209" t="s">
        <v>11</v>
      </c>
      <c r="B209" t="s">
        <v>30</v>
      </c>
      <c r="C209">
        <v>10</v>
      </c>
      <c r="D209">
        <v>6.3503267989405435E-2</v>
      </c>
      <c r="E209">
        <v>0.29194642076793925</v>
      </c>
      <c r="F209">
        <v>1.3355109424025676E-2</v>
      </c>
      <c r="G209">
        <v>2.7613782284082941E-2</v>
      </c>
      <c r="H209">
        <v>-1.6168270450220058E-2</v>
      </c>
      <c r="I209">
        <v>-1.1205602354985226E-3</v>
      </c>
      <c r="J209">
        <v>14.285272085654995</v>
      </c>
      <c r="K209">
        <v>1.0418517885787351</v>
      </c>
      <c r="L209">
        <v>0.235299207434848</v>
      </c>
    </row>
    <row r="210" spans="1:12" x14ac:dyDescent="0.15">
      <c r="A210" t="s">
        <v>11</v>
      </c>
      <c r="B210" t="s">
        <v>31</v>
      </c>
      <c r="C210">
        <v>10</v>
      </c>
      <c r="D210">
        <v>7.3253013741794437E-2</v>
      </c>
      <c r="E210">
        <v>0.38360547273399276</v>
      </c>
      <c r="F210">
        <v>3.1985603563345461E-3</v>
      </c>
      <c r="G210">
        <v>3.8859001954608056E-2</v>
      </c>
      <c r="H210">
        <v>-1.690442251169353E-2</v>
      </c>
      <c r="I210">
        <v>3.0614108917590816E-3</v>
      </c>
      <c r="J210">
        <v>14.318121874526067</v>
      </c>
      <c r="K210">
        <v>1.0432477550802091</v>
      </c>
      <c r="L210">
        <v>0.30198091816765854</v>
      </c>
    </row>
    <row r="211" spans="1:12" x14ac:dyDescent="0.15">
      <c r="A211" t="s">
        <v>11</v>
      </c>
      <c r="B211" t="s">
        <v>12</v>
      </c>
      <c r="C211">
        <v>11</v>
      </c>
      <c r="D211">
        <v>0.38862005895481971</v>
      </c>
      <c r="E211">
        <v>0.30534635379351888</v>
      </c>
      <c r="F211">
        <v>4.3031165819027217E-2</v>
      </c>
      <c r="G211">
        <v>0.14416748644480459</v>
      </c>
      <c r="H211">
        <v>-4.1997041853904862E-2</v>
      </c>
      <c r="I211">
        <v>-1.9313459855556762E-2</v>
      </c>
      <c r="J211">
        <v>16.789474545543012</v>
      </c>
      <c r="K211">
        <v>1.1557866359543607</v>
      </c>
      <c r="L211">
        <v>2.2109681071770811E-2</v>
      </c>
    </row>
    <row r="212" spans="1:12" x14ac:dyDescent="0.15">
      <c r="A212" t="s">
        <v>11</v>
      </c>
      <c r="B212" t="s">
        <v>14</v>
      </c>
      <c r="C212">
        <v>11</v>
      </c>
      <c r="D212">
        <v>0.85784714018649411</v>
      </c>
      <c r="E212">
        <v>0.42226693401291782</v>
      </c>
      <c r="F212">
        <v>0.21105315075640535</v>
      </c>
      <c r="G212">
        <v>0.16475114131380736</v>
      </c>
      <c r="H212">
        <v>-2.0866689569241606E-2</v>
      </c>
      <c r="I212">
        <v>-1.2412119070716833E-2</v>
      </c>
      <c r="J212">
        <v>17.415942008335854</v>
      </c>
      <c r="K212">
        <v>1.1569226988728714</v>
      </c>
      <c r="L212">
        <v>1.0714717073957758E-4</v>
      </c>
    </row>
    <row r="213" spans="1:12" x14ac:dyDescent="0.15">
      <c r="A213" t="s">
        <v>11</v>
      </c>
      <c r="B213" t="s">
        <v>15</v>
      </c>
      <c r="C213">
        <v>11</v>
      </c>
      <c r="D213">
        <v>0.81745834663097749</v>
      </c>
      <c r="E213">
        <v>2.1196430970872742</v>
      </c>
      <c r="F213">
        <v>0.84795638016921671</v>
      </c>
      <c r="G213">
        <v>1.2087630506090428</v>
      </c>
      <c r="H213">
        <v>-1.8051664767740429E-2</v>
      </c>
      <c r="I213">
        <v>9.5560559198403644E-4</v>
      </c>
      <c r="J213">
        <v>16.515877652865708</v>
      </c>
      <c r="K213">
        <v>1.1196104013314241</v>
      </c>
      <c r="L213">
        <v>0.19028491292085251</v>
      </c>
    </row>
    <row r="214" spans="1:12" x14ac:dyDescent="0.15">
      <c r="A214" t="s">
        <v>11</v>
      </c>
      <c r="B214" t="s">
        <v>16</v>
      </c>
      <c r="C214">
        <v>11</v>
      </c>
      <c r="D214">
        <v>0.68792858700965454</v>
      </c>
      <c r="E214">
        <v>0.76622992365092024</v>
      </c>
      <c r="F214">
        <v>4.3589010800259478E-3</v>
      </c>
      <c r="G214">
        <v>0.27807932578291256</v>
      </c>
      <c r="H214">
        <v>4.1102181609305715E-3</v>
      </c>
      <c r="I214">
        <v>5.3606243766490024E-3</v>
      </c>
      <c r="J214">
        <v>15.666993999913705</v>
      </c>
      <c r="K214">
        <v>1.039742793753945</v>
      </c>
      <c r="L214">
        <v>5.7220364850147684E-2</v>
      </c>
    </row>
    <row r="215" spans="1:12" x14ac:dyDescent="0.15">
      <c r="A215" t="s">
        <v>11</v>
      </c>
      <c r="B215" t="s">
        <v>17</v>
      </c>
      <c r="C215">
        <v>11</v>
      </c>
      <c r="D215">
        <v>0.54985621498089454</v>
      </c>
      <c r="E215">
        <v>0.98830160669241773</v>
      </c>
      <c r="F215">
        <v>4.5135595833727107E-3</v>
      </c>
      <c r="G215">
        <v>0.23192793919287541</v>
      </c>
      <c r="H215">
        <v>-4.8375720871668033E-2</v>
      </c>
      <c r="I215">
        <v>1.6558660388415977E-3</v>
      </c>
      <c r="J215">
        <v>15.583579182761724</v>
      </c>
      <c r="K215">
        <v>1.3032543577263869</v>
      </c>
      <c r="L215">
        <v>3.9073055285427753E-3</v>
      </c>
    </row>
    <row r="216" spans="1:12" x14ac:dyDescent="0.15">
      <c r="A216" t="s">
        <v>11</v>
      </c>
      <c r="B216" t="s">
        <v>18</v>
      </c>
      <c r="C216">
        <v>11</v>
      </c>
      <c r="D216">
        <v>0.14595614022559636</v>
      </c>
      <c r="E216">
        <v>0.69930085944760056</v>
      </c>
      <c r="F216">
        <v>9.9428379532467775E-2</v>
      </c>
      <c r="G216">
        <v>0.11691450245892798</v>
      </c>
      <c r="H216">
        <v>-1.4237421279745963E-2</v>
      </c>
      <c r="I216">
        <v>2.132426249137859E-3</v>
      </c>
      <c r="J216">
        <v>14.963147183388125</v>
      </c>
      <c r="K216">
        <v>1.0413072894752262</v>
      </c>
      <c r="L216">
        <v>0.3197760084879992</v>
      </c>
    </row>
    <row r="217" spans="1:12" x14ac:dyDescent="0.15">
      <c r="A217" t="s">
        <v>11</v>
      </c>
      <c r="B217" t="s">
        <v>19</v>
      </c>
      <c r="C217">
        <v>11</v>
      </c>
      <c r="D217">
        <v>0.23374291480534196</v>
      </c>
      <c r="E217">
        <v>1.1820818346242852</v>
      </c>
      <c r="F217">
        <v>4.668580774689092E-2</v>
      </c>
      <c r="G217">
        <v>1.5488626040702268E-2</v>
      </c>
      <c r="H217">
        <v>-1.540469520969201E-2</v>
      </c>
      <c r="I217">
        <v>5.4738143566094456E-3</v>
      </c>
      <c r="J217">
        <v>15.122485899999321</v>
      </c>
      <c r="K217">
        <v>1.0358693451663183</v>
      </c>
      <c r="L217">
        <v>1.0472012318115622</v>
      </c>
    </row>
    <row r="218" spans="1:12" x14ac:dyDescent="0.15">
      <c r="A218" t="s">
        <v>11</v>
      </c>
      <c r="B218" t="s">
        <v>20</v>
      </c>
      <c r="C218">
        <v>11</v>
      </c>
      <c r="D218">
        <v>0.10872977140117096</v>
      </c>
      <c r="E218">
        <v>0.55643103282093587</v>
      </c>
      <c r="F218">
        <v>6.1994048386482106E-2</v>
      </c>
      <c r="G218">
        <v>3.5822014418165404E-2</v>
      </c>
      <c r="H218">
        <v>-1.6995614846290519E-2</v>
      </c>
      <c r="I218">
        <v>2.2170253242910641E-3</v>
      </c>
      <c r="J218">
        <v>14.695266080253004</v>
      </c>
      <c r="K218">
        <v>1.0459405948609306</v>
      </c>
      <c r="L218">
        <v>0.44825682658196614</v>
      </c>
    </row>
    <row r="219" spans="1:12" x14ac:dyDescent="0.15">
      <c r="A219" t="s">
        <v>11</v>
      </c>
      <c r="B219" t="s">
        <v>21</v>
      </c>
      <c r="C219">
        <v>11</v>
      </c>
      <c r="D219">
        <v>0.33062805090442832</v>
      </c>
      <c r="E219">
        <v>0.83622335220129407</v>
      </c>
      <c r="F219">
        <v>9.1744196050543569E-2</v>
      </c>
      <c r="G219">
        <v>0.27134116644349626</v>
      </c>
      <c r="H219">
        <v>-1.8726207876453887E-2</v>
      </c>
      <c r="I219">
        <v>-2.2534018593001618E-3</v>
      </c>
      <c r="J219">
        <v>16.121625408008626</v>
      </c>
      <c r="K219">
        <v>1.0484049750113069</v>
      </c>
      <c r="L219">
        <v>0.30942792863059743</v>
      </c>
    </row>
    <row r="220" spans="1:12" x14ac:dyDescent="0.15">
      <c r="A220" t="s">
        <v>11</v>
      </c>
      <c r="B220" t="s">
        <v>22</v>
      </c>
      <c r="C220">
        <v>11</v>
      </c>
      <c r="D220">
        <v>0.21502566843348503</v>
      </c>
      <c r="E220">
        <v>0.50027739464849807</v>
      </c>
      <c r="F220">
        <v>1.9741286055128059E-2</v>
      </c>
      <c r="G220">
        <v>0.23635538271993065</v>
      </c>
      <c r="H220">
        <v>-1.5889799929203897E-2</v>
      </c>
      <c r="I220">
        <v>-2.242792445330708E-3</v>
      </c>
      <c r="J220">
        <v>15.364171153477585</v>
      </c>
      <c r="K220">
        <v>1.0458392911569094</v>
      </c>
      <c r="L220">
        <v>0.14547456392263108</v>
      </c>
    </row>
    <row r="221" spans="1:12" x14ac:dyDescent="0.15">
      <c r="A221" t="s">
        <v>11</v>
      </c>
      <c r="B221" t="s">
        <v>23</v>
      </c>
      <c r="C221">
        <v>11</v>
      </c>
      <c r="D221">
        <v>1.2603918861309256</v>
      </c>
      <c r="E221">
        <v>1.1548156860770709</v>
      </c>
      <c r="F221">
        <v>2.222958870816329E-2</v>
      </c>
      <c r="G221">
        <v>0.48977058364606746</v>
      </c>
      <c r="H221">
        <v>-1.5611535847541855E-2</v>
      </c>
      <c r="I221">
        <v>-3.6299024400542595E-3</v>
      </c>
      <c r="J221">
        <v>14.928415019212258</v>
      </c>
      <c r="K221">
        <v>1.0532393852592628</v>
      </c>
      <c r="L221">
        <v>0.34347546210475149</v>
      </c>
    </row>
    <row r="222" spans="1:12" x14ac:dyDescent="0.15">
      <c r="A222" t="s">
        <v>11</v>
      </c>
      <c r="B222" t="s">
        <v>24</v>
      </c>
      <c r="C222">
        <v>11</v>
      </c>
      <c r="D222">
        <v>1.538333226172615</v>
      </c>
      <c r="E222">
        <v>0.57821834823623153</v>
      </c>
      <c r="F222">
        <v>8.1382704198545743E-3</v>
      </c>
      <c r="G222">
        <v>0.11362026654744667</v>
      </c>
      <c r="H222">
        <v>-1.8659109627130223E-2</v>
      </c>
      <c r="I222">
        <v>-1.4159114781087277E-2</v>
      </c>
      <c r="J222">
        <v>16.533416257539603</v>
      </c>
      <c r="K222">
        <v>1.0896956076514899</v>
      </c>
      <c r="L222">
        <v>0.37102039106224077</v>
      </c>
    </row>
    <row r="223" spans="1:12" x14ac:dyDescent="0.15">
      <c r="A223" t="s">
        <v>11</v>
      </c>
      <c r="B223" t="s">
        <v>25</v>
      </c>
      <c r="C223">
        <v>11</v>
      </c>
      <c r="D223">
        <v>0.26640805785122712</v>
      </c>
      <c r="E223">
        <v>2.154340857894427</v>
      </c>
      <c r="F223">
        <v>7.6775426139083169E-2</v>
      </c>
      <c r="G223">
        <v>1.2942142077231813</v>
      </c>
      <c r="H223">
        <v>-2.1094220788897826E-2</v>
      </c>
      <c r="I223">
        <v>9.1740604140593401E-3</v>
      </c>
      <c r="J223">
        <v>14.319141096946137</v>
      </c>
      <c r="K223">
        <v>1.0413150543076122</v>
      </c>
      <c r="L223">
        <v>0.12803205258536118</v>
      </c>
    </row>
    <row r="224" spans="1:12" x14ac:dyDescent="0.15">
      <c r="A224" t="s">
        <v>11</v>
      </c>
      <c r="B224" t="s">
        <v>26</v>
      </c>
      <c r="C224">
        <v>11</v>
      </c>
      <c r="D224">
        <v>4.8610187856483064E-2</v>
      </c>
      <c r="E224">
        <v>1.3468826116811221</v>
      </c>
      <c r="F224">
        <v>4.3826376974693985E-2</v>
      </c>
      <c r="G224">
        <v>0.64995797775541808</v>
      </c>
      <c r="H224">
        <v>-1.9723898514329954E-2</v>
      </c>
      <c r="I224">
        <v>1.3637523627340114E-2</v>
      </c>
      <c r="J224">
        <v>14.639369375792867</v>
      </c>
      <c r="K224">
        <v>1.0371051372725391</v>
      </c>
      <c r="L224">
        <v>0.29040975842267686</v>
      </c>
    </row>
    <row r="225" spans="1:12" x14ac:dyDescent="0.15">
      <c r="A225" t="s">
        <v>11</v>
      </c>
      <c r="B225" t="s">
        <v>27</v>
      </c>
      <c r="C225">
        <v>11</v>
      </c>
      <c r="D225">
        <v>0.18996260605914103</v>
      </c>
      <c r="E225">
        <v>2.0438718100215585</v>
      </c>
      <c r="F225">
        <v>5.7178407356222203E-3</v>
      </c>
      <c r="G225">
        <v>4.0203594294900911E-2</v>
      </c>
      <c r="H225">
        <v>-1.3006522070366289E-2</v>
      </c>
      <c r="I225">
        <v>1.5108001445621258E-2</v>
      </c>
      <c r="J225">
        <v>15.380259299903724</v>
      </c>
      <c r="K225">
        <v>1.0304137737522567</v>
      </c>
      <c r="L225">
        <v>1.9181842364147639</v>
      </c>
    </row>
    <row r="226" spans="1:12" x14ac:dyDescent="0.15">
      <c r="A226" t="s">
        <v>11</v>
      </c>
      <c r="B226" t="s">
        <v>28</v>
      </c>
      <c r="C226">
        <v>11</v>
      </c>
      <c r="D226">
        <v>0.12267652798681292</v>
      </c>
      <c r="E226">
        <v>2.5762877209523727</v>
      </c>
      <c r="F226">
        <v>0.33037033492997669</v>
      </c>
      <c r="G226">
        <v>8.8921738448247481E-3</v>
      </c>
      <c r="H226">
        <v>-1.1562765251922994E-2</v>
      </c>
      <c r="I226">
        <v>2.4759403351581201E-2</v>
      </c>
      <c r="J226">
        <v>14.889495115993382</v>
      </c>
      <c r="K226">
        <v>1.0306437993478492</v>
      </c>
      <c r="L226">
        <v>2.2243470993001333</v>
      </c>
    </row>
    <row r="227" spans="1:12" x14ac:dyDescent="0.15">
      <c r="A227" t="s">
        <v>11</v>
      </c>
      <c r="B227" t="s">
        <v>29</v>
      </c>
      <c r="C227">
        <v>11</v>
      </c>
      <c r="D227">
        <v>0.23188540694242682</v>
      </c>
      <c r="E227">
        <v>2.853935723664033</v>
      </c>
      <c r="F227">
        <v>1.1992871885288971E-2</v>
      </c>
      <c r="G227">
        <v>1.8301063500731643E-2</v>
      </c>
      <c r="H227">
        <v>-1.1166029355782909E-2</v>
      </c>
      <c r="I227">
        <v>2.5200811253377135E-2</v>
      </c>
      <c r="J227">
        <v>15.227273443194498</v>
      </c>
      <c r="K227">
        <v>1.0294978880062811</v>
      </c>
      <c r="L227">
        <v>2.8069388007637226</v>
      </c>
    </row>
    <row r="228" spans="1:12" x14ac:dyDescent="0.15">
      <c r="A228" t="s">
        <v>11</v>
      </c>
      <c r="B228" t="s">
        <v>30</v>
      </c>
      <c r="C228">
        <v>11</v>
      </c>
      <c r="D228">
        <v>6.2476529978079925E-2</v>
      </c>
      <c r="E228">
        <v>0.29167731416977749</v>
      </c>
      <c r="F228">
        <v>1.3340620688971025E-2</v>
      </c>
      <c r="G228">
        <v>2.7619411865572725E-2</v>
      </c>
      <c r="H228">
        <v>-1.6058286406624718E-2</v>
      </c>
      <c r="I228">
        <v>-9.2176707443064447E-4</v>
      </c>
      <c r="J228">
        <v>14.5546052295196</v>
      </c>
      <c r="K228">
        <v>1.0415579846901712</v>
      </c>
      <c r="L228">
        <v>0.23503862796752939</v>
      </c>
    </row>
    <row r="229" spans="1:12" x14ac:dyDescent="0.15">
      <c r="A229" t="s">
        <v>11</v>
      </c>
      <c r="B229" t="s">
        <v>31</v>
      </c>
      <c r="C229">
        <v>11</v>
      </c>
      <c r="D229">
        <v>7.2014713847248252E-2</v>
      </c>
      <c r="E229">
        <v>0.38479725921207236</v>
      </c>
      <c r="F229">
        <v>3.2092005905729293E-3</v>
      </c>
      <c r="G229">
        <v>3.9033863640011046E-2</v>
      </c>
      <c r="H229">
        <v>-1.6741940748547762E-2</v>
      </c>
      <c r="I229">
        <v>3.1068025948264716E-3</v>
      </c>
      <c r="J229">
        <v>14.607027230927388</v>
      </c>
      <c r="K229">
        <v>1.042876291402822</v>
      </c>
      <c r="L229">
        <v>0.30283130208911252</v>
      </c>
    </row>
    <row r="230" spans="1:12" x14ac:dyDescent="0.15">
      <c r="A230" t="s">
        <v>11</v>
      </c>
      <c r="B230" t="s">
        <v>12</v>
      </c>
      <c r="C230">
        <v>12</v>
      </c>
      <c r="D230">
        <v>0.37229916607362717</v>
      </c>
      <c r="E230">
        <v>0.29978322128632795</v>
      </c>
      <c r="F230">
        <v>4.2123676318286452E-2</v>
      </c>
      <c r="G230">
        <v>0.14207266434227994</v>
      </c>
      <c r="H230">
        <v>-3.8079109643271949E-2</v>
      </c>
      <c r="I230">
        <v>-1.8219089365490916E-2</v>
      </c>
      <c r="J230">
        <v>17.143162856679297</v>
      </c>
      <c r="K230">
        <v>1.1394766645292196</v>
      </c>
      <c r="L230">
        <v>2.138319463693664E-2</v>
      </c>
    </row>
    <row r="231" spans="1:12" x14ac:dyDescent="0.15">
      <c r="A231" t="s">
        <v>11</v>
      </c>
      <c r="B231" t="s">
        <v>14</v>
      </c>
      <c r="C231">
        <v>12</v>
      </c>
      <c r="D231">
        <v>0.83994671021436085</v>
      </c>
      <c r="E231">
        <v>0.417547655979216</v>
      </c>
      <c r="F231">
        <v>0.20868752172622079</v>
      </c>
      <c r="G231">
        <v>0.16291537348447324</v>
      </c>
      <c r="H231">
        <v>-1.9099192107661395E-2</v>
      </c>
      <c r="I231">
        <v>-1.117605394496137E-2</v>
      </c>
      <c r="J231">
        <v>17.603137042746777</v>
      </c>
      <c r="K231">
        <v>1.1497412403418634</v>
      </c>
      <c r="L231">
        <v>1.0714716977541874E-4</v>
      </c>
    </row>
    <row r="232" spans="1:12" x14ac:dyDescent="0.15">
      <c r="A232" t="s">
        <v>11</v>
      </c>
      <c r="B232" t="s">
        <v>15</v>
      </c>
      <c r="C232">
        <v>12</v>
      </c>
      <c r="D232">
        <v>0.80270186259600373</v>
      </c>
      <c r="E232">
        <v>2.1218421927359383</v>
      </c>
      <c r="F232">
        <v>0.84842347201392398</v>
      </c>
      <c r="G232">
        <v>1.2105670156541946</v>
      </c>
      <c r="H232">
        <v>-1.6760704007529867E-2</v>
      </c>
      <c r="I232">
        <v>1.037483929103946E-3</v>
      </c>
      <c r="J232">
        <v>16.699191261278223</v>
      </c>
      <c r="K232">
        <v>1.1141071549904904</v>
      </c>
      <c r="L232">
        <v>0.18887374095692189</v>
      </c>
    </row>
    <row r="233" spans="1:12" x14ac:dyDescent="0.15">
      <c r="A233" t="s">
        <v>11</v>
      </c>
      <c r="B233" t="s">
        <v>16</v>
      </c>
      <c r="C233">
        <v>12</v>
      </c>
      <c r="D233">
        <v>0.69075612358140492</v>
      </c>
      <c r="E233">
        <v>0.76937257977921747</v>
      </c>
      <c r="F233">
        <v>4.377791923647208E-3</v>
      </c>
      <c r="G233">
        <v>0.27926450836206473</v>
      </c>
      <c r="H233">
        <v>1.5852964435388583E-3</v>
      </c>
      <c r="I233">
        <v>4.1014531425804272E-3</v>
      </c>
      <c r="J233">
        <v>16.007956875803767</v>
      </c>
      <c r="K233">
        <v>1.0448113714948717</v>
      </c>
      <c r="L233">
        <v>5.7391555100155721E-2</v>
      </c>
    </row>
    <row r="234" spans="1:12" x14ac:dyDescent="0.15">
      <c r="A234" t="s">
        <v>11</v>
      </c>
      <c r="B234" t="s">
        <v>17</v>
      </c>
      <c r="C234">
        <v>12</v>
      </c>
      <c r="D234">
        <v>0.5232565242054269</v>
      </c>
      <c r="E234">
        <v>0.9895402206151318</v>
      </c>
      <c r="F234">
        <v>4.508264903564054E-3</v>
      </c>
      <c r="G234">
        <v>0.23161523129926323</v>
      </c>
      <c r="H234">
        <v>-4.7742242025619906E-2</v>
      </c>
      <c r="I234">
        <v>1.253275229268707E-3</v>
      </c>
      <c r="J234">
        <v>16.580709566284721</v>
      </c>
      <c r="K234">
        <v>1.293251660756553</v>
      </c>
      <c r="L234">
        <v>3.8157385765562987E-3</v>
      </c>
    </row>
    <row r="235" spans="1:12" x14ac:dyDescent="0.15">
      <c r="A235" t="s">
        <v>11</v>
      </c>
      <c r="B235" t="s">
        <v>18</v>
      </c>
      <c r="C235">
        <v>12</v>
      </c>
      <c r="D235">
        <v>0.14387810116883887</v>
      </c>
      <c r="E235">
        <v>0.70104428724712919</v>
      </c>
      <c r="F235">
        <v>9.9669932526555038E-2</v>
      </c>
      <c r="G235">
        <v>0.11731639322162006</v>
      </c>
      <c r="H235">
        <v>-1.3624825303486261E-2</v>
      </c>
      <c r="I235">
        <v>2.4931011823806672E-3</v>
      </c>
      <c r="J235">
        <v>15.215287611462204</v>
      </c>
      <c r="K235">
        <v>1.0407099240019628</v>
      </c>
      <c r="L235">
        <v>0.31975018356332624</v>
      </c>
    </row>
    <row r="236" spans="1:12" x14ac:dyDescent="0.15">
      <c r="A236" t="s">
        <v>11</v>
      </c>
      <c r="B236" t="s">
        <v>19</v>
      </c>
      <c r="C236">
        <v>12</v>
      </c>
      <c r="D236">
        <v>0.23014217644534066</v>
      </c>
      <c r="E236">
        <v>1.1887131747540256</v>
      </c>
      <c r="F236">
        <v>4.6969182042757539E-2</v>
      </c>
      <c r="G236">
        <v>1.5598477509016783E-2</v>
      </c>
      <c r="H236">
        <v>-1.510773271796074E-2</v>
      </c>
      <c r="I236">
        <v>5.6098824425706044E-3</v>
      </c>
      <c r="J236">
        <v>15.392476226669379</v>
      </c>
      <c r="K236">
        <v>1.0354494745348064</v>
      </c>
      <c r="L236">
        <v>1.0528930117618227</v>
      </c>
    </row>
    <row r="237" spans="1:12" x14ac:dyDescent="0.15">
      <c r="A237" t="s">
        <v>11</v>
      </c>
      <c r="B237" t="s">
        <v>20</v>
      </c>
      <c r="C237">
        <v>12</v>
      </c>
      <c r="D237">
        <v>0.10688184208411144</v>
      </c>
      <c r="E237">
        <v>0.55773753941536242</v>
      </c>
      <c r="F237">
        <v>6.2147849571873005E-2</v>
      </c>
      <c r="G237">
        <v>3.5995441311745181E-2</v>
      </c>
      <c r="H237">
        <v>-1.6704905423261075E-2</v>
      </c>
      <c r="I237">
        <v>2.3480117343616836E-3</v>
      </c>
      <c r="J237">
        <v>14.975104917033326</v>
      </c>
      <c r="K237">
        <v>1.0451433376141035</v>
      </c>
      <c r="L237">
        <v>0.44922240093650839</v>
      </c>
    </row>
    <row r="238" spans="1:12" x14ac:dyDescent="0.15">
      <c r="A238" t="s">
        <v>11</v>
      </c>
      <c r="B238" t="s">
        <v>21</v>
      </c>
      <c r="C238">
        <v>12</v>
      </c>
      <c r="D238">
        <v>0.32443664129340521</v>
      </c>
      <c r="E238">
        <v>0.83504002563350044</v>
      </c>
      <c r="F238">
        <v>9.1578460015930299E-2</v>
      </c>
      <c r="G238">
        <v>0.27135898671056768</v>
      </c>
      <c r="H238">
        <v>-1.6950008866498084E-2</v>
      </c>
      <c r="I238">
        <v>-1.415084336832514E-3</v>
      </c>
      <c r="J238">
        <v>16.344393499844593</v>
      </c>
      <c r="K238">
        <v>1.0466319262978383</v>
      </c>
      <c r="L238">
        <v>0.30827168745899092</v>
      </c>
    </row>
    <row r="239" spans="1:12" x14ac:dyDescent="0.15">
      <c r="A239" t="s">
        <v>11</v>
      </c>
      <c r="B239" t="s">
        <v>22</v>
      </c>
      <c r="C239">
        <v>12</v>
      </c>
      <c r="D239">
        <v>0.21160895358243362</v>
      </c>
      <c r="E239">
        <v>0.49942606096496567</v>
      </c>
      <c r="F239">
        <v>1.9699062046920901E-2</v>
      </c>
      <c r="G239">
        <v>0.23610648379484622</v>
      </c>
      <c r="H239">
        <v>-1.4933973712600029E-2</v>
      </c>
      <c r="I239">
        <v>-1.7017232692086077E-3</v>
      </c>
      <c r="J239">
        <v>15.595672959837302</v>
      </c>
      <c r="K239">
        <v>1.0447018854641432</v>
      </c>
      <c r="L239">
        <v>0.14490832636535408</v>
      </c>
    </row>
    <row r="240" spans="1:12" x14ac:dyDescent="0.15">
      <c r="A240" t="s">
        <v>11</v>
      </c>
      <c r="B240" t="s">
        <v>23</v>
      </c>
      <c r="C240">
        <v>12</v>
      </c>
      <c r="D240">
        <v>1.2407152330186417</v>
      </c>
      <c r="E240">
        <v>1.151103741453628</v>
      </c>
      <c r="F240">
        <v>2.2145373440022983E-2</v>
      </c>
      <c r="G240">
        <v>0.48866462898007346</v>
      </c>
      <c r="H240">
        <v>-1.5054446346071282E-2</v>
      </c>
      <c r="I240">
        <v>-3.214317806898139E-3</v>
      </c>
      <c r="J240">
        <v>15.164938382856864</v>
      </c>
      <c r="K240">
        <v>1.0520901301745644</v>
      </c>
      <c r="L240">
        <v>0.34168905595110394</v>
      </c>
    </row>
    <row r="241" spans="1:12" x14ac:dyDescent="0.15">
      <c r="A241" t="s">
        <v>11</v>
      </c>
      <c r="B241" t="s">
        <v>24</v>
      </c>
      <c r="C241">
        <v>12</v>
      </c>
      <c r="D241">
        <v>1.5096292978624033</v>
      </c>
      <c r="E241">
        <v>0.57039775506595403</v>
      </c>
      <c r="F241">
        <v>8.0143930416947812E-3</v>
      </c>
      <c r="G241">
        <v>0.11270185248777118</v>
      </c>
      <c r="H241">
        <v>-1.789979961332484E-2</v>
      </c>
      <c r="I241">
        <v>-1.3525328613547199E-2</v>
      </c>
      <c r="J241">
        <v>16.786344454734717</v>
      </c>
      <c r="K241">
        <v>1.0873938191496628</v>
      </c>
      <c r="L241">
        <v>0.36484092072491769</v>
      </c>
    </row>
    <row r="242" spans="1:12" x14ac:dyDescent="0.15">
      <c r="A242" t="s">
        <v>11</v>
      </c>
      <c r="B242" t="s">
        <v>25</v>
      </c>
      <c r="C242">
        <v>12</v>
      </c>
      <c r="D242">
        <v>0.26078838745897187</v>
      </c>
      <c r="E242">
        <v>2.175693762670778</v>
      </c>
      <c r="F242">
        <v>7.7630826218239371E-2</v>
      </c>
      <c r="G242">
        <v>1.3060119003441726</v>
      </c>
      <c r="H242">
        <v>-1.862568283276439E-2</v>
      </c>
      <c r="I242">
        <v>9.9115721164108311E-3</v>
      </c>
      <c r="J242">
        <v>14.540288038601698</v>
      </c>
      <c r="K242">
        <v>1.040243057539294</v>
      </c>
      <c r="L242">
        <v>0.12974390764826527</v>
      </c>
    </row>
    <row r="243" spans="1:12" x14ac:dyDescent="0.15">
      <c r="A243" t="s">
        <v>11</v>
      </c>
      <c r="B243" t="s">
        <v>26</v>
      </c>
      <c r="C243">
        <v>12</v>
      </c>
      <c r="D243">
        <v>4.7651405444439278E-2</v>
      </c>
      <c r="E243">
        <v>1.3653459852404539</v>
      </c>
      <c r="F243">
        <v>4.4505739297100305E-2</v>
      </c>
      <c r="G243">
        <v>0.65781465937405781</v>
      </c>
      <c r="H243">
        <v>-1.9333656228561164E-2</v>
      </c>
      <c r="I243">
        <v>1.3708227724676468E-2</v>
      </c>
      <c r="J243">
        <v>14.941737892771801</v>
      </c>
      <c r="K243">
        <v>1.0367476750927809</v>
      </c>
      <c r="L243">
        <v>0.29595855910776642</v>
      </c>
    </row>
    <row r="244" spans="1:12" x14ac:dyDescent="0.15">
      <c r="A244" t="s">
        <v>11</v>
      </c>
      <c r="B244" t="s">
        <v>27</v>
      </c>
      <c r="C244">
        <v>12</v>
      </c>
      <c r="D244">
        <v>0.18749185323088852</v>
      </c>
      <c r="E244">
        <v>2.0747379791342944</v>
      </c>
      <c r="F244">
        <v>5.8126085492594187E-3</v>
      </c>
      <c r="G244">
        <v>4.0640259714386472E-2</v>
      </c>
      <c r="H244">
        <v>-1.2599636064277461E-2</v>
      </c>
      <c r="I244">
        <v>1.5101812629046585E-2</v>
      </c>
      <c r="J244">
        <v>15.630259601671977</v>
      </c>
      <c r="K244">
        <v>1.0301169895801827</v>
      </c>
      <c r="L244">
        <v>1.9475504931731076</v>
      </c>
    </row>
    <row r="245" spans="1:12" x14ac:dyDescent="0.15">
      <c r="A245" t="s">
        <v>11</v>
      </c>
      <c r="B245" t="s">
        <v>28</v>
      </c>
      <c r="C245">
        <v>12</v>
      </c>
      <c r="D245">
        <v>0.12125804809178044</v>
      </c>
      <c r="E245">
        <v>2.6398557585355777</v>
      </c>
      <c r="F245">
        <v>0.33921548993708062</v>
      </c>
      <c r="G245">
        <v>9.0380295389950044E-3</v>
      </c>
      <c r="H245">
        <v>-1.1474155813166112E-2</v>
      </c>
      <c r="I245">
        <v>2.4674277281306899E-2</v>
      </c>
      <c r="J245">
        <v>15.156441668933407</v>
      </c>
      <c r="K245">
        <v>1.0304150266739409</v>
      </c>
      <c r="L245">
        <v>2.2786941101848788</v>
      </c>
    </row>
    <row r="246" spans="1:12" x14ac:dyDescent="0.15">
      <c r="A246" t="s">
        <v>11</v>
      </c>
      <c r="B246" t="s">
        <v>29</v>
      </c>
      <c r="C246">
        <v>12</v>
      </c>
      <c r="D246">
        <v>0.22929616768133002</v>
      </c>
      <c r="E246">
        <v>2.9256890956182628</v>
      </c>
      <c r="F246">
        <v>1.2324148838475907E-2</v>
      </c>
      <c r="G246">
        <v>1.8612985281448759E-2</v>
      </c>
      <c r="H246">
        <v>-1.0784711075910275E-2</v>
      </c>
      <c r="I246">
        <v>2.5141901886321764E-2</v>
      </c>
      <c r="J246">
        <v>15.477444653629775</v>
      </c>
      <c r="K246">
        <v>1.0292066764854981</v>
      </c>
      <c r="L246">
        <v>2.8778052331221002</v>
      </c>
    </row>
    <row r="247" spans="1:12" x14ac:dyDescent="0.15">
      <c r="A247" t="s">
        <v>11</v>
      </c>
      <c r="B247" t="s">
        <v>30</v>
      </c>
      <c r="C247">
        <v>12</v>
      </c>
      <c r="D247">
        <v>6.1473263965999843E-2</v>
      </c>
      <c r="E247">
        <v>0.29148258987432318</v>
      </c>
      <c r="F247">
        <v>1.3329788629952467E-2</v>
      </c>
      <c r="G247">
        <v>2.7632564164867864E-2</v>
      </c>
      <c r="H247">
        <v>-1.5868358823848554E-2</v>
      </c>
      <c r="I247">
        <v>-6.6760178455621468E-4</v>
      </c>
      <c r="J247">
        <v>14.823011303763559</v>
      </c>
      <c r="K247">
        <v>1.0410414964715466</v>
      </c>
      <c r="L247">
        <v>0.23483797056758968</v>
      </c>
    </row>
    <row r="248" spans="1:12" x14ac:dyDescent="0.15">
      <c r="A248" t="s">
        <v>11</v>
      </c>
      <c r="B248" t="s">
        <v>31</v>
      </c>
      <c r="C248">
        <v>12</v>
      </c>
      <c r="D248">
        <v>7.0809047774993999E-2</v>
      </c>
      <c r="E248">
        <v>0.38605306871861961</v>
      </c>
      <c r="F248">
        <v>3.2204161563016004E-3</v>
      </c>
      <c r="G248">
        <v>3.9213422207869129E-2</v>
      </c>
      <c r="H248">
        <v>-1.6494387524514851E-2</v>
      </c>
      <c r="I248">
        <v>3.2635614638178438E-3</v>
      </c>
      <c r="J248">
        <v>14.89529274404822</v>
      </c>
      <c r="K248">
        <v>1.0422923221456653</v>
      </c>
      <c r="L248">
        <v>0.30373628566202199</v>
      </c>
    </row>
    <row r="249" spans="1:12" x14ac:dyDescent="0.15">
      <c r="A249" t="s">
        <v>11</v>
      </c>
      <c r="B249" t="s">
        <v>12</v>
      </c>
      <c r="C249">
        <v>13</v>
      </c>
      <c r="D249">
        <v>0.35812234530861081</v>
      </c>
      <c r="E249">
        <v>0.29479397284919395</v>
      </c>
      <c r="F249">
        <v>4.1312614098620415E-2</v>
      </c>
      <c r="G249">
        <v>0.14022613376089096</v>
      </c>
      <c r="H249">
        <v>-3.2810057003288304E-2</v>
      </c>
      <c r="I249">
        <v>-1.6642854178849066E-2</v>
      </c>
      <c r="J249">
        <v>17.26953602822158</v>
      </c>
      <c r="K249">
        <v>1.1171312774164137</v>
      </c>
      <c r="L249">
        <v>2.074647450224874E-2</v>
      </c>
    </row>
    <row r="250" spans="1:12" x14ac:dyDescent="0.15">
      <c r="A250" t="s">
        <v>11</v>
      </c>
      <c r="B250" t="s">
        <v>14</v>
      </c>
      <c r="C250">
        <v>13</v>
      </c>
      <c r="D250">
        <v>0.82390440663577857</v>
      </c>
      <c r="E250">
        <v>0.41335643441730435</v>
      </c>
      <c r="F250">
        <v>0.20658550709040913</v>
      </c>
      <c r="G250">
        <v>0.16125670356950272</v>
      </c>
      <c r="H250">
        <v>-1.7517267165042566E-2</v>
      </c>
      <c r="I250">
        <v>-1.0037708275675902E-2</v>
      </c>
      <c r="J250">
        <v>17.794638701961858</v>
      </c>
      <c r="K250">
        <v>1.1432703639514981</v>
      </c>
      <c r="L250">
        <v>1.0714716888654701E-4</v>
      </c>
    </row>
    <row r="251" spans="1:12" x14ac:dyDescent="0.15">
      <c r="A251" t="s">
        <v>11</v>
      </c>
      <c r="B251" t="s">
        <v>15</v>
      </c>
      <c r="C251">
        <v>13</v>
      </c>
      <c r="D251">
        <v>0.78924801427073921</v>
      </c>
      <c r="E251">
        <v>2.1245374453454962</v>
      </c>
      <c r="F251">
        <v>0.84910835828522968</v>
      </c>
      <c r="G251">
        <v>1.2126046176738907</v>
      </c>
      <c r="H251">
        <v>-1.5583018831279492E-2</v>
      </c>
      <c r="I251">
        <v>1.2702417827230247E-3</v>
      </c>
      <c r="J251">
        <v>16.886311028135225</v>
      </c>
      <c r="K251">
        <v>1.1092426556222796</v>
      </c>
      <c r="L251">
        <v>0.18755586795038381</v>
      </c>
    </row>
    <row r="252" spans="1:12" x14ac:dyDescent="0.15">
      <c r="A252" t="s">
        <v>11</v>
      </c>
      <c r="B252" t="s">
        <v>16</v>
      </c>
      <c r="C252">
        <v>13</v>
      </c>
      <c r="D252">
        <v>0.69185117680747121</v>
      </c>
      <c r="E252">
        <v>0.77175873205954559</v>
      </c>
      <c r="F252">
        <v>4.39150707439651E-3</v>
      </c>
      <c r="G252">
        <v>0.28017589464572906</v>
      </c>
      <c r="H252">
        <v>-4.3780755925605869E-4</v>
      </c>
      <c r="I252">
        <v>3.1014262049901299E-3</v>
      </c>
      <c r="J252">
        <v>16.332007625056512</v>
      </c>
      <c r="K252">
        <v>1.0487948295684182</v>
      </c>
      <c r="L252">
        <v>5.7450066679703218E-2</v>
      </c>
    </row>
    <row r="253" spans="1:12" x14ac:dyDescent="0.15">
      <c r="A253" t="s">
        <v>11</v>
      </c>
      <c r="B253" t="s">
        <v>17</v>
      </c>
      <c r="C253">
        <v>13</v>
      </c>
      <c r="D253">
        <v>0.49827508458532677</v>
      </c>
      <c r="E253">
        <v>0.99057359600309258</v>
      </c>
      <c r="F253">
        <v>4.5021663037390072E-3</v>
      </c>
      <c r="G253">
        <v>0.23129883375570306</v>
      </c>
      <c r="H253">
        <v>-4.6972013926980354E-2</v>
      </c>
      <c r="I253">
        <v>1.0442985200928936E-3</v>
      </c>
      <c r="J253">
        <v>17.622752435080276</v>
      </c>
      <c r="K253">
        <v>1.2831836368151068</v>
      </c>
      <c r="L253">
        <v>3.7275600438694025E-3</v>
      </c>
    </row>
    <row r="254" spans="1:12" x14ac:dyDescent="0.15">
      <c r="A254" t="s">
        <v>11</v>
      </c>
      <c r="B254" t="s">
        <v>18</v>
      </c>
      <c r="C254">
        <v>13</v>
      </c>
      <c r="D254">
        <v>0.14191778717541612</v>
      </c>
      <c r="E254">
        <v>0.70298701931596952</v>
      </c>
      <c r="F254">
        <v>9.9942600588805108E-2</v>
      </c>
      <c r="G254">
        <v>0.11774345876751174</v>
      </c>
      <c r="H254">
        <v>-1.312749137060458E-2</v>
      </c>
      <c r="I254">
        <v>2.7711973468453372E-3</v>
      </c>
      <c r="J254">
        <v>15.467331052780574</v>
      </c>
      <c r="K254">
        <v>1.0403158097435499</v>
      </c>
      <c r="L254">
        <v>0.31984323456379077</v>
      </c>
    </row>
    <row r="255" spans="1:12" x14ac:dyDescent="0.15">
      <c r="A255" t="s">
        <v>11</v>
      </c>
      <c r="B255" t="s">
        <v>19</v>
      </c>
      <c r="C255">
        <v>13</v>
      </c>
      <c r="D255">
        <v>0.22666524995647469</v>
      </c>
      <c r="E255">
        <v>1.1955138542952333</v>
      </c>
      <c r="F255">
        <v>4.7259834374312651E-2</v>
      </c>
      <c r="G255">
        <v>1.5710837876875335E-2</v>
      </c>
      <c r="H255">
        <v>-1.485244254939648E-2</v>
      </c>
      <c r="I255">
        <v>5.7210432976103724E-3</v>
      </c>
      <c r="J255">
        <v>15.662855845137678</v>
      </c>
      <c r="K255">
        <v>1.0352109748990233</v>
      </c>
      <c r="L255">
        <v>1.0587401087477313</v>
      </c>
    </row>
    <row r="256" spans="1:12" x14ac:dyDescent="0.15">
      <c r="A256" t="s">
        <v>11</v>
      </c>
      <c r="B256" t="s">
        <v>20</v>
      </c>
      <c r="C256">
        <v>13</v>
      </c>
      <c r="D256">
        <v>0.10509639102063244</v>
      </c>
      <c r="E256">
        <v>0.5591219086013931</v>
      </c>
      <c r="F256">
        <v>6.2310874357199279E-2</v>
      </c>
      <c r="G256">
        <v>3.6172843933431877E-2</v>
      </c>
      <c r="H256">
        <v>-1.6420130690840577E-2</v>
      </c>
      <c r="I256">
        <v>2.4821158487589438E-3</v>
      </c>
      <c r="J256">
        <v>15.255667828350774</v>
      </c>
      <c r="K256">
        <v>1.044538858367634</v>
      </c>
      <c r="L256">
        <v>0.45025094370477342</v>
      </c>
    </row>
    <row r="257" spans="1:12" x14ac:dyDescent="0.15">
      <c r="A257" t="s">
        <v>11</v>
      </c>
      <c r="B257" t="s">
        <v>21</v>
      </c>
      <c r="C257">
        <v>13</v>
      </c>
      <c r="D257">
        <v>0.31893743734686514</v>
      </c>
      <c r="E257">
        <v>0.83441419830784203</v>
      </c>
      <c r="F257">
        <v>9.1480132011690043E-2</v>
      </c>
      <c r="G257">
        <v>0.27151512731068139</v>
      </c>
      <c r="H257">
        <v>-1.5549023148295284E-2</v>
      </c>
      <c r="I257">
        <v>-7.4945787800247121E-4</v>
      </c>
      <c r="J257">
        <v>16.569892480928164</v>
      </c>
      <c r="K257">
        <v>1.0453131243509497</v>
      </c>
      <c r="L257">
        <v>0.30736621521682322</v>
      </c>
    </row>
    <row r="258" spans="1:12" x14ac:dyDescent="0.15">
      <c r="A258" t="s">
        <v>11</v>
      </c>
      <c r="B258" t="s">
        <v>22</v>
      </c>
      <c r="C258">
        <v>13</v>
      </c>
      <c r="D258">
        <v>0.20844879103228275</v>
      </c>
      <c r="E258">
        <v>0.49879416189271697</v>
      </c>
      <c r="F258">
        <v>1.9666418326380681E-2</v>
      </c>
      <c r="G258">
        <v>0.23595031723134186</v>
      </c>
      <c r="H258">
        <v>-1.4153809374576009E-2</v>
      </c>
      <c r="I258">
        <v>-1.2652504977969613E-3</v>
      </c>
      <c r="J258">
        <v>15.828012517085657</v>
      </c>
      <c r="K258">
        <v>1.0438581730246439</v>
      </c>
      <c r="L258">
        <v>0.14441906931880291</v>
      </c>
    </row>
    <row r="259" spans="1:12" x14ac:dyDescent="0.15">
      <c r="A259" t="s">
        <v>11</v>
      </c>
      <c r="B259" t="s">
        <v>23</v>
      </c>
      <c r="C259">
        <v>13</v>
      </c>
      <c r="D259">
        <v>1.2220369521124093</v>
      </c>
      <c r="E259">
        <v>1.1478113092657718</v>
      </c>
      <c r="F259">
        <v>2.2069887723984126E-2</v>
      </c>
      <c r="G259">
        <v>0.48772520968511957</v>
      </c>
      <c r="H259">
        <v>-1.4552397816496344E-2</v>
      </c>
      <c r="I259">
        <v>-2.8602393244752367E-3</v>
      </c>
      <c r="J259">
        <v>15.401730555442306</v>
      </c>
      <c r="K259">
        <v>1.0511865848376361</v>
      </c>
      <c r="L259">
        <v>0.34001694880236943</v>
      </c>
    </row>
    <row r="260" spans="1:12" x14ac:dyDescent="0.15">
      <c r="A260" t="s">
        <v>11</v>
      </c>
      <c r="B260" t="s">
        <v>24</v>
      </c>
      <c r="C260">
        <v>13</v>
      </c>
      <c r="D260">
        <v>1.482607235940262</v>
      </c>
      <c r="E260">
        <v>0.56301413822123159</v>
      </c>
      <c r="F260">
        <v>7.8974581493802577E-3</v>
      </c>
      <c r="G260">
        <v>0.11183568976600911</v>
      </c>
      <c r="H260">
        <v>-1.7210601580749777E-2</v>
      </c>
      <c r="I260">
        <v>-1.2944680758550122E-2</v>
      </c>
      <c r="J260">
        <v>17.040763100512635</v>
      </c>
      <c r="K260">
        <v>1.0854206295948781</v>
      </c>
      <c r="L260">
        <v>0.35896979006802893</v>
      </c>
    </row>
    <row r="261" spans="1:12" x14ac:dyDescent="0.15">
      <c r="A261" t="s">
        <v>11</v>
      </c>
      <c r="B261" t="s">
        <v>25</v>
      </c>
      <c r="C261">
        <v>13</v>
      </c>
      <c r="D261">
        <v>0.25593102566769299</v>
      </c>
      <c r="E261">
        <v>2.1981833749172011</v>
      </c>
      <c r="F261">
        <v>7.8533807717551266E-2</v>
      </c>
      <c r="G261">
        <v>1.3185117262628776</v>
      </c>
      <c r="H261">
        <v>-1.7011862563227509E-2</v>
      </c>
      <c r="I261">
        <v>1.0336754479093565E-2</v>
      </c>
      <c r="J261">
        <v>14.762533637952487</v>
      </c>
      <c r="K261">
        <v>1.0395866446556485</v>
      </c>
      <c r="L261">
        <v>0.13157137755644208</v>
      </c>
    </row>
    <row r="262" spans="1:12" x14ac:dyDescent="0.15">
      <c r="A262" t="s">
        <v>11</v>
      </c>
      <c r="B262" t="s">
        <v>26</v>
      </c>
      <c r="C262">
        <v>13</v>
      </c>
      <c r="D262">
        <v>4.6730129552768701E-2</v>
      </c>
      <c r="E262">
        <v>1.3840766241953661</v>
      </c>
      <c r="F262">
        <v>4.5195499146889799E-2</v>
      </c>
      <c r="G262">
        <v>0.66578758147522787</v>
      </c>
      <c r="H262">
        <v>-1.8936154086399534E-2</v>
      </c>
      <c r="I262">
        <v>1.3718602579413991E-2</v>
      </c>
      <c r="J262">
        <v>15.244903315150562</v>
      </c>
      <c r="K262">
        <v>1.0365113225918461</v>
      </c>
      <c r="L262">
        <v>0.30158577727107666</v>
      </c>
    </row>
    <row r="263" spans="1:12" x14ac:dyDescent="0.15">
      <c r="A263" t="s">
        <v>11</v>
      </c>
      <c r="B263" t="s">
        <v>27</v>
      </c>
      <c r="C263">
        <v>13</v>
      </c>
      <c r="D263">
        <v>0.1851295241151624</v>
      </c>
      <c r="E263">
        <v>2.1059074443899206</v>
      </c>
      <c r="F263">
        <v>5.9084176146160152E-3</v>
      </c>
      <c r="G263">
        <v>4.1081321688091227E-2</v>
      </c>
      <c r="H263">
        <v>-1.2311292108370783E-2</v>
      </c>
      <c r="I263">
        <v>1.5023326111103449E-2</v>
      </c>
      <c r="J263">
        <v>15.88016625154278</v>
      </c>
      <c r="K263">
        <v>1.0299995941817064</v>
      </c>
      <c r="L263">
        <v>1.9772093560051005</v>
      </c>
    </row>
    <row r="264" spans="1:12" x14ac:dyDescent="0.15">
      <c r="A264" t="s">
        <v>11</v>
      </c>
      <c r="B264" t="s">
        <v>28</v>
      </c>
      <c r="C264">
        <v>13</v>
      </c>
      <c r="D264">
        <v>0.11986671435437496</v>
      </c>
      <c r="E264">
        <v>2.7047403868879893</v>
      </c>
      <c r="F264">
        <v>0.34826044496512248</v>
      </c>
      <c r="G264">
        <v>9.1863424826983432E-3</v>
      </c>
      <c r="H264">
        <v>-1.1376864843664982E-2</v>
      </c>
      <c r="I264">
        <v>2.4578853652369788E-2</v>
      </c>
      <c r="J264">
        <v>15.42377853174429</v>
      </c>
      <c r="K264">
        <v>1.0303450804841312</v>
      </c>
      <c r="L264">
        <v>2.3341352047063748</v>
      </c>
    </row>
    <row r="265" spans="1:12" x14ac:dyDescent="0.15">
      <c r="A265" t="s">
        <v>11</v>
      </c>
      <c r="B265" t="s">
        <v>29</v>
      </c>
      <c r="C265">
        <v>13</v>
      </c>
      <c r="D265">
        <v>0.2268232747620734</v>
      </c>
      <c r="E265">
        <v>2.9990206022626262</v>
      </c>
      <c r="F265">
        <v>1.2663470633323676E-2</v>
      </c>
      <c r="G265">
        <v>1.8927529490497089E-2</v>
      </c>
      <c r="H265">
        <v>-1.0512355383781848E-2</v>
      </c>
      <c r="I265">
        <v>2.5064695614510201E-2</v>
      </c>
      <c r="J265">
        <v>15.727553160859872</v>
      </c>
      <c r="K265">
        <v>1.0290954906176886</v>
      </c>
      <c r="L265">
        <v>2.9502345096869642</v>
      </c>
    </row>
    <row r="266" spans="1:12" x14ac:dyDescent="0.15">
      <c r="A266" t="s">
        <v>11</v>
      </c>
      <c r="B266" t="s">
        <v>30</v>
      </c>
      <c r="C266">
        <v>13</v>
      </c>
      <c r="D266">
        <v>6.0497784155314198E-2</v>
      </c>
      <c r="E266">
        <v>0.29134534175393778</v>
      </c>
      <c r="F266">
        <v>1.3321773238252422E-2</v>
      </c>
      <c r="G266">
        <v>2.7651593210682487E-2</v>
      </c>
      <c r="H266">
        <v>-1.5675431726641764E-2</v>
      </c>
      <c r="I266">
        <v>-4.7086215490461719E-4</v>
      </c>
      <c r="J266">
        <v>15.092354479664696</v>
      </c>
      <c r="K266">
        <v>1.0406524584431631</v>
      </c>
      <c r="L266">
        <v>0.23468203166158699</v>
      </c>
    </row>
    <row r="267" spans="1:12" x14ac:dyDescent="0.15">
      <c r="A267" t="s">
        <v>11</v>
      </c>
      <c r="B267" t="s">
        <v>31</v>
      </c>
      <c r="C267">
        <v>13</v>
      </c>
      <c r="D267">
        <v>6.9641095900751362E-2</v>
      </c>
      <c r="E267">
        <v>0.38736806703208648</v>
      </c>
      <c r="F267">
        <v>3.232162277594056E-3</v>
      </c>
      <c r="G267">
        <v>3.9399150927992337E-2</v>
      </c>
      <c r="H267">
        <v>-1.6241962489426852E-2</v>
      </c>
      <c r="I267">
        <v>3.4062630762956864E-3</v>
      </c>
      <c r="J267">
        <v>15.184926376843126</v>
      </c>
      <c r="K267">
        <v>1.0418454310968697</v>
      </c>
      <c r="L267">
        <v>0.30468741882567812</v>
      </c>
    </row>
    <row r="268" spans="1:12" x14ac:dyDescent="0.15">
      <c r="A268" t="s">
        <v>11</v>
      </c>
      <c r="B268" t="s">
        <v>12</v>
      </c>
      <c r="C268">
        <v>14</v>
      </c>
      <c r="D268">
        <v>0.34637233074488399</v>
      </c>
      <c r="E268">
        <v>0.29070545923845509</v>
      </c>
      <c r="F268">
        <v>4.0642936108421207E-2</v>
      </c>
      <c r="G268">
        <v>0.13868374869016487</v>
      </c>
      <c r="H268">
        <v>-2.8463084542935307E-2</v>
      </c>
      <c r="I268">
        <v>-1.3869054279581223E-2</v>
      </c>
      <c r="J268">
        <v>17.40920350349171</v>
      </c>
      <c r="K268">
        <v>1.1082203809551441</v>
      </c>
      <c r="L268">
        <v>2.0196089768108896E-2</v>
      </c>
    </row>
    <row r="269" spans="1:12" x14ac:dyDescent="0.15">
      <c r="A269" t="s">
        <v>11</v>
      </c>
      <c r="B269" t="s">
        <v>14</v>
      </c>
      <c r="C269">
        <v>14</v>
      </c>
      <c r="D269">
        <v>0.80947185302628377</v>
      </c>
      <c r="E269">
        <v>0.40964515347200597</v>
      </c>
      <c r="F269">
        <v>0.20472303913817139</v>
      </c>
      <c r="G269">
        <v>0.1597526140910733</v>
      </c>
      <c r="H269">
        <v>-1.6084016082479613E-2</v>
      </c>
      <c r="I269">
        <v>-8.9784037123555489E-3</v>
      </c>
      <c r="J269">
        <v>17.986432557482406</v>
      </c>
      <c r="K269">
        <v>1.1370936309068085</v>
      </c>
      <c r="L269">
        <v>1.0714716808432501E-4</v>
      </c>
    </row>
    <row r="270" spans="1:12" x14ac:dyDescent="0.15">
      <c r="A270" t="s">
        <v>11</v>
      </c>
      <c r="B270" t="s">
        <v>15</v>
      </c>
      <c r="C270">
        <v>14</v>
      </c>
      <c r="D270">
        <v>0.77694914760180833</v>
      </c>
      <c r="E270">
        <v>2.1278404057273894</v>
      </c>
      <c r="F270">
        <v>0.85005919574865374</v>
      </c>
      <c r="G270">
        <v>1.2149223815785648</v>
      </c>
      <c r="H270">
        <v>-1.4491647389754364E-2</v>
      </c>
      <c r="I270">
        <v>1.5546727072895282E-3</v>
      </c>
      <c r="J270">
        <v>17.073128020722439</v>
      </c>
      <c r="K270">
        <v>1.1045919938461413</v>
      </c>
      <c r="L270">
        <v>0.18634348792883029</v>
      </c>
    </row>
    <row r="271" spans="1:12" x14ac:dyDescent="0.15">
      <c r="A271" t="s">
        <v>11</v>
      </c>
      <c r="B271" t="s">
        <v>16</v>
      </c>
      <c r="C271">
        <v>14</v>
      </c>
      <c r="D271">
        <v>0.6915482791323847</v>
      </c>
      <c r="E271">
        <v>0.77353989131089962</v>
      </c>
      <c r="F271">
        <v>4.401083417934216E-3</v>
      </c>
      <c r="G271">
        <v>0.2808737241043156</v>
      </c>
      <c r="H271">
        <v>-2.0284522821453275E-3</v>
      </c>
      <c r="I271">
        <v>2.3079223821682636E-3</v>
      </c>
      <c r="J271">
        <v>16.638927901481907</v>
      </c>
      <c r="K271">
        <v>1.0516113400004363</v>
      </c>
      <c r="L271">
        <v>5.7419672830745179E-2</v>
      </c>
    </row>
    <row r="272" spans="1:12" x14ac:dyDescent="0.15">
      <c r="A272" t="s">
        <v>11</v>
      </c>
      <c r="B272" t="s">
        <v>17</v>
      </c>
      <c r="C272">
        <v>14</v>
      </c>
      <c r="D272">
        <v>0.47487010037271749</v>
      </c>
      <c r="E272">
        <v>0.99127034432494598</v>
      </c>
      <c r="F272">
        <v>4.4948106496886563E-3</v>
      </c>
      <c r="G272">
        <v>0.23096535853257052</v>
      </c>
      <c r="H272">
        <v>-4.4745749473153094E-2</v>
      </c>
      <c r="I272">
        <v>7.0337865320127795E-4</v>
      </c>
      <c r="J272">
        <v>18.555649868014356</v>
      </c>
      <c r="K272">
        <v>1.2629393387792724</v>
      </c>
      <c r="L272">
        <v>3.6437467446637636E-3</v>
      </c>
    </row>
    <row r="273" spans="1:12" x14ac:dyDescent="0.15">
      <c r="A273" t="s">
        <v>11</v>
      </c>
      <c r="B273" t="s">
        <v>18</v>
      </c>
      <c r="C273">
        <v>14</v>
      </c>
      <c r="D273">
        <v>0.14005476264893554</v>
      </c>
      <c r="E273">
        <v>0.70509648695314653</v>
      </c>
      <c r="F273">
        <v>0.10024127197193951</v>
      </c>
      <c r="G273">
        <v>0.11819801034157404</v>
      </c>
      <c r="H273">
        <v>-1.2705942625665122E-2</v>
      </c>
      <c r="I273">
        <v>3.0007206096488007E-3</v>
      </c>
      <c r="J273">
        <v>15.716675467510456</v>
      </c>
      <c r="K273">
        <v>1.0398208437051564</v>
      </c>
      <c r="L273">
        <v>0.32003682617802398</v>
      </c>
    </row>
    <row r="274" spans="1:12" x14ac:dyDescent="0.15">
      <c r="A274" t="s">
        <v>11</v>
      </c>
      <c r="B274" t="s">
        <v>19</v>
      </c>
      <c r="C274">
        <v>14</v>
      </c>
      <c r="D274">
        <v>0.22329871735355156</v>
      </c>
      <c r="E274">
        <v>1.2024613415048317</v>
      </c>
      <c r="F274">
        <v>4.7556874751825157E-2</v>
      </c>
      <c r="G274">
        <v>1.5824806595315297E-2</v>
      </c>
      <c r="H274">
        <v>-1.4645194939979797E-2</v>
      </c>
      <c r="I274">
        <v>5.8112979491099989E-3</v>
      </c>
      <c r="J274">
        <v>15.931038461905148</v>
      </c>
      <c r="K274">
        <v>1.0348549930652333</v>
      </c>
      <c r="L274">
        <v>1.0647421424151127</v>
      </c>
    </row>
    <row r="275" spans="1:12" x14ac:dyDescent="0.15">
      <c r="A275" t="s">
        <v>11</v>
      </c>
      <c r="B275" t="s">
        <v>20</v>
      </c>
      <c r="C275">
        <v>14</v>
      </c>
      <c r="D275">
        <v>0.10337069454493797</v>
      </c>
      <c r="E275">
        <v>0.56061078659235108</v>
      </c>
      <c r="F275">
        <v>6.2486379369506927E-2</v>
      </c>
      <c r="G275">
        <v>3.635460802330618E-2</v>
      </c>
      <c r="H275">
        <v>-1.6145450193616465E-2</v>
      </c>
      <c r="I275">
        <v>2.6628861578368709E-3</v>
      </c>
      <c r="J275">
        <v>15.534300071014499</v>
      </c>
      <c r="K275">
        <v>1.0438034732975454</v>
      </c>
      <c r="L275">
        <v>0.45136588241541653</v>
      </c>
    </row>
    <row r="276" spans="1:12" x14ac:dyDescent="0.15">
      <c r="A276" t="s">
        <v>11</v>
      </c>
      <c r="B276" t="s">
        <v>21</v>
      </c>
      <c r="C276">
        <v>14</v>
      </c>
      <c r="D276">
        <v>0.31397827175070075</v>
      </c>
      <c r="E276">
        <v>0.83426749123849298</v>
      </c>
      <c r="F276">
        <v>9.143929565235398E-2</v>
      </c>
      <c r="G276">
        <v>0.27179194045797334</v>
      </c>
      <c r="H276">
        <v>-1.4409448095343986E-2</v>
      </c>
      <c r="I276">
        <v>-1.7582043743570778E-4</v>
      </c>
      <c r="J276">
        <v>16.794373227950256</v>
      </c>
      <c r="K276">
        <v>1.0440817083709069</v>
      </c>
      <c r="L276">
        <v>0.30666257685888898</v>
      </c>
    </row>
    <row r="277" spans="1:12" x14ac:dyDescent="0.15">
      <c r="A277" t="s">
        <v>11</v>
      </c>
      <c r="B277" t="s">
        <v>22</v>
      </c>
      <c r="C277">
        <v>14</v>
      </c>
      <c r="D277">
        <v>0.205498446579651</v>
      </c>
      <c r="E277">
        <v>0.49833035808688048</v>
      </c>
      <c r="F277">
        <v>1.9641191217800762E-2</v>
      </c>
      <c r="G277">
        <v>0.23587013210696095</v>
      </c>
      <c r="H277">
        <v>-1.3488409217011927E-2</v>
      </c>
      <c r="I277">
        <v>-9.2985010906412857E-4</v>
      </c>
      <c r="J277">
        <v>16.057954331840044</v>
      </c>
      <c r="K277">
        <v>1.0429660395245628</v>
      </c>
      <c r="L277">
        <v>0.14399654726213415</v>
      </c>
    </row>
    <row r="278" spans="1:12" x14ac:dyDescent="0.15">
      <c r="A278" t="s">
        <v>11</v>
      </c>
      <c r="B278" t="s">
        <v>23</v>
      </c>
      <c r="C278">
        <v>14</v>
      </c>
      <c r="D278">
        <v>1.2042533842388108</v>
      </c>
      <c r="E278">
        <v>1.1448509562504026</v>
      </c>
      <c r="F278">
        <v>2.2001326246935092E-2</v>
      </c>
      <c r="G278">
        <v>0.48693487714660388</v>
      </c>
      <c r="H278">
        <v>-1.408123859992589E-2</v>
      </c>
      <c r="I278">
        <v>-2.5791286350566639E-3</v>
      </c>
      <c r="J278">
        <v>15.635931077254659</v>
      </c>
      <c r="K278">
        <v>1.0501942434033025</v>
      </c>
      <c r="L278">
        <v>0.33844119987908544</v>
      </c>
    </row>
    <row r="279" spans="1:12" x14ac:dyDescent="0.15">
      <c r="A279" t="s">
        <v>11</v>
      </c>
      <c r="B279" t="s">
        <v>24</v>
      </c>
      <c r="C279">
        <v>14</v>
      </c>
      <c r="D279">
        <v>1.4570906735017575</v>
      </c>
      <c r="E279">
        <v>0.55602989326214125</v>
      </c>
      <c r="F279">
        <v>7.7868617236240886E-3</v>
      </c>
      <c r="G279">
        <v>0.11101754985243194</v>
      </c>
      <c r="H279">
        <v>-1.6561783572277965E-2</v>
      </c>
      <c r="I279">
        <v>-1.2405096932656309E-2</v>
      </c>
      <c r="J279">
        <v>17.292570018799072</v>
      </c>
      <c r="K279">
        <v>1.0833742881936703</v>
      </c>
      <c r="L279">
        <v>0.35338295141384235</v>
      </c>
    </row>
    <row r="280" spans="1:12" x14ac:dyDescent="0.15">
      <c r="A280" t="s">
        <v>11</v>
      </c>
      <c r="B280" t="s">
        <v>25</v>
      </c>
      <c r="C280">
        <v>14</v>
      </c>
      <c r="D280">
        <v>0.25157716223336835</v>
      </c>
      <c r="E280">
        <v>2.2214568773425571</v>
      </c>
      <c r="F280">
        <v>7.9469465571595219E-2</v>
      </c>
      <c r="G280">
        <v>1.3314754897373504</v>
      </c>
      <c r="H280">
        <v>-1.589115187440409E-2</v>
      </c>
      <c r="I280">
        <v>1.0587607335640379E-2</v>
      </c>
      <c r="J280">
        <v>14.98278723202419</v>
      </c>
      <c r="K280">
        <v>1.0389395266091472</v>
      </c>
      <c r="L280">
        <v>0.13347322438990689</v>
      </c>
    </row>
    <row r="281" spans="1:12" x14ac:dyDescent="0.15">
      <c r="A281" t="s">
        <v>11</v>
      </c>
      <c r="B281" t="s">
        <v>26</v>
      </c>
      <c r="C281">
        <v>14</v>
      </c>
      <c r="D281">
        <v>4.584524061908006E-2</v>
      </c>
      <c r="E281">
        <v>1.4030536930907769</v>
      </c>
      <c r="F281">
        <v>4.5894856670413459E-2</v>
      </c>
      <c r="G281">
        <v>0.67386887877693735</v>
      </c>
      <c r="H281">
        <v>-1.8528092955158868E-2</v>
      </c>
      <c r="I281">
        <v>1.3710995882502576E-2</v>
      </c>
      <c r="J281">
        <v>15.546276081552513</v>
      </c>
      <c r="K281">
        <v>1.0361322176777736</v>
      </c>
      <c r="L281">
        <v>0.3072821944056463</v>
      </c>
    </row>
    <row r="282" spans="1:12" x14ac:dyDescent="0.15">
      <c r="A282" t="s">
        <v>11</v>
      </c>
      <c r="B282" t="s">
        <v>27</v>
      </c>
      <c r="C282">
        <v>14</v>
      </c>
      <c r="D282">
        <v>0.18285034046589696</v>
      </c>
      <c r="E282">
        <v>2.1373903307848967</v>
      </c>
      <c r="F282">
        <v>6.0053056984236538E-3</v>
      </c>
      <c r="G282">
        <v>4.1527073846432359E-2</v>
      </c>
      <c r="H282">
        <v>-1.2105246980314916E-2</v>
      </c>
      <c r="I282">
        <v>1.494979586061374E-2</v>
      </c>
      <c r="J282">
        <v>16.127408466440723</v>
      </c>
      <c r="K282">
        <v>1.0297764854965283</v>
      </c>
      <c r="L282">
        <v>2.0071908815300126</v>
      </c>
    </row>
    <row r="283" spans="1:12" x14ac:dyDescent="0.15">
      <c r="A283" t="s">
        <v>11</v>
      </c>
      <c r="B283" t="s">
        <v>28</v>
      </c>
      <c r="C283">
        <v>14</v>
      </c>
      <c r="D283">
        <v>0.11850300694591104</v>
      </c>
      <c r="E283">
        <v>2.7709511846113917</v>
      </c>
      <c r="F283">
        <v>0.35750752973976158</v>
      </c>
      <c r="G283">
        <v>9.3375572134315639E-3</v>
      </c>
      <c r="H283">
        <v>-1.1349487162720094E-2</v>
      </c>
      <c r="I283">
        <v>2.4479538976967367E-2</v>
      </c>
      <c r="J283">
        <v>15.689184745721574</v>
      </c>
      <c r="K283">
        <v>1.0301664064179887</v>
      </c>
      <c r="L283">
        <v>2.3907110968157737</v>
      </c>
    </row>
    <row r="284" spans="1:12" x14ac:dyDescent="0.15">
      <c r="A284" t="s">
        <v>11</v>
      </c>
      <c r="B284" t="s">
        <v>29</v>
      </c>
      <c r="C284">
        <v>14</v>
      </c>
      <c r="D284">
        <v>0.22443882788846128</v>
      </c>
      <c r="E284">
        <v>3.0739504276069476</v>
      </c>
      <c r="F284">
        <v>1.3010955633765961E-2</v>
      </c>
      <c r="G284">
        <v>1.9251091596816719E-2</v>
      </c>
      <c r="H284">
        <v>-1.0325696810848009E-2</v>
      </c>
      <c r="I284">
        <v>2.4984765122250299E-2</v>
      </c>
      <c r="J284">
        <v>15.975127610595077</v>
      </c>
      <c r="K284">
        <v>1.0288852105222186</v>
      </c>
      <c r="L284">
        <v>3.0242372652104601</v>
      </c>
    </row>
    <row r="285" spans="1:12" x14ac:dyDescent="0.15">
      <c r="A285" t="s">
        <v>11</v>
      </c>
      <c r="B285" t="s">
        <v>30</v>
      </c>
      <c r="C285">
        <v>14</v>
      </c>
      <c r="D285">
        <v>5.954945527017446E-2</v>
      </c>
      <c r="E285">
        <v>0.29126888470329254</v>
      </c>
      <c r="F285">
        <v>1.3316739101603596E-2</v>
      </c>
      <c r="G285">
        <v>2.7676678328464072E-2</v>
      </c>
      <c r="H285">
        <v>-1.5460167643807497E-2</v>
      </c>
      <c r="I285">
        <v>-2.6242757198367535E-4</v>
      </c>
      <c r="J285">
        <v>15.359981037202203</v>
      </c>
      <c r="K285">
        <v>1.0401175634694251</v>
      </c>
      <c r="L285">
        <v>0.23457354753574994</v>
      </c>
    </row>
    <row r="286" spans="1:12" x14ac:dyDescent="0.15">
      <c r="A286" t="s">
        <v>11</v>
      </c>
      <c r="B286" t="s">
        <v>31</v>
      </c>
      <c r="C286">
        <v>14</v>
      </c>
      <c r="D286">
        <v>6.8509987833408781E-2</v>
      </c>
      <c r="E286">
        <v>0.38875489067350033</v>
      </c>
      <c r="F286">
        <v>3.2445552029812847E-3</v>
      </c>
      <c r="G286">
        <v>3.9592430534171066E-2</v>
      </c>
      <c r="H286">
        <v>-1.5996594305306682E-2</v>
      </c>
      <c r="I286">
        <v>3.5801186505623203E-3</v>
      </c>
      <c r="J286">
        <v>15.47321537990844</v>
      </c>
      <c r="K286">
        <v>1.0412479910035053</v>
      </c>
      <c r="L286">
        <v>0.30569491510558799</v>
      </c>
    </row>
    <row r="287" spans="1:12" x14ac:dyDescent="0.15">
      <c r="A287" t="s">
        <v>11</v>
      </c>
      <c r="B287" t="s">
        <v>12</v>
      </c>
      <c r="C287">
        <v>15</v>
      </c>
      <c r="D287">
        <v>0.33651350581155881</v>
      </c>
      <c r="E287">
        <v>0.28735133573524835</v>
      </c>
      <c r="F287">
        <v>4.0085691063820338E-2</v>
      </c>
      <c r="G287">
        <v>0.13740659838289962</v>
      </c>
      <c r="H287">
        <v>-2.4854716818628879E-2</v>
      </c>
      <c r="I287">
        <v>-1.1537875869250447E-2</v>
      </c>
      <c r="J287">
        <v>17.567484093427865</v>
      </c>
      <c r="K287">
        <v>1.1011884620987931</v>
      </c>
      <c r="L287">
        <v>1.9699891395177138E-2</v>
      </c>
    </row>
    <row r="288" spans="1:12" x14ac:dyDescent="0.15">
      <c r="A288" t="s">
        <v>11</v>
      </c>
      <c r="B288" t="s">
        <v>14</v>
      </c>
      <c r="C288">
        <v>15</v>
      </c>
      <c r="D288">
        <v>0.79645229472389445</v>
      </c>
      <c r="E288">
        <v>0.40643472399251535</v>
      </c>
      <c r="F288">
        <v>0.20311146299407465</v>
      </c>
      <c r="G288">
        <v>0.15837815269236952</v>
      </c>
      <c r="H288">
        <v>-1.474442669711399E-2</v>
      </c>
      <c r="I288">
        <v>-7.8370986505764198E-3</v>
      </c>
      <c r="J288">
        <v>18.18344315148973</v>
      </c>
      <c r="K288">
        <v>1.1317103469973384</v>
      </c>
      <c r="L288">
        <v>1.0714716726413749E-4</v>
      </c>
    </row>
    <row r="289" spans="1:12" x14ac:dyDescent="0.15">
      <c r="A289" t="s">
        <v>11</v>
      </c>
      <c r="B289" t="s">
        <v>15</v>
      </c>
      <c r="C289">
        <v>15</v>
      </c>
      <c r="D289">
        <v>0.76568987451499271</v>
      </c>
      <c r="E289">
        <v>2.1319025944803927</v>
      </c>
      <c r="F289">
        <v>0.85128498893604876</v>
      </c>
      <c r="G289">
        <v>1.2174547072189343</v>
      </c>
      <c r="H289">
        <v>-1.3473307587276641E-2</v>
      </c>
      <c r="I289">
        <v>1.9090664610321669E-3</v>
      </c>
      <c r="J289">
        <v>17.266385050524413</v>
      </c>
      <c r="K289">
        <v>1.100757480323608</v>
      </c>
      <c r="L289">
        <v>0.18503241059726791</v>
      </c>
    </row>
    <row r="290" spans="1:12" x14ac:dyDescent="0.15">
      <c r="A290" t="s">
        <v>11</v>
      </c>
      <c r="B290" t="s">
        <v>16</v>
      </c>
      <c r="C290">
        <v>15</v>
      </c>
      <c r="D290">
        <v>0.69014550644736494</v>
      </c>
      <c r="E290">
        <v>0.77494405355954488</v>
      </c>
      <c r="F290">
        <v>4.4076515293956847E-3</v>
      </c>
      <c r="G290">
        <v>0.28143313820249416</v>
      </c>
      <c r="H290">
        <v>-3.3112256637277777E-3</v>
      </c>
      <c r="I290">
        <v>1.8152421929600261E-3</v>
      </c>
      <c r="J290">
        <v>16.940174709517603</v>
      </c>
      <c r="K290">
        <v>1.0542179279103361</v>
      </c>
      <c r="L290">
        <v>5.7274078045586749E-2</v>
      </c>
    </row>
    <row r="291" spans="1:12" x14ac:dyDescent="0.15">
      <c r="A291" t="s">
        <v>11</v>
      </c>
      <c r="B291" t="s">
        <v>17</v>
      </c>
      <c r="C291">
        <v>15</v>
      </c>
      <c r="D291">
        <v>0.4536216818291488</v>
      </c>
      <c r="E291">
        <v>0.99203817134084438</v>
      </c>
      <c r="F291">
        <v>4.4879846266612303E-3</v>
      </c>
      <c r="G291">
        <v>0.23067673221016499</v>
      </c>
      <c r="H291">
        <v>-3.6461346729262864E-2</v>
      </c>
      <c r="I291">
        <v>7.7458891037568748E-4</v>
      </c>
      <c r="J291">
        <v>18.812317114539223</v>
      </c>
      <c r="K291">
        <v>1.205777783988492</v>
      </c>
      <c r="L291">
        <v>3.5632393093834275E-3</v>
      </c>
    </row>
    <row r="292" spans="1:12" x14ac:dyDescent="0.15">
      <c r="A292" t="s">
        <v>11</v>
      </c>
      <c r="B292" t="s">
        <v>18</v>
      </c>
      <c r="C292">
        <v>15</v>
      </c>
      <c r="D292">
        <v>0.13827523487026702</v>
      </c>
      <c r="E292">
        <v>0.70730150495934674</v>
      </c>
      <c r="F292">
        <v>0.10055201966369326</v>
      </c>
      <c r="G292">
        <v>0.11867162150337847</v>
      </c>
      <c r="H292">
        <v>-1.2709059999344319E-2</v>
      </c>
      <c r="I292">
        <v>3.1272571158714804E-3</v>
      </c>
      <c r="J292">
        <v>15.971792735389919</v>
      </c>
      <c r="K292">
        <v>1.0399579447505134</v>
      </c>
      <c r="L292">
        <v>0.32016039997259199</v>
      </c>
    </row>
    <row r="293" spans="1:12" x14ac:dyDescent="0.15">
      <c r="A293" t="s">
        <v>11</v>
      </c>
      <c r="B293" t="s">
        <v>19</v>
      </c>
      <c r="C293">
        <v>15</v>
      </c>
      <c r="D293">
        <v>0.22002846410806134</v>
      </c>
      <c r="E293">
        <v>1.2092994404711765</v>
      </c>
      <c r="F293">
        <v>4.7849173810089171E-2</v>
      </c>
      <c r="G293">
        <v>1.593922946563095E-2</v>
      </c>
      <c r="H293">
        <v>-1.5176735001589968E-2</v>
      </c>
      <c r="I293">
        <v>5.6867516071553636E-3</v>
      </c>
      <c r="J293">
        <v>16.206271158458094</v>
      </c>
      <c r="K293">
        <v>1.0351737447124987</v>
      </c>
      <c r="L293">
        <v>1.0705710066170495</v>
      </c>
    </row>
    <row r="294" spans="1:12" x14ac:dyDescent="0.15">
      <c r="A294" t="s">
        <v>11</v>
      </c>
      <c r="B294" t="s">
        <v>20</v>
      </c>
      <c r="C294">
        <v>15</v>
      </c>
      <c r="D294">
        <v>0.10170172814468313</v>
      </c>
      <c r="E294">
        <v>0.5619789029888167</v>
      </c>
      <c r="F294">
        <v>6.2647234674814742E-2</v>
      </c>
      <c r="G294">
        <v>3.6542318239527777E-2</v>
      </c>
      <c r="H294">
        <v>-1.6327400977870665E-2</v>
      </c>
      <c r="I294">
        <v>2.4404032694084437E-3</v>
      </c>
      <c r="J294">
        <v>15.820075066744746</v>
      </c>
      <c r="K294">
        <v>1.0437502834530361</v>
      </c>
      <c r="L294">
        <v>0.45236242461258175</v>
      </c>
    </row>
    <row r="295" spans="1:12" x14ac:dyDescent="0.15">
      <c r="A295" t="s">
        <v>11</v>
      </c>
      <c r="B295" t="s">
        <v>21</v>
      </c>
      <c r="C295">
        <v>15</v>
      </c>
      <c r="D295">
        <v>0.30945401814084322</v>
      </c>
      <c r="E295">
        <v>0.83440664157668343</v>
      </c>
      <c r="F295">
        <v>9.1430518656324192E-2</v>
      </c>
      <c r="G295">
        <v>0.2721556764491071</v>
      </c>
      <c r="H295">
        <v>-1.3728743721061875E-2</v>
      </c>
      <c r="I295">
        <v>1.6679343214474283E-4</v>
      </c>
      <c r="J295">
        <v>17.028360908642064</v>
      </c>
      <c r="K295">
        <v>1.0437449014453459</v>
      </c>
      <c r="L295">
        <v>0.30597388456620728</v>
      </c>
    </row>
    <row r="296" spans="1:12" x14ac:dyDescent="0.15">
      <c r="A296" t="s">
        <v>11</v>
      </c>
      <c r="B296" t="s">
        <v>22</v>
      </c>
      <c r="C296">
        <v>15</v>
      </c>
      <c r="D296">
        <v>0.2027265994387244</v>
      </c>
      <c r="E296">
        <v>0.49797169787443868</v>
      </c>
      <c r="F296">
        <v>1.9620025205134228E-2</v>
      </c>
      <c r="G296">
        <v>0.23582308073605995</v>
      </c>
      <c r="H296">
        <v>-1.3202736111713144E-2</v>
      </c>
      <c r="I296">
        <v>-7.1972378688449693E-4</v>
      </c>
      <c r="J296">
        <v>16.296111437703281</v>
      </c>
      <c r="K296">
        <v>1.0428800256762361</v>
      </c>
      <c r="L296">
        <v>0.1435614084927529</v>
      </c>
    </row>
    <row r="297" spans="1:12" x14ac:dyDescent="0.15">
      <c r="A297" t="s">
        <v>11</v>
      </c>
      <c r="B297" t="s">
        <v>23</v>
      </c>
      <c r="C297">
        <v>15</v>
      </c>
      <c r="D297">
        <v>1.1872960050005759</v>
      </c>
      <c r="E297">
        <v>1.142148971090454</v>
      </c>
      <c r="F297">
        <v>2.1937636594421016E-2</v>
      </c>
      <c r="G297">
        <v>0.48628596771441546</v>
      </c>
      <c r="H297">
        <v>-1.3863727959301367E-2</v>
      </c>
      <c r="I297">
        <v>-2.3601195816773135E-3</v>
      </c>
      <c r="J297">
        <v>15.877818929413309</v>
      </c>
      <c r="K297">
        <v>1.0499748708231071</v>
      </c>
      <c r="L297">
        <v>0.33683298090987962</v>
      </c>
    </row>
    <row r="298" spans="1:12" x14ac:dyDescent="0.15">
      <c r="A298" t="s">
        <v>11</v>
      </c>
      <c r="B298" t="s">
        <v>24</v>
      </c>
      <c r="C298">
        <v>15</v>
      </c>
      <c r="D298">
        <v>1.4329586531220366</v>
      </c>
      <c r="E298">
        <v>0.54939875845738839</v>
      </c>
      <c r="F298">
        <v>7.681763701270411E-3</v>
      </c>
      <c r="G298">
        <v>0.11024198919694735</v>
      </c>
      <c r="H298">
        <v>-1.6058872679218166E-2</v>
      </c>
      <c r="I298">
        <v>-1.1925860255190629E-2</v>
      </c>
      <c r="J298">
        <v>17.552541886398679</v>
      </c>
      <c r="K298">
        <v>1.082125848307929</v>
      </c>
      <c r="L298">
        <v>0.34797034889820216</v>
      </c>
    </row>
    <row r="299" spans="1:12" x14ac:dyDescent="0.15">
      <c r="A299" t="s">
        <v>11</v>
      </c>
      <c r="B299" t="s">
        <v>25</v>
      </c>
      <c r="C299">
        <v>15</v>
      </c>
      <c r="D299">
        <v>0.24757931134018629</v>
      </c>
      <c r="E299">
        <v>2.2453746514751471</v>
      </c>
      <c r="F299">
        <v>8.0428134560997427E-2</v>
      </c>
      <c r="G299">
        <v>1.3446892823688472</v>
      </c>
      <c r="H299">
        <v>-1.5503223678425777E-2</v>
      </c>
      <c r="I299">
        <v>1.0766706469315716E-2</v>
      </c>
      <c r="J299">
        <v>15.208704448287808</v>
      </c>
      <c r="K299">
        <v>1.0389706315245189</v>
      </c>
      <c r="L299">
        <v>0.13535485758571547</v>
      </c>
    </row>
    <row r="300" spans="1:12" x14ac:dyDescent="0.15">
      <c r="A300" t="s">
        <v>11</v>
      </c>
      <c r="B300" t="s">
        <v>26</v>
      </c>
      <c r="C300">
        <v>15</v>
      </c>
      <c r="D300">
        <v>4.499581573933812E-2</v>
      </c>
      <c r="E300">
        <v>1.4220777758038929</v>
      </c>
      <c r="F300">
        <v>4.6596297968688874E-2</v>
      </c>
      <c r="G300">
        <v>0.68199242738671606</v>
      </c>
      <c r="H300">
        <v>-1.8424180084641157E-2</v>
      </c>
      <c r="I300">
        <v>1.3559055371008681E-2</v>
      </c>
      <c r="J300">
        <v>15.842611370337679</v>
      </c>
      <c r="K300">
        <v>1.0355988308966386</v>
      </c>
      <c r="L300">
        <v>0.31295068986491043</v>
      </c>
    </row>
    <row r="301" spans="1:12" x14ac:dyDescent="0.15">
      <c r="A301" t="s">
        <v>11</v>
      </c>
      <c r="B301" t="s">
        <v>27</v>
      </c>
      <c r="C301">
        <v>15</v>
      </c>
      <c r="D301">
        <v>0.18063689193412261</v>
      </c>
      <c r="E301">
        <v>2.1687664820101804</v>
      </c>
      <c r="F301">
        <v>6.1019999823546086E-3</v>
      </c>
      <c r="G301">
        <v>4.1978459840652203E-2</v>
      </c>
      <c r="H301">
        <v>-1.2794543570656781E-2</v>
      </c>
      <c r="I301">
        <v>1.4679654330503913E-2</v>
      </c>
      <c r="J301">
        <v>16.381354863065742</v>
      </c>
      <c r="K301">
        <v>1.0302219044480769</v>
      </c>
      <c r="L301">
        <v>2.037006230970158</v>
      </c>
    </row>
    <row r="302" spans="1:12" x14ac:dyDescent="0.15">
      <c r="A302" t="s">
        <v>11</v>
      </c>
      <c r="B302" t="s">
        <v>28</v>
      </c>
      <c r="C302">
        <v>15</v>
      </c>
      <c r="D302">
        <v>0.11715805858983469</v>
      </c>
      <c r="E302">
        <v>2.8378906540305837</v>
      </c>
      <c r="F302">
        <v>0.36687543483900054</v>
      </c>
      <c r="G302">
        <v>9.4901138239756443E-3</v>
      </c>
      <c r="H302">
        <v>-1.2366434001484078E-2</v>
      </c>
      <c r="I302">
        <v>2.4157578015427898E-2</v>
      </c>
      <c r="J302">
        <v>15.958506520275115</v>
      </c>
      <c r="K302">
        <v>1.0304556534941511</v>
      </c>
      <c r="L302">
        <v>2.4478464624786227</v>
      </c>
    </row>
    <row r="303" spans="1:12" x14ac:dyDescent="0.15">
      <c r="A303" t="s">
        <v>11</v>
      </c>
      <c r="B303" t="s">
        <v>29</v>
      </c>
      <c r="C303">
        <v>15</v>
      </c>
      <c r="D303">
        <v>0.22212134059910293</v>
      </c>
      <c r="E303">
        <v>3.1497566669739996</v>
      </c>
      <c r="F303">
        <v>1.3363380382746218E-2</v>
      </c>
      <c r="G303">
        <v>1.9576472500181685E-2</v>
      </c>
      <c r="H303">
        <v>-1.1099744890689878E-2</v>
      </c>
      <c r="I303">
        <v>2.4660852916247811E-2</v>
      </c>
      <c r="J303">
        <v>16.229132591988545</v>
      </c>
      <c r="K303">
        <v>1.0293289188773822</v>
      </c>
      <c r="L303">
        <v>3.0990936938224749</v>
      </c>
    </row>
    <row r="304" spans="1:12" x14ac:dyDescent="0.15">
      <c r="A304" t="s">
        <v>11</v>
      </c>
      <c r="B304" t="s">
        <v>30</v>
      </c>
      <c r="C304">
        <v>15</v>
      </c>
      <c r="D304">
        <v>5.8628810708600147E-2</v>
      </c>
      <c r="E304">
        <v>0.29113050517018207</v>
      </c>
      <c r="F304">
        <v>1.3308644324602232E-2</v>
      </c>
      <c r="G304">
        <v>2.7696809529051111E-2</v>
      </c>
      <c r="H304">
        <v>-1.5591706910702842E-2</v>
      </c>
      <c r="I304">
        <v>-4.7509205540931644E-4</v>
      </c>
      <c r="J304">
        <v>15.629170452936426</v>
      </c>
      <c r="K304">
        <v>1.0398481656865832</v>
      </c>
      <c r="L304">
        <v>0.23441192261453675</v>
      </c>
    </row>
    <row r="305" spans="1:12" x14ac:dyDescent="0.15">
      <c r="A305" t="s">
        <v>11</v>
      </c>
      <c r="B305" t="s">
        <v>31</v>
      </c>
      <c r="C305">
        <v>15</v>
      </c>
      <c r="D305">
        <v>6.7414061352176244E-2</v>
      </c>
      <c r="E305">
        <v>0.3900635949069487</v>
      </c>
      <c r="F305">
        <v>3.2562160463245763E-3</v>
      </c>
      <c r="G305">
        <v>3.979140489002575E-2</v>
      </c>
      <c r="H305">
        <v>-1.6104396703760526E-2</v>
      </c>
      <c r="I305">
        <v>3.3663994070430715E-3</v>
      </c>
      <c r="J305">
        <v>15.762689910063655</v>
      </c>
      <c r="K305">
        <v>1.0408918453895184</v>
      </c>
      <c r="L305">
        <v>0.30661023899637235</v>
      </c>
    </row>
    <row r="306" spans="1:12" x14ac:dyDescent="0.15">
      <c r="A306" t="s">
        <v>11</v>
      </c>
      <c r="B306" t="s">
        <v>12</v>
      </c>
      <c r="C306">
        <v>16</v>
      </c>
      <c r="D306">
        <v>0.32814955791896849</v>
      </c>
      <c r="E306">
        <v>0.28463962385844277</v>
      </c>
      <c r="F306">
        <v>3.9624183989247802E-2</v>
      </c>
      <c r="G306">
        <v>0.13636513315041365</v>
      </c>
      <c r="H306">
        <v>-2.1679718740794444E-2</v>
      </c>
      <c r="I306">
        <v>-9.4369210773532601E-3</v>
      </c>
      <c r="J306">
        <v>17.727235817734414</v>
      </c>
      <c r="K306">
        <v>1.094433178204486</v>
      </c>
      <c r="L306">
        <v>1.9237117785610013E-2</v>
      </c>
    </row>
    <row r="307" spans="1:12" x14ac:dyDescent="0.15">
      <c r="A307" t="s">
        <v>11</v>
      </c>
      <c r="B307" t="s">
        <v>14</v>
      </c>
      <c r="C307">
        <v>16</v>
      </c>
      <c r="D307">
        <v>0.78470906224658976</v>
      </c>
      <c r="E307">
        <v>0.40370428363644018</v>
      </c>
      <c r="F307">
        <v>0.20174083435024528</v>
      </c>
      <c r="G307">
        <v>0.15715635134639222</v>
      </c>
      <c r="H307">
        <v>-1.3356530599724728E-2</v>
      </c>
      <c r="I307">
        <v>-6.7180292305080019E-3</v>
      </c>
      <c r="J307">
        <v>18.362767153112198</v>
      </c>
      <c r="K307">
        <v>1.1253143773290448</v>
      </c>
      <c r="L307">
        <v>1.0714716642829456E-4</v>
      </c>
    </row>
    <row r="308" spans="1:12" x14ac:dyDescent="0.15">
      <c r="A308" t="s">
        <v>11</v>
      </c>
      <c r="B308" t="s">
        <v>15</v>
      </c>
      <c r="C308">
        <v>16</v>
      </c>
      <c r="D308">
        <v>0.75537349931918896</v>
      </c>
      <c r="E308">
        <v>2.137002806424857</v>
      </c>
      <c r="F308">
        <v>0.85287868521181143</v>
      </c>
      <c r="G308">
        <v>1.220591201752885</v>
      </c>
      <c r="H308">
        <v>-1.2379863725536512E-2</v>
      </c>
      <c r="I308">
        <v>2.3923287854093435E-3</v>
      </c>
      <c r="J308">
        <v>17.448262659445529</v>
      </c>
      <c r="K308">
        <v>1.096199776258675</v>
      </c>
      <c r="L308">
        <v>0.18355179882002298</v>
      </c>
    </row>
    <row r="309" spans="1:12" x14ac:dyDescent="0.15">
      <c r="A309" t="s">
        <v>11</v>
      </c>
      <c r="B309" t="s">
        <v>16</v>
      </c>
      <c r="C309">
        <v>16</v>
      </c>
      <c r="D309">
        <v>0.68786027893471002</v>
      </c>
      <c r="E309">
        <v>0.77609987380831491</v>
      </c>
      <c r="F309">
        <v>4.4119922916032997E-3</v>
      </c>
      <c r="G309">
        <v>0.28192759986199228</v>
      </c>
      <c r="H309">
        <v>-4.143723258689001E-3</v>
      </c>
      <c r="I309">
        <v>1.4914886351614848E-3</v>
      </c>
      <c r="J309">
        <v>17.219242670720707</v>
      </c>
      <c r="K309">
        <v>1.0552809320911498</v>
      </c>
      <c r="L309">
        <v>5.7017895835358968E-2</v>
      </c>
    </row>
    <row r="310" spans="1:12" x14ac:dyDescent="0.15">
      <c r="A310" t="s">
        <v>11</v>
      </c>
      <c r="B310" t="s">
        <v>17</v>
      </c>
      <c r="C310">
        <v>16</v>
      </c>
      <c r="D310">
        <v>0.43708202440406485</v>
      </c>
      <c r="E310">
        <v>0.99586257920341148</v>
      </c>
      <c r="F310">
        <v>4.4955875846826041E-3</v>
      </c>
      <c r="G310">
        <v>0.23095121125790299</v>
      </c>
      <c r="H310">
        <v>-2.6404400566239373E-2</v>
      </c>
      <c r="I310">
        <v>3.8551015203356657E-3</v>
      </c>
      <c r="J310">
        <v>18.716944883645375</v>
      </c>
      <c r="K310">
        <v>1.1622661209313538</v>
      </c>
      <c r="L310">
        <v>3.4890449657548782E-3</v>
      </c>
    </row>
    <row r="311" spans="1:12" x14ac:dyDescent="0.15">
      <c r="A311" t="s">
        <v>11</v>
      </c>
      <c r="B311" t="s">
        <v>18</v>
      </c>
      <c r="C311">
        <v>16</v>
      </c>
      <c r="D311">
        <v>0.13651788661387737</v>
      </c>
      <c r="E311">
        <v>0.70951559894084137</v>
      </c>
      <c r="F311">
        <v>0.10086018681712337</v>
      </c>
      <c r="G311">
        <v>0.11918071400475054</v>
      </c>
      <c r="H311">
        <v>-1.2627355587640478E-2</v>
      </c>
      <c r="I311">
        <v>3.1303397009198987E-3</v>
      </c>
      <c r="J311">
        <v>16.219585587581584</v>
      </c>
      <c r="K311">
        <v>1.039581651920412</v>
      </c>
      <c r="L311">
        <v>0.32011051603152019</v>
      </c>
    </row>
    <row r="312" spans="1:12" x14ac:dyDescent="0.15">
      <c r="A312" t="s">
        <v>11</v>
      </c>
      <c r="B312" t="s">
        <v>19</v>
      </c>
      <c r="C312">
        <v>16</v>
      </c>
      <c r="D312">
        <v>0.21668915041548645</v>
      </c>
      <c r="E312">
        <v>1.2156092152308549</v>
      </c>
      <c r="F312">
        <v>4.811868717331344E-2</v>
      </c>
      <c r="G312">
        <v>1.6057833860162501E-2</v>
      </c>
      <c r="H312">
        <v>-1.5701353758517656E-2</v>
      </c>
      <c r="I312">
        <v>5.2177108071925077E-3</v>
      </c>
      <c r="J312">
        <v>16.473454615183762</v>
      </c>
      <c r="K312">
        <v>1.0349511834171863</v>
      </c>
      <c r="L312">
        <v>1.0758323690000144</v>
      </c>
    </row>
    <row r="313" spans="1:12" x14ac:dyDescent="0.15">
      <c r="A313" t="s">
        <v>11</v>
      </c>
      <c r="B313" t="s">
        <v>20</v>
      </c>
      <c r="C313">
        <v>16</v>
      </c>
      <c r="D313">
        <v>0.1000412032491225</v>
      </c>
      <c r="E313">
        <v>0.56310608868804224</v>
      </c>
      <c r="F313">
        <v>6.2778958704975824E-2</v>
      </c>
      <c r="G313">
        <v>3.6746067465952832E-2</v>
      </c>
      <c r="H313">
        <v>-1.6513017488461249E-2</v>
      </c>
      <c r="I313">
        <v>2.0057437979090331E-3</v>
      </c>
      <c r="J313">
        <v>16.095814123364931</v>
      </c>
      <c r="K313">
        <v>1.0430528723741614</v>
      </c>
      <c r="L313">
        <v>0.45312963383579996</v>
      </c>
    </row>
    <row r="314" spans="1:12" x14ac:dyDescent="0.15">
      <c r="A314" t="s">
        <v>11</v>
      </c>
      <c r="B314" t="s">
        <v>21</v>
      </c>
      <c r="C314">
        <v>16</v>
      </c>
      <c r="D314">
        <v>0.30520560323233475</v>
      </c>
      <c r="E314">
        <v>0.83467192977054394</v>
      </c>
      <c r="F314">
        <v>9.1434032328011006E-2</v>
      </c>
      <c r="G314">
        <v>0.27260996667495008</v>
      </c>
      <c r="H314">
        <v>-1.3145905542636041E-2</v>
      </c>
      <c r="I314">
        <v>3.1793634019886089E-4</v>
      </c>
      <c r="J314">
        <v>17.258033128972258</v>
      </c>
      <c r="K314">
        <v>1.0430499782420786</v>
      </c>
      <c r="L314">
        <v>0.30520012526422213</v>
      </c>
    </row>
    <row r="315" spans="1:12" x14ac:dyDescent="0.15">
      <c r="A315" t="s">
        <v>11</v>
      </c>
      <c r="B315" t="s">
        <v>22</v>
      </c>
      <c r="C315">
        <v>16</v>
      </c>
      <c r="D315">
        <v>0.20005005364350995</v>
      </c>
      <c r="E315">
        <v>0.49759631475457972</v>
      </c>
      <c r="F315">
        <v>1.9597629973375656E-2</v>
      </c>
      <c r="G315">
        <v>0.23577162598422652</v>
      </c>
      <c r="H315">
        <v>-1.2927768011460228E-2</v>
      </c>
      <c r="I315">
        <v>-7.538242061973855E-4</v>
      </c>
      <c r="J315">
        <v>16.528067098315542</v>
      </c>
      <c r="K315">
        <v>1.0423112019040901</v>
      </c>
      <c r="L315">
        <v>0.14306945719088332</v>
      </c>
    </row>
    <row r="316" spans="1:12" x14ac:dyDescent="0.15">
      <c r="A316" t="s">
        <v>11</v>
      </c>
      <c r="B316" t="s">
        <v>23</v>
      </c>
      <c r="C316">
        <v>16</v>
      </c>
      <c r="D316">
        <v>1.1708356561800826</v>
      </c>
      <c r="E316">
        <v>1.139458660179296</v>
      </c>
      <c r="F316">
        <v>2.1873391487182162E-2</v>
      </c>
      <c r="G316">
        <v>0.48571330763019249</v>
      </c>
      <c r="H316">
        <v>-1.3615220413933727E-2</v>
      </c>
      <c r="I316">
        <v>-2.3554816221472994E-3</v>
      </c>
      <c r="J316">
        <v>16.112053326742895</v>
      </c>
      <c r="K316">
        <v>1.0491776417299794</v>
      </c>
      <c r="L316">
        <v>0.33506863117981939</v>
      </c>
    </row>
    <row r="317" spans="1:12" x14ac:dyDescent="0.15">
      <c r="A317" t="s">
        <v>11</v>
      </c>
      <c r="B317" t="s">
        <v>24</v>
      </c>
      <c r="C317">
        <v>16</v>
      </c>
      <c r="D317">
        <v>1.4099469525569659</v>
      </c>
      <c r="E317">
        <v>0.5430577141475208</v>
      </c>
      <c r="F317">
        <v>7.5812191799356655E-3</v>
      </c>
      <c r="G317">
        <v>0.10952224403892372</v>
      </c>
      <c r="H317">
        <v>-1.5540618251591217E-2</v>
      </c>
      <c r="I317">
        <v>-1.1541788568419942E-2</v>
      </c>
      <c r="J317">
        <v>17.801486501194088</v>
      </c>
      <c r="K317">
        <v>1.0801624066256952</v>
      </c>
      <c r="L317">
        <v>0.34269451630525022</v>
      </c>
    </row>
    <row r="318" spans="1:12" x14ac:dyDescent="0.15">
      <c r="A318" t="s">
        <v>11</v>
      </c>
      <c r="B318" t="s">
        <v>25</v>
      </c>
      <c r="C318">
        <v>16</v>
      </c>
      <c r="D318">
        <v>0.24374103389832877</v>
      </c>
      <c r="E318">
        <v>2.2697785871193741</v>
      </c>
      <c r="F318">
        <v>8.1400380711842857E-2</v>
      </c>
      <c r="G318">
        <v>1.3580622579625961</v>
      </c>
      <c r="H318">
        <v>-1.5015443545434192E-2</v>
      </c>
      <c r="I318">
        <v>1.0868536183123938E-2</v>
      </c>
      <c r="J318">
        <v>15.428555478270866</v>
      </c>
      <c r="K318">
        <v>1.0385346417227173</v>
      </c>
      <c r="L318">
        <v>0.13714169072388463</v>
      </c>
    </row>
    <row r="319" spans="1:12" x14ac:dyDescent="0.15">
      <c r="A319" t="s">
        <v>11</v>
      </c>
      <c r="B319" t="s">
        <v>26</v>
      </c>
      <c r="C319">
        <v>16</v>
      </c>
      <c r="D319">
        <v>4.4166804727101223E-2</v>
      </c>
      <c r="E319">
        <v>1.4410346788553583</v>
      </c>
      <c r="F319">
        <v>4.7295201134730326E-2</v>
      </c>
      <c r="G319">
        <v>0.69012790932456292</v>
      </c>
      <c r="H319">
        <v>-1.8260680463550963E-2</v>
      </c>
      <c r="I319">
        <v>1.3330426347988682E-2</v>
      </c>
      <c r="J319">
        <v>16.127833810678737</v>
      </c>
      <c r="K319">
        <v>1.0348383635450502</v>
      </c>
      <c r="L319">
        <v>0.31851312589429087</v>
      </c>
    </row>
    <row r="320" spans="1:12" x14ac:dyDescent="0.15">
      <c r="A320" t="s">
        <v>11</v>
      </c>
      <c r="B320" t="s">
        <v>27</v>
      </c>
      <c r="C320">
        <v>16</v>
      </c>
      <c r="D320">
        <v>0.17832572534980345</v>
      </c>
      <c r="E320">
        <v>2.1998053816707119</v>
      </c>
      <c r="F320">
        <v>6.1978060924212531E-3</v>
      </c>
      <c r="G320">
        <v>4.2441838178591609E-2</v>
      </c>
      <c r="H320">
        <v>-1.3463388838104313E-2</v>
      </c>
      <c r="I320">
        <v>1.4311775803433792E-2</v>
      </c>
      <c r="J320">
        <v>16.629293812037989</v>
      </c>
      <c r="K320">
        <v>1.0302145271148315</v>
      </c>
      <c r="L320">
        <v>2.0664058819765221</v>
      </c>
    </row>
    <row r="321" spans="1:12" x14ac:dyDescent="0.15">
      <c r="A321" t="s">
        <v>11</v>
      </c>
      <c r="B321" t="s">
        <v>28</v>
      </c>
      <c r="C321">
        <v>16</v>
      </c>
      <c r="D321">
        <v>0.11570923119054149</v>
      </c>
      <c r="E321">
        <v>2.9047592482124482</v>
      </c>
      <c r="F321">
        <v>0.37625359395571356</v>
      </c>
      <c r="G321">
        <v>9.6423788072334867E-3</v>
      </c>
      <c r="H321">
        <v>-1.2730627813980298E-2</v>
      </c>
      <c r="I321">
        <v>2.3562780365371995E-2</v>
      </c>
      <c r="J321">
        <v>16.213090286089535</v>
      </c>
      <c r="K321">
        <v>1.0298784569117583</v>
      </c>
      <c r="L321">
        <v>2.5048554186711578</v>
      </c>
    </row>
    <row r="322" spans="1:12" x14ac:dyDescent="0.15">
      <c r="A322" t="s">
        <v>11</v>
      </c>
      <c r="B322" t="s">
        <v>29</v>
      </c>
      <c r="C322">
        <v>16</v>
      </c>
      <c r="D322">
        <v>0.21965585038367486</v>
      </c>
      <c r="E322">
        <v>3.2255604626509271</v>
      </c>
      <c r="F322">
        <v>1.371672148055827E-2</v>
      </c>
      <c r="G322">
        <v>1.9901697602866066E-2</v>
      </c>
      <c r="H322">
        <v>-1.1888560419655586E-2</v>
      </c>
      <c r="I322">
        <v>2.4066556147574705E-2</v>
      </c>
      <c r="J322">
        <v>16.477240334246893</v>
      </c>
      <c r="K322">
        <v>1.029338231768349</v>
      </c>
      <c r="L322">
        <v>3.1739422316051824</v>
      </c>
    </row>
    <row r="323" spans="1:12" x14ac:dyDescent="0.15">
      <c r="A323" t="s">
        <v>11</v>
      </c>
      <c r="B323" t="s">
        <v>30</v>
      </c>
      <c r="C323">
        <v>16</v>
      </c>
      <c r="D323">
        <v>5.7714687475508578E-2</v>
      </c>
      <c r="E323">
        <v>0.29085335788513972</v>
      </c>
      <c r="F323">
        <v>1.3293692072042469E-2</v>
      </c>
      <c r="G323">
        <v>2.7705804909278497E-2</v>
      </c>
      <c r="H323">
        <v>-1.5728204047587763E-2</v>
      </c>
      <c r="I323">
        <v>-9.5196923757731296E-4</v>
      </c>
      <c r="J323">
        <v>15.888329081154033</v>
      </c>
      <c r="K323">
        <v>1.0391405769761772</v>
      </c>
      <c r="L323">
        <v>0.23413244468912894</v>
      </c>
    </row>
    <row r="324" spans="1:12" x14ac:dyDescent="0.15">
      <c r="A324" t="s">
        <v>11</v>
      </c>
      <c r="B324" t="s">
        <v>31</v>
      </c>
      <c r="C324">
        <v>16</v>
      </c>
      <c r="D324">
        <v>6.6328398564749147E-2</v>
      </c>
      <c r="E324">
        <v>0.39121400166941123</v>
      </c>
      <c r="F324">
        <v>3.2664070608394553E-3</v>
      </c>
      <c r="G324">
        <v>3.9997868977559178E-2</v>
      </c>
      <c r="H324">
        <v>-1.6191625066349885E-2</v>
      </c>
      <c r="I324">
        <v>2.9492800083970017E-3</v>
      </c>
      <c r="J324">
        <v>16.04108962752353</v>
      </c>
      <c r="K324">
        <v>1.0400691543058915</v>
      </c>
      <c r="L324">
        <v>0.30735324232404071</v>
      </c>
    </row>
    <row r="325" spans="1:12" x14ac:dyDescent="0.15">
      <c r="A325" t="s">
        <v>11</v>
      </c>
      <c r="B325" t="s">
        <v>12</v>
      </c>
      <c r="C325">
        <v>17</v>
      </c>
      <c r="D325">
        <v>0.32103536779836922</v>
      </c>
      <c r="E325">
        <v>0.28246750710531837</v>
      </c>
      <c r="F325">
        <v>3.9244195311526869E-2</v>
      </c>
      <c r="G325">
        <v>0.13555104453321351</v>
      </c>
      <c r="H325">
        <v>-1.8730546097313089E-2</v>
      </c>
      <c r="I325">
        <v>-7.631111662108705E-3</v>
      </c>
      <c r="J325">
        <v>17.870919370942598</v>
      </c>
      <c r="K325">
        <v>1.0874678613802182</v>
      </c>
      <c r="L325">
        <v>1.8810990818875273E-2</v>
      </c>
    </row>
    <row r="326" spans="1:12" x14ac:dyDescent="0.15">
      <c r="A326" t="s">
        <v>11</v>
      </c>
      <c r="B326" t="s">
        <v>14</v>
      </c>
      <c r="C326">
        <v>17</v>
      </c>
      <c r="D326">
        <v>0.77422807164481189</v>
      </c>
      <c r="E326">
        <v>0.40146616675069707</v>
      </c>
      <c r="F326">
        <v>0.20061688925232163</v>
      </c>
      <c r="G326">
        <v>0.15610945464727524</v>
      </c>
      <c r="H326">
        <v>-1.1873036281540581E-2</v>
      </c>
      <c r="I326">
        <v>-5.543951294206876E-3</v>
      </c>
      <c r="J326">
        <v>18.508735497908333</v>
      </c>
      <c r="K326">
        <v>1.1177373124242405</v>
      </c>
      <c r="L326">
        <v>1.0714716559234665E-4</v>
      </c>
    </row>
    <row r="327" spans="1:12" x14ac:dyDescent="0.15">
      <c r="A327" t="s">
        <v>11</v>
      </c>
      <c r="B327" t="s">
        <v>15</v>
      </c>
      <c r="C327">
        <v>17</v>
      </c>
      <c r="D327">
        <v>0.74602207833573575</v>
      </c>
      <c r="E327">
        <v>2.1434631629199852</v>
      </c>
      <c r="F327">
        <v>0.85498455780502181</v>
      </c>
      <c r="G327">
        <v>1.2246070456892331</v>
      </c>
      <c r="H327">
        <v>-1.1147004483191293E-2</v>
      </c>
      <c r="I327">
        <v>3.0230921904759703E-3</v>
      </c>
      <c r="J327">
        <v>17.604839044897506</v>
      </c>
      <c r="K327">
        <v>1.0907133910125801</v>
      </c>
      <c r="L327">
        <v>0.18197210393384533</v>
      </c>
    </row>
    <row r="328" spans="1:12" x14ac:dyDescent="0.15">
      <c r="A328" t="s">
        <v>11</v>
      </c>
      <c r="B328" t="s">
        <v>16</v>
      </c>
      <c r="C328">
        <v>17</v>
      </c>
      <c r="D328">
        <v>0.68500997629815996</v>
      </c>
      <c r="E328">
        <v>0.77721035524175131</v>
      </c>
      <c r="F328">
        <v>4.4154905661631513E-3</v>
      </c>
      <c r="G328">
        <v>0.28243447756131468</v>
      </c>
      <c r="H328">
        <v>-4.4774024333472818E-3</v>
      </c>
      <c r="I328">
        <v>1.4308486200200912E-3</v>
      </c>
      <c r="J328">
        <v>17.463285540879674</v>
      </c>
      <c r="K328">
        <v>1.0547716094880393</v>
      </c>
      <c r="L328">
        <v>5.6684722366820074E-2</v>
      </c>
    </row>
    <row r="329" spans="1:12" x14ac:dyDescent="0.15">
      <c r="A329" t="s">
        <v>11</v>
      </c>
      <c r="B329" t="s">
        <v>17</v>
      </c>
      <c r="C329">
        <v>17</v>
      </c>
      <c r="D329">
        <v>0.42554113555139711</v>
      </c>
      <c r="E329">
        <v>1.0037040331710574</v>
      </c>
      <c r="F329">
        <v>4.5221711271699891E-3</v>
      </c>
      <c r="G329">
        <v>0.23197022329174199</v>
      </c>
      <c r="H329">
        <v>-1.8451168179314852E-2</v>
      </c>
      <c r="I329">
        <v>7.8740321520246997E-3</v>
      </c>
      <c r="J329">
        <v>18.667795744584879</v>
      </c>
      <c r="K329">
        <v>1.1415339892432224</v>
      </c>
      <c r="L329">
        <v>3.4233329441156579E-3</v>
      </c>
    </row>
    <row r="330" spans="1:12" x14ac:dyDescent="0.15">
      <c r="A330" t="s">
        <v>11</v>
      </c>
      <c r="B330" t="s">
        <v>18</v>
      </c>
      <c r="C330">
        <v>17</v>
      </c>
      <c r="D330">
        <v>0.13479402671553076</v>
      </c>
      <c r="E330">
        <v>0.71182340745049377</v>
      </c>
      <c r="F330">
        <v>0.10117909324900624</v>
      </c>
      <c r="G330">
        <v>0.11974371372662129</v>
      </c>
      <c r="H330">
        <v>-1.206883010918545E-2</v>
      </c>
      <c r="I330">
        <v>3.2526536599018743E-3</v>
      </c>
      <c r="J330">
        <v>16.447451291988724</v>
      </c>
      <c r="K330">
        <v>1.0385361683252774</v>
      </c>
      <c r="L330">
        <v>0.31994839906469236</v>
      </c>
    </row>
    <row r="331" spans="1:12" x14ac:dyDescent="0.15">
      <c r="A331" t="s">
        <v>11</v>
      </c>
      <c r="B331" t="s">
        <v>19</v>
      </c>
      <c r="C331">
        <v>17</v>
      </c>
      <c r="D331">
        <v>0.21328683740918025</v>
      </c>
      <c r="E331">
        <v>1.2214854166941223</v>
      </c>
      <c r="F331">
        <v>4.8369485969854784E-2</v>
      </c>
      <c r="G331">
        <v>1.618378786482174E-2</v>
      </c>
      <c r="H331">
        <v>-1.5589314643008849E-2</v>
      </c>
      <c r="I331">
        <v>4.8339560030000693E-3</v>
      </c>
      <c r="J331">
        <v>16.718602258361223</v>
      </c>
      <c r="K331">
        <v>1.0340632514802877</v>
      </c>
      <c r="L331">
        <v>1.0806476409747205</v>
      </c>
    </row>
    <row r="332" spans="1:12" x14ac:dyDescent="0.15">
      <c r="A332" t="s">
        <v>11</v>
      </c>
      <c r="B332" t="s">
        <v>20</v>
      </c>
      <c r="C332">
        <v>17</v>
      </c>
      <c r="D332">
        <v>9.838922111030303E-2</v>
      </c>
      <c r="E332">
        <v>0.5640908804587742</v>
      </c>
      <c r="F332">
        <v>6.2893342889453988E-2</v>
      </c>
      <c r="G332">
        <v>3.6972863296926985E-2</v>
      </c>
      <c r="H332">
        <v>-1.629138533170418E-2</v>
      </c>
      <c r="I332">
        <v>1.7488565485526697E-3</v>
      </c>
      <c r="J332">
        <v>16.346476343977798</v>
      </c>
      <c r="K332">
        <v>1.0416045914142777</v>
      </c>
      <c r="L332">
        <v>0.45375096920750041</v>
      </c>
    </row>
    <row r="333" spans="1:12" x14ac:dyDescent="0.15">
      <c r="A333" t="s">
        <v>11</v>
      </c>
      <c r="B333" t="s">
        <v>21</v>
      </c>
      <c r="C333">
        <v>17</v>
      </c>
      <c r="D333">
        <v>0.30119339920115923</v>
      </c>
      <c r="E333">
        <v>0.83513204749445313</v>
      </c>
      <c r="F333">
        <v>9.1458259826525182E-2</v>
      </c>
      <c r="G333">
        <v>0.27318780191234887</v>
      </c>
      <c r="H333">
        <v>-1.2373413855183571E-2</v>
      </c>
      <c r="I333">
        <v>5.5125577786673799E-4</v>
      </c>
      <c r="J333">
        <v>17.469472576374557</v>
      </c>
      <c r="K333">
        <v>1.0417133090193924</v>
      </c>
      <c r="L333">
        <v>0.3043877589595923</v>
      </c>
    </row>
    <row r="334" spans="1:12" x14ac:dyDescent="0.15">
      <c r="A334" t="s">
        <v>11</v>
      </c>
      <c r="B334" t="s">
        <v>22</v>
      </c>
      <c r="C334">
        <v>17</v>
      </c>
      <c r="D334">
        <v>0.19746385295932647</v>
      </c>
      <c r="E334">
        <v>0.49725683485818539</v>
      </c>
      <c r="F334">
        <v>1.9576209646468036E-2</v>
      </c>
      <c r="G334">
        <v>0.23574427751305643</v>
      </c>
      <c r="H334">
        <v>-1.2384534039583115E-2</v>
      </c>
      <c r="I334">
        <v>-6.8223957117077719E-4</v>
      </c>
      <c r="J334">
        <v>16.740395087431118</v>
      </c>
      <c r="K334">
        <v>1.0410386334190007</v>
      </c>
      <c r="L334">
        <v>0.14253659084197545</v>
      </c>
    </row>
    <row r="335" spans="1:12" x14ac:dyDescent="0.15">
      <c r="A335" t="s">
        <v>11</v>
      </c>
      <c r="B335" t="s">
        <v>23</v>
      </c>
      <c r="C335">
        <v>17</v>
      </c>
      <c r="D335">
        <v>1.154894470652698</v>
      </c>
      <c r="E335">
        <v>1.1368234570741584</v>
      </c>
      <c r="F335">
        <v>2.1809675575726391E-2</v>
      </c>
      <c r="G335">
        <v>0.48525481691716144</v>
      </c>
      <c r="H335">
        <v>-1.309187686027107E-2</v>
      </c>
      <c r="I335">
        <v>-2.3126798691607523E-3</v>
      </c>
      <c r="J335">
        <v>16.323856921763667</v>
      </c>
      <c r="K335">
        <v>1.0475514364309291</v>
      </c>
      <c r="L335">
        <v>0.33320157570647285</v>
      </c>
    </row>
    <row r="336" spans="1:12" x14ac:dyDescent="0.15">
      <c r="A336" t="s">
        <v>11</v>
      </c>
      <c r="B336" t="s">
        <v>24</v>
      </c>
      <c r="C336">
        <v>17</v>
      </c>
      <c r="D336">
        <v>1.3880355052122837</v>
      </c>
      <c r="E336">
        <v>0.53704090338065591</v>
      </c>
      <c r="F336">
        <v>7.4857673625886283E-3</v>
      </c>
      <c r="G336">
        <v>0.10887466191382045</v>
      </c>
      <c r="H336">
        <v>-1.487042589823616E-2</v>
      </c>
      <c r="I336">
        <v>-1.1079505198282536E-2</v>
      </c>
      <c r="J336">
        <v>18.021786151395307</v>
      </c>
      <c r="K336">
        <v>1.0772174044696414</v>
      </c>
      <c r="L336">
        <v>0.33760612269117563</v>
      </c>
    </row>
    <row r="337" spans="1:12" x14ac:dyDescent="0.15">
      <c r="A337" t="s">
        <v>11</v>
      </c>
      <c r="B337" t="s">
        <v>25</v>
      </c>
      <c r="C337">
        <v>17</v>
      </c>
      <c r="D337">
        <v>0.24008115416412265</v>
      </c>
      <c r="E337">
        <v>2.2949618077585683</v>
      </c>
      <c r="F337">
        <v>8.2397646914886505E-2</v>
      </c>
      <c r="G337">
        <v>1.3717912639664405</v>
      </c>
      <c r="H337">
        <v>-1.3955085885290422E-2</v>
      </c>
      <c r="I337">
        <v>1.1095011990202438E-2</v>
      </c>
      <c r="J337">
        <v>15.631192950106561</v>
      </c>
      <c r="K337">
        <v>1.0374926283611301</v>
      </c>
      <c r="L337">
        <v>0.13885338049838583</v>
      </c>
    </row>
    <row r="338" spans="1:12" x14ac:dyDescent="0.15">
      <c r="A338" t="s">
        <v>11</v>
      </c>
      <c r="B338" t="s">
        <v>26</v>
      </c>
      <c r="C338">
        <v>17</v>
      </c>
      <c r="D338">
        <v>4.3360288818883576E-2</v>
      </c>
      <c r="E338">
        <v>1.4600861240012095</v>
      </c>
      <c r="F338">
        <v>4.7997149245959318E-2</v>
      </c>
      <c r="G338">
        <v>0.69835612699026361</v>
      </c>
      <c r="H338">
        <v>-1.7740762868471035E-2</v>
      </c>
      <c r="I338">
        <v>1.3220670831450185E-2</v>
      </c>
      <c r="J338">
        <v>16.397210498129727</v>
      </c>
      <c r="K338">
        <v>1.0339848246389594</v>
      </c>
      <c r="L338">
        <v>0.32399965280071535</v>
      </c>
    </row>
    <row r="339" spans="1:12" x14ac:dyDescent="0.15">
      <c r="A339" t="s">
        <v>11</v>
      </c>
      <c r="B339" t="s">
        <v>27</v>
      </c>
      <c r="C339">
        <v>17</v>
      </c>
      <c r="D339">
        <v>0.17592485676958206</v>
      </c>
      <c r="E339">
        <v>2.2308992006309043</v>
      </c>
      <c r="F339">
        <v>6.2939236423544603E-3</v>
      </c>
      <c r="G339">
        <v>4.2925701139427827E-2</v>
      </c>
      <c r="H339">
        <v>-1.3380486565760845E-2</v>
      </c>
      <c r="I339">
        <v>1.4134804478283974E-2</v>
      </c>
      <c r="J339">
        <v>16.858608222465339</v>
      </c>
      <c r="K339">
        <v>1.0296123552004772</v>
      </c>
      <c r="L339">
        <v>2.095792932141924</v>
      </c>
    </row>
    <row r="340" spans="1:12" x14ac:dyDescent="0.15">
      <c r="A340" t="s">
        <v>11</v>
      </c>
      <c r="B340" t="s">
        <v>28</v>
      </c>
      <c r="C340">
        <v>17</v>
      </c>
      <c r="D340">
        <v>0.11423618003361291</v>
      </c>
      <c r="E340">
        <v>2.972027171960419</v>
      </c>
      <c r="F340">
        <v>0.38570726156074236</v>
      </c>
      <c r="G340">
        <v>9.7958181337420413E-3</v>
      </c>
      <c r="H340">
        <v>-1.2586171857913747E-2</v>
      </c>
      <c r="I340">
        <v>2.3157830993865178E-2</v>
      </c>
      <c r="J340">
        <v>16.450746085648838</v>
      </c>
      <c r="K340">
        <v>1.0292943802023586</v>
      </c>
      <c r="L340">
        <v>2.5621777386981832</v>
      </c>
    </row>
    <row r="341" spans="1:12" x14ac:dyDescent="0.15">
      <c r="A341" t="s">
        <v>11</v>
      </c>
      <c r="B341" t="s">
        <v>29</v>
      </c>
      <c r="C341">
        <v>17</v>
      </c>
      <c r="D341">
        <v>0.21704445853485771</v>
      </c>
      <c r="E341">
        <v>3.3015634789994159</v>
      </c>
      <c r="F341">
        <v>1.4071855410928764E-2</v>
      </c>
      <c r="G341">
        <v>2.0227408140019363E-2</v>
      </c>
      <c r="H341">
        <v>-1.1906506113117216E-2</v>
      </c>
      <c r="I341">
        <v>2.3562731881338148E-2</v>
      </c>
      <c r="J341">
        <v>16.707257175299784</v>
      </c>
      <c r="K341">
        <v>1.0287827781739562</v>
      </c>
      <c r="L341">
        <v>3.2489657829140417</v>
      </c>
    </row>
    <row r="342" spans="1:12" x14ac:dyDescent="0.15">
      <c r="A342" t="s">
        <v>11</v>
      </c>
      <c r="B342" t="s">
        <v>30</v>
      </c>
      <c r="C342">
        <v>17</v>
      </c>
      <c r="D342">
        <v>5.6806939094351021E-2</v>
      </c>
      <c r="E342">
        <v>0.29048625745209167</v>
      </c>
      <c r="F342">
        <v>1.3274277327675669E-2</v>
      </c>
      <c r="G342">
        <v>2.7708683187169288E-2</v>
      </c>
      <c r="H342">
        <v>-1.5535904551042907E-2</v>
      </c>
      <c r="I342">
        <v>-1.2621495440771971E-3</v>
      </c>
      <c r="J342">
        <v>16.127686638514206</v>
      </c>
      <c r="K342">
        <v>1.0379847133104263</v>
      </c>
      <c r="L342">
        <v>0.23377392914202191</v>
      </c>
    </row>
    <row r="343" spans="1:12" x14ac:dyDescent="0.15">
      <c r="A343" t="s">
        <v>11</v>
      </c>
      <c r="B343" t="s">
        <v>31</v>
      </c>
      <c r="C343">
        <v>17</v>
      </c>
      <c r="D343">
        <v>6.5254434003937309E-2</v>
      </c>
      <c r="E343">
        <v>0.39227320407652599</v>
      </c>
      <c r="F343">
        <v>3.2757357874051755E-3</v>
      </c>
      <c r="G343">
        <v>4.0217736420551348E-2</v>
      </c>
      <c r="H343">
        <v>-1.5914651607030528E-2</v>
      </c>
      <c r="I343">
        <v>2.7074757104676144E-3</v>
      </c>
      <c r="J343">
        <v>16.298551770070745</v>
      </c>
      <c r="K343">
        <v>1.0388151160540648</v>
      </c>
      <c r="L343">
        <v>0.30798135850467928</v>
      </c>
    </row>
    <row r="344" spans="1:12" x14ac:dyDescent="0.15">
      <c r="A344" t="s">
        <v>11</v>
      </c>
      <c r="B344" t="s">
        <v>12</v>
      </c>
      <c r="C344">
        <v>18</v>
      </c>
      <c r="D344">
        <v>0.315022200042954</v>
      </c>
      <c r="E344">
        <v>0.28080870093679916</v>
      </c>
      <c r="F344">
        <v>3.8941717006650327E-2</v>
      </c>
      <c r="G344">
        <v>0.13495628139305701</v>
      </c>
      <c r="H344">
        <v>-1.6008066023351027E-2</v>
      </c>
      <c r="I344">
        <v>-5.8725556985948233E-3</v>
      </c>
      <c r="J344">
        <v>17.997906293514419</v>
      </c>
      <c r="K344">
        <v>1.0808468312378934</v>
      </c>
      <c r="L344">
        <v>1.8421837310659547E-2</v>
      </c>
    </row>
    <row r="345" spans="1:12" x14ac:dyDescent="0.15">
      <c r="A345" t="s">
        <v>11</v>
      </c>
      <c r="B345" t="s">
        <v>14</v>
      </c>
      <c r="C345">
        <v>18</v>
      </c>
      <c r="D345">
        <v>0.76503563365998584</v>
      </c>
      <c r="E345">
        <v>0.39974716023110057</v>
      </c>
      <c r="F345">
        <v>0.19975239512326734</v>
      </c>
      <c r="G345">
        <v>0.15524503305111195</v>
      </c>
      <c r="H345">
        <v>-1.0355822023836253E-2</v>
      </c>
      <c r="I345">
        <v>-4.2818216376972326E-3</v>
      </c>
      <c r="J345">
        <v>18.625225010931722</v>
      </c>
      <c r="K345">
        <v>1.1099148070629352</v>
      </c>
      <c r="L345">
        <v>1.0714716477733846E-4</v>
      </c>
    </row>
    <row r="346" spans="1:12" x14ac:dyDescent="0.15">
      <c r="A346" t="s">
        <v>11</v>
      </c>
      <c r="B346" t="s">
        <v>15</v>
      </c>
      <c r="C346">
        <v>18</v>
      </c>
      <c r="D346">
        <v>0.73770616688396762</v>
      </c>
      <c r="E346">
        <v>2.1515219479954504</v>
      </c>
      <c r="F346">
        <v>0.85771536059843967</v>
      </c>
      <c r="G346">
        <v>1.2295709278258447</v>
      </c>
      <c r="H346">
        <v>-9.8400742747353324E-3</v>
      </c>
      <c r="I346">
        <v>3.7597030893159484E-3</v>
      </c>
      <c r="J346">
        <v>17.738279678473109</v>
      </c>
      <c r="K346">
        <v>1.0850752131464991</v>
      </c>
      <c r="L346">
        <v>0.18037279173325244</v>
      </c>
    </row>
    <row r="347" spans="1:12" x14ac:dyDescent="0.15">
      <c r="A347" t="s">
        <v>11</v>
      </c>
      <c r="B347" t="s">
        <v>16</v>
      </c>
      <c r="C347">
        <v>18</v>
      </c>
      <c r="D347">
        <v>0.68194291096341542</v>
      </c>
      <c r="E347">
        <v>0.77848927275203161</v>
      </c>
      <c r="F347">
        <v>4.4195981143457458E-3</v>
      </c>
      <c r="G347">
        <v>0.28302414525757569</v>
      </c>
      <c r="H347">
        <v>-4.4385625300285732E-3</v>
      </c>
      <c r="I347">
        <v>1.6455229934275659E-3</v>
      </c>
      <c r="J347">
        <v>17.675219457705367</v>
      </c>
      <c r="K347">
        <v>1.0535547534537335</v>
      </c>
      <c r="L347">
        <v>5.6309860501863568E-2</v>
      </c>
    </row>
    <row r="348" spans="1:12" x14ac:dyDescent="0.15">
      <c r="A348" t="s">
        <v>11</v>
      </c>
      <c r="B348" t="s">
        <v>17</v>
      </c>
      <c r="C348">
        <v>18</v>
      </c>
      <c r="D348">
        <v>0.41768940449212166</v>
      </c>
      <c r="E348">
        <v>1.014725861590918</v>
      </c>
      <c r="F348">
        <v>4.5638482709775578E-3</v>
      </c>
      <c r="G348">
        <v>0.23359944546963868</v>
      </c>
      <c r="H348">
        <v>-1.1894344469985246E-2</v>
      </c>
      <c r="I348">
        <v>1.0981153861700434E-2</v>
      </c>
      <c r="J348">
        <v>18.644213991974986</v>
      </c>
      <c r="K348">
        <v>1.1248496012866387</v>
      </c>
      <c r="L348">
        <v>3.365617669475613E-3</v>
      </c>
    </row>
    <row r="349" spans="1:12" x14ac:dyDescent="0.15">
      <c r="A349" t="s">
        <v>11</v>
      </c>
      <c r="B349" t="s">
        <v>18</v>
      </c>
      <c r="C349">
        <v>18</v>
      </c>
      <c r="D349">
        <v>0.13316722050736801</v>
      </c>
      <c r="E349">
        <v>0.71439582577786653</v>
      </c>
      <c r="F349">
        <v>0.10153562339289188</v>
      </c>
      <c r="G349">
        <v>0.12037797110277339</v>
      </c>
      <c r="H349">
        <v>-1.1203002497782366E-2</v>
      </c>
      <c r="I349">
        <v>3.6138434061704673E-3</v>
      </c>
      <c r="J349">
        <v>16.654946309926636</v>
      </c>
      <c r="K349">
        <v>1.0373899482901798</v>
      </c>
      <c r="L349">
        <v>0.31978934281909244</v>
      </c>
    </row>
    <row r="350" spans="1:12" x14ac:dyDescent="0.15">
      <c r="A350" t="s">
        <v>11</v>
      </c>
      <c r="B350" t="s">
        <v>19</v>
      </c>
      <c r="C350">
        <v>18</v>
      </c>
      <c r="D350">
        <v>0.20996184179159627</v>
      </c>
      <c r="E350">
        <v>1.227339335548852</v>
      </c>
      <c r="F350">
        <v>4.8619179228883508E-2</v>
      </c>
      <c r="G350">
        <v>1.6319499626289636E-2</v>
      </c>
      <c r="H350">
        <v>-1.5002200761590275E-2</v>
      </c>
      <c r="I350">
        <v>4.7924590623218645E-3</v>
      </c>
      <c r="J350">
        <v>16.941130874596386</v>
      </c>
      <c r="K350">
        <v>1.0331106662216476</v>
      </c>
      <c r="L350">
        <v>1.0853913285171579</v>
      </c>
    </row>
    <row r="351" spans="1:12" x14ac:dyDescent="0.15">
      <c r="A351" t="s">
        <v>11</v>
      </c>
      <c r="B351" t="s">
        <v>20</v>
      </c>
      <c r="C351">
        <v>18</v>
      </c>
      <c r="D351">
        <v>9.6786324396708839E-2</v>
      </c>
      <c r="E351">
        <v>0.56509189693341189</v>
      </c>
      <c r="F351">
        <v>6.3009403548634241E-2</v>
      </c>
      <c r="G351">
        <v>3.7225429732754958E-2</v>
      </c>
      <c r="H351">
        <v>-1.5692730282807255E-2</v>
      </c>
      <c r="I351">
        <v>1.7745659596970591E-3</v>
      </c>
      <c r="J351">
        <v>16.571435237423703</v>
      </c>
      <c r="K351">
        <v>1.0400430446077258</v>
      </c>
      <c r="L351">
        <v>0.45436144054238836</v>
      </c>
    </row>
    <row r="352" spans="1:12" x14ac:dyDescent="0.15">
      <c r="A352" t="s">
        <v>11</v>
      </c>
      <c r="B352" t="s">
        <v>21</v>
      </c>
      <c r="C352">
        <v>18</v>
      </c>
      <c r="D352">
        <v>0.29746660862239377</v>
      </c>
      <c r="E352">
        <v>0.83594781781102623</v>
      </c>
      <c r="F352">
        <v>9.1522516162728842E-2</v>
      </c>
      <c r="G352">
        <v>0.27392552846145046</v>
      </c>
      <c r="H352">
        <v>-1.1460822148386873E-2</v>
      </c>
      <c r="I352">
        <v>9.7681596463763151E-4</v>
      </c>
      <c r="J352">
        <v>17.661609216162031</v>
      </c>
      <c r="K352">
        <v>1.0402532357208336</v>
      </c>
      <c r="L352">
        <v>0.30361928247992281</v>
      </c>
    </row>
    <row r="353" spans="1:12" x14ac:dyDescent="0.15">
      <c r="A353" t="s">
        <v>11</v>
      </c>
      <c r="B353" t="s">
        <v>22</v>
      </c>
      <c r="C353">
        <v>18</v>
      </c>
      <c r="D353">
        <v>0.19501835515076446</v>
      </c>
      <c r="E353">
        <v>0.49707032308830157</v>
      </c>
      <c r="F353">
        <v>1.9560876138300248E-2</v>
      </c>
      <c r="G353">
        <v>0.23579471843920985</v>
      </c>
      <c r="H353">
        <v>-1.1633181110809403E-2</v>
      </c>
      <c r="I353">
        <v>-3.7508135999179514E-4</v>
      </c>
      <c r="J353">
        <v>16.932276241185829</v>
      </c>
      <c r="K353">
        <v>1.0396187121954794</v>
      </c>
      <c r="L353">
        <v>0.14200983280218518</v>
      </c>
    </row>
    <row r="354" spans="1:12" x14ac:dyDescent="0.15">
      <c r="A354" t="s">
        <v>11</v>
      </c>
      <c r="B354" t="s">
        <v>23</v>
      </c>
      <c r="C354">
        <v>18</v>
      </c>
      <c r="D354">
        <v>1.1397747344563049</v>
      </c>
      <c r="E354">
        <v>1.1345298055102342</v>
      </c>
      <c r="F354">
        <v>2.1752564379270502E-2</v>
      </c>
      <c r="G354">
        <v>0.48500997676125557</v>
      </c>
      <c r="H354">
        <v>-1.2343856688331196E-2</v>
      </c>
      <c r="I354">
        <v>-2.0175969713251848E-3</v>
      </c>
      <c r="J354">
        <v>16.51276604634166</v>
      </c>
      <c r="K354">
        <v>1.0457130221211735</v>
      </c>
      <c r="L354">
        <v>0.33134325169022366</v>
      </c>
    </row>
    <row r="355" spans="1:12" x14ac:dyDescent="0.15">
      <c r="A355" t="s">
        <v>11</v>
      </c>
      <c r="B355" t="s">
        <v>24</v>
      </c>
      <c r="C355">
        <v>18</v>
      </c>
      <c r="D355">
        <v>1.3673948260879036</v>
      </c>
      <c r="E355">
        <v>0.53142726264663409</v>
      </c>
      <c r="F355">
        <v>7.3965704194518291E-3</v>
      </c>
      <c r="G355">
        <v>0.10830922209086045</v>
      </c>
      <c r="H355">
        <v>-1.4060070237573705E-2</v>
      </c>
      <c r="I355">
        <v>-1.0452910939714505E-2</v>
      </c>
      <c r="J355">
        <v>18.212495785484855</v>
      </c>
      <c r="K355">
        <v>1.0739310953179799</v>
      </c>
      <c r="L355">
        <v>0.33276230469851403</v>
      </c>
    </row>
    <row r="356" spans="1:12" x14ac:dyDescent="0.15">
      <c r="A356" t="s">
        <v>11</v>
      </c>
      <c r="B356" t="s">
        <v>25</v>
      </c>
      <c r="C356">
        <v>18</v>
      </c>
      <c r="D356">
        <v>0.23673080103832267</v>
      </c>
      <c r="E356">
        <v>2.3214017353816563</v>
      </c>
      <c r="F356">
        <v>8.3440075505524736E-2</v>
      </c>
      <c r="G356">
        <v>1.3861806756294268</v>
      </c>
      <c r="H356">
        <v>-1.2721070798149733E-2</v>
      </c>
      <c r="I356">
        <v>1.1520857355317479E-2</v>
      </c>
      <c r="J356">
        <v>15.816698913705698</v>
      </c>
      <c r="K356">
        <v>1.0364433259696788</v>
      </c>
      <c r="L356">
        <v>0.14054845185365289</v>
      </c>
    </row>
    <row r="357" spans="1:12" x14ac:dyDescent="0.15">
      <c r="A357" t="s">
        <v>11</v>
      </c>
      <c r="B357" t="s">
        <v>26</v>
      </c>
      <c r="C357">
        <v>18</v>
      </c>
      <c r="D357">
        <v>4.2591044217039346E-2</v>
      </c>
      <c r="E357">
        <v>1.4795002042627219</v>
      </c>
      <c r="F357">
        <v>4.8711780446945734E-2</v>
      </c>
      <c r="G357">
        <v>0.70680095035101997</v>
      </c>
      <c r="H357">
        <v>-1.6891973555253688E-2</v>
      </c>
      <c r="I357">
        <v>1.329653089799262E-2</v>
      </c>
      <c r="J357">
        <v>16.649811527571543</v>
      </c>
      <c r="K357">
        <v>1.0332620496709268</v>
      </c>
      <c r="L357">
        <v>0.32948458080343174</v>
      </c>
    </row>
    <row r="358" spans="1:12" x14ac:dyDescent="0.15">
      <c r="A358" t="s">
        <v>11</v>
      </c>
      <c r="B358" t="s">
        <v>27</v>
      </c>
      <c r="C358">
        <v>18</v>
      </c>
      <c r="D358">
        <v>0.17357089658699326</v>
      </c>
      <c r="E358">
        <v>2.2626188438153303</v>
      </c>
      <c r="F358">
        <v>6.3920930399478217E-3</v>
      </c>
      <c r="G358">
        <v>4.3436800574012967E-2</v>
      </c>
      <c r="H358">
        <v>-1.2815222091973701E-2</v>
      </c>
      <c r="I358">
        <v>1.421832200014039E-2</v>
      </c>
      <c r="J358">
        <v>17.06838545625779</v>
      </c>
      <c r="K358">
        <v>1.0289578980302883</v>
      </c>
      <c r="L358">
        <v>2.1257160226763872</v>
      </c>
    </row>
    <row r="359" spans="1:12" x14ac:dyDescent="0.15">
      <c r="A359" t="s">
        <v>11</v>
      </c>
      <c r="B359" t="s">
        <v>28</v>
      </c>
      <c r="C359">
        <v>18</v>
      </c>
      <c r="D359">
        <v>0.11279838383931828</v>
      </c>
      <c r="E359">
        <v>3.0402733372748258</v>
      </c>
      <c r="F359">
        <v>0.39531621278700096</v>
      </c>
      <c r="G359">
        <v>9.9523134850733851E-3</v>
      </c>
      <c r="H359">
        <v>-1.2193476481943572E-2</v>
      </c>
      <c r="I359">
        <v>2.2962833569718032E-2</v>
      </c>
      <c r="J359">
        <v>16.67137192702182</v>
      </c>
      <c r="K359">
        <v>1.0288189319257339</v>
      </c>
      <c r="L359">
        <v>2.6203055408554285</v>
      </c>
    </row>
    <row r="360" spans="1:12" x14ac:dyDescent="0.15">
      <c r="A360" t="s">
        <v>11</v>
      </c>
      <c r="B360" t="s">
        <v>29</v>
      </c>
      <c r="C360">
        <v>18</v>
      </c>
      <c r="D360">
        <v>0.21446021736249421</v>
      </c>
      <c r="E360">
        <v>3.3785602634792791</v>
      </c>
      <c r="F360">
        <v>1.4432437478034996E-2</v>
      </c>
      <c r="G360">
        <v>2.0558262378641338E-2</v>
      </c>
      <c r="H360">
        <v>-1.1414810035100689E-2</v>
      </c>
      <c r="I360">
        <v>2.3321309727837813E-2</v>
      </c>
      <c r="J360">
        <v>16.918127221811393</v>
      </c>
      <c r="K360">
        <v>1.0281853414049986</v>
      </c>
      <c r="L360">
        <v>3.3249759405787227</v>
      </c>
    </row>
    <row r="361" spans="1:12" x14ac:dyDescent="0.15">
      <c r="A361" t="s">
        <v>11</v>
      </c>
      <c r="B361" t="s">
        <v>30</v>
      </c>
      <c r="C361">
        <v>18</v>
      </c>
      <c r="D361">
        <v>5.5924391910744276E-2</v>
      </c>
      <c r="E361">
        <v>0.29011837016695918</v>
      </c>
      <c r="F361">
        <v>1.3254801563094807E-2</v>
      </c>
      <c r="G361">
        <v>2.7713421463017345E-2</v>
      </c>
      <c r="H361">
        <v>-1.5023329169089581E-2</v>
      </c>
      <c r="I361">
        <v>-1.2664533198895236E-3</v>
      </c>
      <c r="J361">
        <v>16.346394641108592</v>
      </c>
      <c r="K361">
        <v>1.0367720930560389</v>
      </c>
      <c r="L361">
        <v>0.23341020705155069</v>
      </c>
    </row>
    <row r="362" spans="1:12" x14ac:dyDescent="0.15">
      <c r="A362" t="s">
        <v>11</v>
      </c>
      <c r="B362" t="s">
        <v>31</v>
      </c>
      <c r="C362">
        <v>18</v>
      </c>
      <c r="D362">
        <v>6.421593242095068E-2</v>
      </c>
      <c r="E362">
        <v>0.39334938277495618</v>
      </c>
      <c r="F362">
        <v>3.2851861113733483E-3</v>
      </c>
      <c r="G362">
        <v>4.0457262177844996E-2</v>
      </c>
      <c r="H362">
        <v>-1.5300843861688517E-2</v>
      </c>
      <c r="I362">
        <v>2.7434417830391523E-3</v>
      </c>
      <c r="J362">
        <v>16.534381819233012</v>
      </c>
      <c r="K362">
        <v>1.0375408853598966</v>
      </c>
      <c r="L362">
        <v>0.3085893411115973</v>
      </c>
    </row>
    <row r="363" spans="1:12" x14ac:dyDescent="0.15">
      <c r="A363" t="s">
        <v>11</v>
      </c>
      <c r="B363" t="s">
        <v>12</v>
      </c>
      <c r="C363">
        <v>19</v>
      </c>
      <c r="D363">
        <v>0.3099793038658451</v>
      </c>
      <c r="E363">
        <v>0.2796338117626927</v>
      </c>
      <c r="F363">
        <v>3.8712217521900315E-2</v>
      </c>
      <c r="G363">
        <v>0.13457154771634891</v>
      </c>
      <c r="H363">
        <v>-1.3491113810492596E-2</v>
      </c>
      <c r="I363">
        <v>-4.1839486105200597E-3</v>
      </c>
      <c r="J363">
        <v>18.106580586420147</v>
      </c>
      <c r="K363">
        <v>1.0745513250174414</v>
      </c>
      <c r="L363">
        <v>1.8068779658472204E-2</v>
      </c>
    </row>
    <row r="364" spans="1:12" x14ac:dyDescent="0.15">
      <c r="A364" t="s">
        <v>11</v>
      </c>
      <c r="B364" t="s">
        <v>14</v>
      </c>
      <c r="C364">
        <v>19</v>
      </c>
      <c r="D364">
        <v>0.75711306079591023</v>
      </c>
      <c r="E364">
        <v>0.39855250049354946</v>
      </c>
      <c r="F364">
        <v>0.19914951407993017</v>
      </c>
      <c r="G364">
        <v>0.15456703288699664</v>
      </c>
      <c r="H364">
        <v>-8.8255348329129985E-3</v>
      </c>
      <c r="I364">
        <v>-2.9885383972720787E-3</v>
      </c>
      <c r="J364">
        <v>18.7124690773475</v>
      </c>
      <c r="K364">
        <v>1.1019138508101165</v>
      </c>
      <c r="L364">
        <v>1.0714716398540495E-4</v>
      </c>
    </row>
    <row r="365" spans="1:12" x14ac:dyDescent="0.15">
      <c r="A365" t="s">
        <v>11</v>
      </c>
      <c r="B365" t="s">
        <v>15</v>
      </c>
      <c r="C365">
        <v>19</v>
      </c>
      <c r="D365">
        <v>0.73044708340889908</v>
      </c>
      <c r="E365">
        <v>2.16134597152538</v>
      </c>
      <c r="F365">
        <v>0.86115000509405615</v>
      </c>
      <c r="G365">
        <v>1.2355382261960051</v>
      </c>
      <c r="H365">
        <v>-8.48812524311153E-3</v>
      </c>
      <c r="I365">
        <v>4.5660810195696823E-3</v>
      </c>
      <c r="J365">
        <v>17.848650762433017</v>
      </c>
      <c r="K365">
        <v>1.0793719707347631</v>
      </c>
      <c r="L365">
        <v>0.17880942753820367</v>
      </c>
    </row>
    <row r="366" spans="1:12" x14ac:dyDescent="0.15">
      <c r="A366" t="s">
        <v>11</v>
      </c>
      <c r="B366" t="s">
        <v>16</v>
      </c>
      <c r="C366">
        <v>19</v>
      </c>
      <c r="D366">
        <v>0.67891606471119459</v>
      </c>
      <c r="E366">
        <v>0.7800966868267295</v>
      </c>
      <c r="F366">
        <v>4.4253996272174152E-3</v>
      </c>
      <c r="G366">
        <v>0.2837492771970152</v>
      </c>
      <c r="H366">
        <v>-4.1117066698932031E-3</v>
      </c>
      <c r="I366">
        <v>2.0647864151236545E-3</v>
      </c>
      <c r="J366">
        <v>17.856334108846504</v>
      </c>
      <c r="K366">
        <v>1.0518038330405808</v>
      </c>
      <c r="L366">
        <v>5.591942897855931E-2</v>
      </c>
    </row>
    <row r="367" spans="1:12" x14ac:dyDescent="0.15">
      <c r="A367" t="s">
        <v>11</v>
      </c>
      <c r="B367" t="s">
        <v>17</v>
      </c>
      <c r="C367">
        <v>19</v>
      </c>
      <c r="D367">
        <v>0.41272126283362937</v>
      </c>
      <c r="E367">
        <v>1.0284147734278228</v>
      </c>
      <c r="F367">
        <v>4.6182392586146996E-3</v>
      </c>
      <c r="G367">
        <v>0.23575639579902449</v>
      </c>
      <c r="H367">
        <v>-6.3523375623409104E-3</v>
      </c>
      <c r="I367">
        <v>1.349025619140415E-2</v>
      </c>
      <c r="J367">
        <v>18.630853312974192</v>
      </c>
      <c r="K367">
        <v>1.1105584287832198</v>
      </c>
      <c r="L367">
        <v>3.3154968152200857E-3</v>
      </c>
    </row>
    <row r="368" spans="1:12" x14ac:dyDescent="0.15">
      <c r="A368" t="s">
        <v>11</v>
      </c>
      <c r="B368" t="s">
        <v>18</v>
      </c>
      <c r="C368">
        <v>19</v>
      </c>
      <c r="D368">
        <v>0.13167534780340123</v>
      </c>
      <c r="E368">
        <v>0.71735411686675932</v>
      </c>
      <c r="F368">
        <v>0.10194884586184125</v>
      </c>
      <c r="G368">
        <v>0.1210964310883844</v>
      </c>
      <c r="H368">
        <v>-1.0137043609392002E-2</v>
      </c>
      <c r="I368">
        <v>4.1409691688381054E-3</v>
      </c>
      <c r="J368">
        <v>16.841292878438718</v>
      </c>
      <c r="K368">
        <v>1.0361832607279458</v>
      </c>
      <c r="L368">
        <v>0.31971466332823761</v>
      </c>
    </row>
    <row r="369" spans="1:12" x14ac:dyDescent="0.15">
      <c r="A369" t="s">
        <v>11</v>
      </c>
      <c r="B369" t="s">
        <v>19</v>
      </c>
      <c r="C369">
        <v>19</v>
      </c>
      <c r="D369">
        <v>0.20681195208876549</v>
      </c>
      <c r="E369">
        <v>1.2334852031577157</v>
      </c>
      <c r="F369">
        <v>4.8881248993941744E-2</v>
      </c>
      <c r="G369">
        <v>1.6466236867195661E-2</v>
      </c>
      <c r="H369">
        <v>-1.4075334095511398E-2</v>
      </c>
      <c r="I369">
        <v>5.0074722049997262E-3</v>
      </c>
      <c r="J369">
        <v>17.140278764511329</v>
      </c>
      <c r="K369">
        <v>1.0321039866743085</v>
      </c>
      <c r="L369">
        <v>1.0903504946362002</v>
      </c>
    </row>
    <row r="370" spans="1:12" x14ac:dyDescent="0.15">
      <c r="A370" t="s">
        <v>11</v>
      </c>
      <c r="B370" t="s">
        <v>20</v>
      </c>
      <c r="C370">
        <v>19</v>
      </c>
      <c r="D370">
        <v>9.5267482712887E-2</v>
      </c>
      <c r="E370">
        <v>0.56623470007437282</v>
      </c>
      <c r="F370">
        <v>6.3142198014720027E-2</v>
      </c>
      <c r="G370">
        <v>3.7506408676672084E-2</v>
      </c>
      <c r="H370">
        <v>-1.4789364305807047E-2</v>
      </c>
      <c r="I370">
        <v>2.0223314953949842E-3</v>
      </c>
      <c r="J370">
        <v>16.770298267572191</v>
      </c>
      <c r="K370">
        <v>1.0383682130435177</v>
      </c>
      <c r="L370">
        <v>0.45506645413553071</v>
      </c>
    </row>
    <row r="371" spans="1:12" x14ac:dyDescent="0.15">
      <c r="A371" t="s">
        <v>11</v>
      </c>
      <c r="B371" t="s">
        <v>21</v>
      </c>
      <c r="C371">
        <v>19</v>
      </c>
      <c r="D371">
        <v>0.29405739672588871</v>
      </c>
      <c r="E371">
        <v>0.83723735471712779</v>
      </c>
      <c r="F371">
        <v>9.1640992476623051E-2</v>
      </c>
      <c r="G371">
        <v>0.27485094276799493</v>
      </c>
      <c r="H371">
        <v>-1.0449337568847705E-2</v>
      </c>
      <c r="I371">
        <v>1.542604548545008E-3</v>
      </c>
      <c r="J371">
        <v>17.833438323873324</v>
      </c>
      <c r="K371">
        <v>1.0387153017917305</v>
      </c>
      <c r="L371">
        <v>0.30295552000443798</v>
      </c>
    </row>
    <row r="372" spans="1:12" x14ac:dyDescent="0.15">
      <c r="A372" t="s">
        <v>11</v>
      </c>
      <c r="B372" t="s">
        <v>22</v>
      </c>
      <c r="C372">
        <v>19</v>
      </c>
      <c r="D372">
        <v>0.19274967130536347</v>
      </c>
      <c r="E372">
        <v>0.49712408522589663</v>
      </c>
      <c r="F372">
        <v>1.9555427163002487E-2</v>
      </c>
      <c r="G372">
        <v>0.23596281143168735</v>
      </c>
      <c r="H372">
        <v>-1.071577896498074E-2</v>
      </c>
      <c r="I372">
        <v>1.0815801124684864E-4</v>
      </c>
      <c r="J372">
        <v>17.102732298167162</v>
      </c>
      <c r="K372">
        <v>1.0380817638454092</v>
      </c>
      <c r="L372">
        <v>0.14152322175537288</v>
      </c>
    </row>
    <row r="373" spans="1:12" x14ac:dyDescent="0.15">
      <c r="A373" t="s">
        <v>11</v>
      </c>
      <c r="B373" t="s">
        <v>23</v>
      </c>
      <c r="C373">
        <v>19</v>
      </c>
      <c r="D373">
        <v>1.1257055184771956</v>
      </c>
      <c r="E373">
        <v>1.132798100055262</v>
      </c>
      <c r="F373">
        <v>2.1706724360777346E-2</v>
      </c>
      <c r="G373">
        <v>0.48505507627105021</v>
      </c>
      <c r="H373">
        <v>-1.142047728402837E-2</v>
      </c>
      <c r="I373">
        <v>-1.5263640025687472E-3</v>
      </c>
      <c r="J373">
        <v>16.678354556408763</v>
      </c>
      <c r="K373">
        <v>1.0437090809087741</v>
      </c>
      <c r="L373">
        <v>0.32957840074238753</v>
      </c>
    </row>
    <row r="374" spans="1:12" x14ac:dyDescent="0.15">
      <c r="A374" t="s">
        <v>11</v>
      </c>
      <c r="B374" t="s">
        <v>24</v>
      </c>
      <c r="C374">
        <v>19</v>
      </c>
      <c r="D374">
        <v>1.3481691587906128</v>
      </c>
      <c r="E374">
        <v>0.5262812684872038</v>
      </c>
      <c r="F374">
        <v>7.3145752567931425E-3</v>
      </c>
      <c r="G374">
        <v>0.10783494461650871</v>
      </c>
      <c r="H374">
        <v>-1.312245254646887E-2</v>
      </c>
      <c r="I374">
        <v>-9.6833461907882088E-3</v>
      </c>
      <c r="J374">
        <v>18.372666971105943</v>
      </c>
      <c r="K374">
        <v>1.0703086047676116</v>
      </c>
      <c r="L374">
        <v>0.32820969721040683</v>
      </c>
    </row>
    <row r="375" spans="1:12" x14ac:dyDescent="0.15">
      <c r="A375" t="s">
        <v>11</v>
      </c>
      <c r="B375" t="s">
        <v>25</v>
      </c>
      <c r="C375">
        <v>19</v>
      </c>
      <c r="D375">
        <v>0.23371933175821147</v>
      </c>
      <c r="E375">
        <v>2.3493534268331553</v>
      </c>
      <c r="F375">
        <v>8.4538457756784161E-2</v>
      </c>
      <c r="G375">
        <v>1.4014030637181865</v>
      </c>
      <c r="H375">
        <v>-1.1427985274718763E-2</v>
      </c>
      <c r="I375">
        <v>1.2040867819418396E-2</v>
      </c>
      <c r="J375">
        <v>15.984192132507202</v>
      </c>
      <c r="K375">
        <v>1.0354298459775562</v>
      </c>
      <c r="L375">
        <v>0.14225884691724466</v>
      </c>
    </row>
    <row r="376" spans="1:12" x14ac:dyDescent="0.15">
      <c r="A376" t="s">
        <v>11</v>
      </c>
      <c r="B376" t="s">
        <v>26</v>
      </c>
      <c r="C376">
        <v>19</v>
      </c>
      <c r="D376">
        <v>4.1871597424434477E-2</v>
      </c>
      <c r="E376">
        <v>1.4995048318413364</v>
      </c>
      <c r="F376">
        <v>4.9447339020839434E-2</v>
      </c>
      <c r="G376">
        <v>0.7155666110152864</v>
      </c>
      <c r="H376">
        <v>-1.5793623576407942E-2</v>
      </c>
      <c r="I376">
        <v>1.3521206364809819E-2</v>
      </c>
      <c r="J376">
        <v>16.883301164485271</v>
      </c>
      <c r="K376">
        <v>1.0325405750530521</v>
      </c>
      <c r="L376">
        <v>0.33503024435910106</v>
      </c>
    </row>
    <row r="377" spans="1:12" x14ac:dyDescent="0.15">
      <c r="A377" t="s">
        <v>11</v>
      </c>
      <c r="B377" t="s">
        <v>27</v>
      </c>
      <c r="C377">
        <v>19</v>
      </c>
      <c r="D377">
        <v>0.17134654699852794</v>
      </c>
      <c r="E377">
        <v>2.2953878844851769</v>
      </c>
      <c r="F377">
        <v>6.4936128012063584E-3</v>
      </c>
      <c r="G377">
        <v>4.3979843296111529E-2</v>
      </c>
      <c r="H377">
        <v>-1.1947530266865954E-2</v>
      </c>
      <c r="I377">
        <v>1.4482793140089831E-2</v>
      </c>
      <c r="J377">
        <v>17.257579521996647</v>
      </c>
      <c r="K377">
        <v>1.0282737245674718</v>
      </c>
      <c r="L377">
        <v>2.1565827202895154</v>
      </c>
    </row>
    <row r="378" spans="1:12" x14ac:dyDescent="0.15">
      <c r="A378" t="s">
        <v>11</v>
      </c>
      <c r="B378" t="s">
        <v>28</v>
      </c>
      <c r="C378">
        <v>19</v>
      </c>
      <c r="D378">
        <v>0.11142297939877231</v>
      </c>
      <c r="E378">
        <v>3.1099022420215698</v>
      </c>
      <c r="F378">
        <v>0.40513654806426064</v>
      </c>
      <c r="G378">
        <v>1.0113227826204701E-2</v>
      </c>
      <c r="H378">
        <v>-1.1572534219553531E-2</v>
      </c>
      <c r="I378">
        <v>2.2902185765032706E-2</v>
      </c>
      <c r="J378">
        <v>16.873202210604848</v>
      </c>
      <c r="K378">
        <v>1.0283629570897326</v>
      </c>
      <c r="L378">
        <v>2.6795848957947883</v>
      </c>
    </row>
    <row r="379" spans="1:12" x14ac:dyDescent="0.15">
      <c r="A379" t="s">
        <v>11</v>
      </c>
      <c r="B379" t="s">
        <v>29</v>
      </c>
      <c r="C379">
        <v>19</v>
      </c>
      <c r="D379">
        <v>0.21201219472121494</v>
      </c>
      <c r="E379">
        <v>3.4571758138416451</v>
      </c>
      <c r="F379">
        <v>1.4801356529575026E-2</v>
      </c>
      <c r="G379">
        <v>2.0898106471051805E-2</v>
      </c>
      <c r="H379">
        <v>-1.0598304744799324E-2</v>
      </c>
      <c r="I379">
        <v>2.3268950153757753E-2</v>
      </c>
      <c r="J379">
        <v>17.108729452980391</v>
      </c>
      <c r="K379">
        <v>1.0275644266217869</v>
      </c>
      <c r="L379">
        <v>3.4025803301534214</v>
      </c>
    </row>
    <row r="380" spans="1:12" x14ac:dyDescent="0.15">
      <c r="A380" t="s">
        <v>11</v>
      </c>
      <c r="B380" t="s">
        <v>30</v>
      </c>
      <c r="C380">
        <v>19</v>
      </c>
      <c r="D380">
        <v>5.5084221362487994E-2</v>
      </c>
      <c r="E380">
        <v>0.28982229216037148</v>
      </c>
      <c r="F380">
        <v>1.3238836091081709E-2</v>
      </c>
      <c r="G380">
        <v>2.7726287354516242E-2</v>
      </c>
      <c r="H380">
        <v>-1.4265222681426415E-2</v>
      </c>
      <c r="I380">
        <v>-1.0205420856918468E-3</v>
      </c>
      <c r="J380">
        <v>16.543377032254554</v>
      </c>
      <c r="K380">
        <v>1.0354612780724708</v>
      </c>
      <c r="L380">
        <v>0.23309849464113258</v>
      </c>
    </row>
    <row r="381" spans="1:12" x14ac:dyDescent="0.15">
      <c r="A381" t="s">
        <v>11</v>
      </c>
      <c r="B381" t="s">
        <v>31</v>
      </c>
      <c r="C381">
        <v>19</v>
      </c>
      <c r="D381">
        <v>6.3233374465544973E-2</v>
      </c>
      <c r="E381">
        <v>0.39452909068094516</v>
      </c>
      <c r="F381">
        <v>3.295545986446474E-3</v>
      </c>
      <c r="G381">
        <v>4.0721574059623004E-2</v>
      </c>
      <c r="H381">
        <v>-1.4423521818137844E-2</v>
      </c>
      <c r="I381">
        <v>2.9991350124068126E-3</v>
      </c>
      <c r="J381">
        <v>16.747500280049305</v>
      </c>
      <c r="K381">
        <v>1.0362008851005744</v>
      </c>
      <c r="L381">
        <v>0.30925212309161043</v>
      </c>
    </row>
    <row r="382" spans="1:12" x14ac:dyDescent="0.15">
      <c r="A382" t="s">
        <v>11</v>
      </c>
      <c r="B382" t="s">
        <v>12</v>
      </c>
      <c r="C382">
        <v>20</v>
      </c>
      <c r="D382">
        <v>0.30579733779849372</v>
      </c>
      <c r="E382">
        <v>0.27891587055932143</v>
      </c>
      <c r="F382">
        <v>3.8551505336087893E-2</v>
      </c>
      <c r="G382">
        <v>0.1343883830391526</v>
      </c>
      <c r="H382">
        <v>-1.1143795055521787E-2</v>
      </c>
      <c r="I382">
        <v>-2.5674334546515235E-3</v>
      </c>
      <c r="J382">
        <v>18.195828967977207</v>
      </c>
      <c r="K382">
        <v>1.0685896162142896</v>
      </c>
      <c r="L382">
        <v>1.7750460434177173E-2</v>
      </c>
    </row>
    <row r="383" spans="1:12" x14ac:dyDescent="0.15">
      <c r="A383" t="s">
        <v>11</v>
      </c>
      <c r="B383" t="s">
        <v>14</v>
      </c>
      <c r="C383">
        <v>20</v>
      </c>
      <c r="D383">
        <v>0.75043113310540255</v>
      </c>
      <c r="E383">
        <v>0.39788148074842866</v>
      </c>
      <c r="F383">
        <v>0.19880754265368025</v>
      </c>
      <c r="G383">
        <v>0.15407816855199213</v>
      </c>
      <c r="H383">
        <v>-7.2883234277804172E-3</v>
      </c>
      <c r="I383">
        <v>-1.6836420403581278E-3</v>
      </c>
      <c r="J383">
        <v>18.769773248736286</v>
      </c>
      <c r="K383">
        <v>1.0937459398441693</v>
      </c>
      <c r="L383">
        <v>1.0714716322564919E-4</v>
      </c>
    </row>
    <row r="384" spans="1:12" x14ac:dyDescent="0.15">
      <c r="A384" t="s">
        <v>11</v>
      </c>
      <c r="B384" t="s">
        <v>15</v>
      </c>
      <c r="C384">
        <v>20</v>
      </c>
      <c r="D384">
        <v>0.72424695708145881</v>
      </c>
      <c r="E384">
        <v>2.1730693185432672</v>
      </c>
      <c r="F384">
        <v>0.86535106611689872</v>
      </c>
      <c r="G384">
        <v>1.2425609728625464</v>
      </c>
      <c r="H384">
        <v>-7.0993512835603699E-3</v>
      </c>
      <c r="I384">
        <v>5.4240955276648444E-3</v>
      </c>
      <c r="J384">
        <v>17.935053374782544</v>
      </c>
      <c r="K384">
        <v>1.0736208612812839</v>
      </c>
      <c r="L384">
        <v>0.17732230885029984</v>
      </c>
    </row>
    <row r="385" spans="1:12" x14ac:dyDescent="0.15">
      <c r="A385" t="s">
        <v>11</v>
      </c>
      <c r="B385" t="s">
        <v>16</v>
      </c>
      <c r="C385">
        <v>20</v>
      </c>
      <c r="D385">
        <v>0.67612456099962392</v>
      </c>
      <c r="E385">
        <v>0.78215784492517582</v>
      </c>
      <c r="F385">
        <v>4.4337394106585002E-3</v>
      </c>
      <c r="G385">
        <v>0.28465136700219312</v>
      </c>
      <c r="H385">
        <v>-3.5506799518014629E-3</v>
      </c>
      <c r="I385">
        <v>2.6421828643199024E-3</v>
      </c>
      <c r="J385">
        <v>18.007033743171377</v>
      </c>
      <c r="K385">
        <v>1.0496301437414937</v>
      </c>
      <c r="L385">
        <v>5.5533162329468096E-2</v>
      </c>
    </row>
    <row r="386" spans="1:12" x14ac:dyDescent="0.15">
      <c r="A386" t="s">
        <v>11</v>
      </c>
      <c r="B386" t="s">
        <v>17</v>
      </c>
      <c r="C386">
        <v>20</v>
      </c>
      <c r="D386">
        <v>0.41009951805295453</v>
      </c>
      <c r="E386">
        <v>1.0444430228198034</v>
      </c>
      <c r="F386">
        <v>4.6838298475643438E-3</v>
      </c>
      <c r="G386">
        <v>0.23838818727169223</v>
      </c>
      <c r="H386">
        <v>-1.7648281074421847E-3</v>
      </c>
      <c r="I386">
        <v>1.5585393953994442E-2</v>
      </c>
      <c r="J386">
        <v>18.627020694401761</v>
      </c>
      <c r="K386">
        <v>1.0985535915602425</v>
      </c>
      <c r="L386">
        <v>3.2726210228891267E-3</v>
      </c>
    </row>
    <row r="387" spans="1:12" x14ac:dyDescent="0.15">
      <c r="A387" t="s">
        <v>11</v>
      </c>
      <c r="B387" t="s">
        <v>18</v>
      </c>
      <c r="C387">
        <v>20</v>
      </c>
      <c r="D387">
        <v>0.13034054906043629</v>
      </c>
      <c r="E387">
        <v>0.72078911350663011</v>
      </c>
      <c r="F387">
        <v>0.10243300682389098</v>
      </c>
      <c r="G387">
        <v>0.12190937308342802</v>
      </c>
      <c r="H387">
        <v>-8.9447967880103511E-3</v>
      </c>
      <c r="I387">
        <v>4.7884253524243785E-3</v>
      </c>
      <c r="J387">
        <v>17.005857043528426</v>
      </c>
      <c r="K387">
        <v>1.0349594676633489</v>
      </c>
      <c r="L387">
        <v>0.3197831943539225</v>
      </c>
    </row>
    <row r="388" spans="1:12" x14ac:dyDescent="0.15">
      <c r="A388" t="s">
        <v>11</v>
      </c>
      <c r="B388" t="s">
        <v>19</v>
      </c>
      <c r="C388">
        <v>20</v>
      </c>
      <c r="D388">
        <v>0.20390100476817122</v>
      </c>
      <c r="E388">
        <v>1.2401647162218605</v>
      </c>
      <c r="F388">
        <v>4.9166075471750156E-2</v>
      </c>
      <c r="G388">
        <v>1.6625600103384479E-2</v>
      </c>
      <c r="H388">
        <v>-1.2904843330551467E-2</v>
      </c>
      <c r="I388">
        <v>5.4151545937035223E-3</v>
      </c>
      <c r="J388">
        <v>17.315394533177592</v>
      </c>
      <c r="K388">
        <v>1.0310694008228962</v>
      </c>
      <c r="L388">
        <v>1.0957441664123262</v>
      </c>
    </row>
    <row r="389" spans="1:12" x14ac:dyDescent="0.15">
      <c r="A389" t="s">
        <v>11</v>
      </c>
      <c r="B389" t="s">
        <v>20</v>
      </c>
      <c r="C389">
        <v>20</v>
      </c>
      <c r="D389">
        <v>9.3858537204548939E-2</v>
      </c>
      <c r="E389">
        <v>0.56762164605933518</v>
      </c>
      <c r="F389">
        <v>6.3304007514469712E-2</v>
      </c>
      <c r="G389">
        <v>3.7818449618895827E-2</v>
      </c>
      <c r="H389">
        <v>-1.3662414028162118E-2</v>
      </c>
      <c r="I389">
        <v>2.4494189154783204E-3</v>
      </c>
      <c r="J389">
        <v>16.94304426195021</v>
      </c>
      <c r="K389">
        <v>1.0366283819190274</v>
      </c>
      <c r="L389">
        <v>0.45595103322244557</v>
      </c>
    </row>
    <row r="390" spans="1:12" x14ac:dyDescent="0.15">
      <c r="A390" t="s">
        <v>11</v>
      </c>
      <c r="B390" t="s">
        <v>21</v>
      </c>
      <c r="C390">
        <v>20</v>
      </c>
      <c r="D390">
        <v>0.29098469172288333</v>
      </c>
      <c r="E390">
        <v>0.83908888921991032</v>
      </c>
      <c r="F390">
        <v>9.1824292143860217E-2</v>
      </c>
      <c r="G390">
        <v>0.27598626163537754</v>
      </c>
      <c r="H390">
        <v>-9.3367885252092098E-3</v>
      </c>
      <c r="I390">
        <v>2.2114810004005285E-3</v>
      </c>
      <c r="J390">
        <v>17.983519918173624</v>
      </c>
      <c r="K390">
        <v>1.0371083703801249</v>
      </c>
      <c r="L390">
        <v>0.30244198654200283</v>
      </c>
    </row>
    <row r="391" spans="1:12" x14ac:dyDescent="0.15">
      <c r="A391" t="s">
        <v>11</v>
      </c>
      <c r="B391" t="s">
        <v>22</v>
      </c>
      <c r="C391">
        <v>20</v>
      </c>
      <c r="D391">
        <v>0.1906842084320825</v>
      </c>
      <c r="E391">
        <v>0.49748770204886728</v>
      </c>
      <c r="F391">
        <v>1.9562870001009987E-2</v>
      </c>
      <c r="G391">
        <v>0.23628012047323652</v>
      </c>
      <c r="H391">
        <v>-9.6526535758033327E-3</v>
      </c>
      <c r="I391">
        <v>7.3144076856669919E-4</v>
      </c>
      <c r="J391">
        <v>17.250767351416673</v>
      </c>
      <c r="K391">
        <v>1.0364507954120252</v>
      </c>
      <c r="L391">
        <v>0.14110225835757023</v>
      </c>
    </row>
    <row r="392" spans="1:12" x14ac:dyDescent="0.15">
      <c r="A392" t="s">
        <v>11</v>
      </c>
      <c r="B392" t="s">
        <v>23</v>
      </c>
      <c r="C392">
        <v>20</v>
      </c>
      <c r="D392">
        <v>1.1128494241749214</v>
      </c>
      <c r="E392">
        <v>1.1317975163516807</v>
      </c>
      <c r="F392">
        <v>2.1675730772385129E-2</v>
      </c>
      <c r="G392">
        <v>0.48544995732096091</v>
      </c>
      <c r="H392">
        <v>-1.0347194259114617E-2</v>
      </c>
      <c r="I392">
        <v>-8.8328511809169434E-4</v>
      </c>
      <c r="J392">
        <v>16.819966944473109</v>
      </c>
      <c r="K392">
        <v>1.04157177902069</v>
      </c>
      <c r="L392">
        <v>0.32797160748764709</v>
      </c>
    </row>
    <row r="393" spans="1:12" x14ac:dyDescent="0.15">
      <c r="A393" t="s">
        <v>11</v>
      </c>
      <c r="B393" t="s">
        <v>24</v>
      </c>
      <c r="C393">
        <v>20</v>
      </c>
      <c r="D393">
        <v>1.3304778729797702</v>
      </c>
      <c r="E393">
        <v>0.52165523829837579</v>
      </c>
      <c r="F393">
        <v>7.2405432833451229E-3</v>
      </c>
      <c r="G393">
        <v>0.10745983090628353</v>
      </c>
      <c r="H393">
        <v>-1.2075445285206744E-2</v>
      </c>
      <c r="I393">
        <v>-8.7900338959916655E-3</v>
      </c>
      <c r="J393">
        <v>18.501976307979668</v>
      </c>
      <c r="K393">
        <v>1.0663956370715535</v>
      </c>
      <c r="L393">
        <v>0.32398466214510113</v>
      </c>
    </row>
    <row r="394" spans="1:12" x14ac:dyDescent="0.15">
      <c r="A394" t="s">
        <v>11</v>
      </c>
      <c r="B394" t="s">
        <v>25</v>
      </c>
      <c r="C394">
        <v>20</v>
      </c>
      <c r="D394">
        <v>0.23104839067646152</v>
      </c>
      <c r="E394">
        <v>2.3790067024026147</v>
      </c>
      <c r="F394">
        <v>8.5700736447049758E-2</v>
      </c>
      <c r="G394">
        <v>1.4175847042549776</v>
      </c>
      <c r="H394">
        <v>-1.0001037928882397E-2</v>
      </c>
      <c r="I394">
        <v>1.2621887890844487E-2</v>
      </c>
      <c r="J394">
        <v>16.132126621171231</v>
      </c>
      <c r="K394">
        <v>1.034432086914562</v>
      </c>
      <c r="L394">
        <v>0.14400590646435124</v>
      </c>
    </row>
    <row r="395" spans="1:12" x14ac:dyDescent="0.15">
      <c r="A395" t="s">
        <v>11</v>
      </c>
      <c r="B395" t="s">
        <v>26</v>
      </c>
      <c r="C395">
        <v>20</v>
      </c>
      <c r="D395">
        <v>4.1210293176170067E-2</v>
      </c>
      <c r="E395">
        <v>1.520296775528863</v>
      </c>
      <c r="F395">
        <v>5.0210956444689696E-2</v>
      </c>
      <c r="G395">
        <v>0.72474080837058852</v>
      </c>
      <c r="H395">
        <v>-1.4519344342513299E-2</v>
      </c>
      <c r="I395">
        <v>1.386587308424664E-2</v>
      </c>
      <c r="J395">
        <v>17.095696742731061</v>
      </c>
      <c r="K395">
        <v>1.031824769832816</v>
      </c>
      <c r="L395">
        <v>0.34068770986367436</v>
      </c>
    </row>
    <row r="396" spans="1:12" x14ac:dyDescent="0.15">
      <c r="A396" t="s">
        <v>11</v>
      </c>
      <c r="B396" t="s">
        <v>27</v>
      </c>
      <c r="C396">
        <v>20</v>
      </c>
      <c r="D396">
        <v>0.16929937894214006</v>
      </c>
      <c r="E396">
        <v>2.3295285061545492</v>
      </c>
      <c r="F396">
        <v>6.5994767127188336E-3</v>
      </c>
      <c r="G396">
        <v>4.4558955789947875E-2</v>
      </c>
      <c r="H396">
        <v>-1.0839484636935516E-2</v>
      </c>
      <c r="I396">
        <v>1.4873574048261355E-2</v>
      </c>
      <c r="J396">
        <v>17.425054855296437</v>
      </c>
      <c r="K396">
        <v>1.0275737172458392</v>
      </c>
      <c r="L396">
        <v>2.1887017011838243</v>
      </c>
    </row>
    <row r="397" spans="1:12" x14ac:dyDescent="0.15">
      <c r="A397" t="s">
        <v>11</v>
      </c>
      <c r="B397" t="s">
        <v>28</v>
      </c>
      <c r="C397">
        <v>20</v>
      </c>
      <c r="D397">
        <v>0.11013353315683541</v>
      </c>
      <c r="E397">
        <v>3.1812880850700833</v>
      </c>
      <c r="F397">
        <v>0.41522071127506877</v>
      </c>
      <c r="G397">
        <v>1.0279771524838289E-2</v>
      </c>
      <c r="H397">
        <v>-1.0749409733824608E-2</v>
      </c>
      <c r="I397">
        <v>2.2954368817107773E-2</v>
      </c>
      <c r="J397">
        <v>17.055157102862257</v>
      </c>
      <c r="K397">
        <v>1.0279585553651838</v>
      </c>
      <c r="L397">
        <v>2.7403355801978404</v>
      </c>
    </row>
    <row r="398" spans="1:12" x14ac:dyDescent="0.15">
      <c r="A398" t="s">
        <v>11</v>
      </c>
      <c r="B398" t="s">
        <v>29</v>
      </c>
      <c r="C398">
        <v>20</v>
      </c>
      <c r="D398">
        <v>0.20976522487194577</v>
      </c>
      <c r="E398">
        <v>3.5379070318594881</v>
      </c>
      <c r="F398">
        <v>1.5180936010115536E-2</v>
      </c>
      <c r="G398">
        <v>2.1249873167724871E-2</v>
      </c>
      <c r="H398">
        <v>-9.5462034086013035E-3</v>
      </c>
      <c r="I398">
        <v>2.3351782600877835E-2</v>
      </c>
      <c r="J398">
        <v>17.278001447867442</v>
      </c>
      <c r="K398">
        <v>1.0269389752606586</v>
      </c>
      <c r="L398">
        <v>3.4822701010118351</v>
      </c>
    </row>
    <row r="399" spans="1:12" x14ac:dyDescent="0.15">
      <c r="A399" t="s">
        <v>11</v>
      </c>
      <c r="B399" t="s">
        <v>30</v>
      </c>
      <c r="C399">
        <v>20</v>
      </c>
      <c r="D399">
        <v>5.4298432678519117E-2</v>
      </c>
      <c r="E399">
        <v>0.28965571817447955</v>
      </c>
      <c r="F399">
        <v>1.3229201543985495E-2</v>
      </c>
      <c r="G399">
        <v>2.7752209419652521E-2</v>
      </c>
      <c r="H399">
        <v>-1.3297849888287687E-2</v>
      </c>
      <c r="I399">
        <v>-5.7474525044386203E-4</v>
      </c>
      <c r="J399">
        <v>16.717819790182467</v>
      </c>
      <c r="K399">
        <v>1.0340990255092373</v>
      </c>
      <c r="L399">
        <v>0.23288105227706635</v>
      </c>
    </row>
    <row r="400" spans="1:12" x14ac:dyDescent="0.15">
      <c r="A400" t="s">
        <v>11</v>
      </c>
      <c r="B400" t="s">
        <v>31</v>
      </c>
      <c r="C400">
        <v>20</v>
      </c>
      <c r="D400">
        <v>6.2321326509306704E-2</v>
      </c>
      <c r="E400">
        <v>0.39588035949103201</v>
      </c>
      <c r="F400">
        <v>3.3074352953148057E-3</v>
      </c>
      <c r="G400">
        <v>4.1014901388260347E-2</v>
      </c>
      <c r="H400">
        <v>-1.3336924236483499E-2</v>
      </c>
      <c r="I400">
        <v>3.4250169176488327E-3</v>
      </c>
      <c r="J400">
        <v>16.937045212786671</v>
      </c>
      <c r="K400">
        <v>1.0348263458714611</v>
      </c>
      <c r="L400">
        <v>0.31002829997516468</v>
      </c>
    </row>
    <row r="401" spans="1:12" x14ac:dyDescent="0.15">
      <c r="A401" t="s">
        <v>11</v>
      </c>
      <c r="B401" t="s">
        <v>12</v>
      </c>
      <c r="C401">
        <v>21</v>
      </c>
      <c r="D401">
        <v>0.30238959493754314</v>
      </c>
      <c r="E401">
        <v>0.27863406978637428</v>
      </c>
      <c r="F401">
        <v>3.8456365019691546E-2</v>
      </c>
      <c r="G401">
        <v>0.13439978563911983</v>
      </c>
      <c r="H401">
        <v>-8.9545901269920073E-3</v>
      </c>
      <c r="I401">
        <v>-1.0103432708294541E-3</v>
      </c>
      <c r="J401">
        <v>18.265246841520785</v>
      </c>
      <c r="K401">
        <v>1.0629178289675458</v>
      </c>
      <c r="L401">
        <v>1.7465880862291196E-2</v>
      </c>
    </row>
    <row r="402" spans="1:12" x14ac:dyDescent="0.15">
      <c r="A402" t="s">
        <v>11</v>
      </c>
      <c r="B402" t="s">
        <v>14</v>
      </c>
      <c r="C402">
        <v>21</v>
      </c>
      <c r="D402">
        <v>0.74496174829705464</v>
      </c>
      <c r="E402">
        <v>0.39773274561916622</v>
      </c>
      <c r="F402">
        <v>0.19872548524919093</v>
      </c>
      <c r="G402">
        <v>0.15378000303911632</v>
      </c>
      <c r="H402">
        <v>-5.7632252888146756E-3</v>
      </c>
      <c r="I402">
        <v>-3.7381767299817317E-4</v>
      </c>
      <c r="J402">
        <v>18.798421667372235</v>
      </c>
      <c r="K402">
        <v>1.0855147644939438</v>
      </c>
      <c r="L402">
        <v>1.0714716250254157E-4</v>
      </c>
    </row>
    <row r="403" spans="1:12" x14ac:dyDescent="0.15">
      <c r="A403" t="s">
        <v>11</v>
      </c>
      <c r="B403" t="s">
        <v>15</v>
      </c>
      <c r="C403">
        <v>21</v>
      </c>
      <c r="D403">
        <v>0.71910527351708786</v>
      </c>
      <c r="E403">
        <v>2.1868053191320485</v>
      </c>
      <c r="F403">
        <v>0.8703723630232254</v>
      </c>
      <c r="G403">
        <v>1.2506829048532606</v>
      </c>
      <c r="H403">
        <v>-5.6904959147003522E-3</v>
      </c>
      <c r="I403">
        <v>6.3210135413394198E-3</v>
      </c>
      <c r="J403">
        <v>17.997612323605924</v>
      </c>
      <c r="K403">
        <v>1.0678761164536288</v>
      </c>
      <c r="L403">
        <v>0.17594762367470132</v>
      </c>
    </row>
    <row r="404" spans="1:12" x14ac:dyDescent="0.15">
      <c r="A404" t="s">
        <v>11</v>
      </c>
      <c r="B404" t="s">
        <v>16</v>
      </c>
      <c r="C404">
        <v>21</v>
      </c>
      <c r="D404">
        <v>0.67372385907596199</v>
      </c>
      <c r="E404">
        <v>0.78477659059281935</v>
      </c>
      <c r="F404">
        <v>4.4453201761237952E-3</v>
      </c>
      <c r="G404">
        <v>0.28576431603941738</v>
      </c>
      <c r="H404">
        <v>-2.8063694497168267E-3</v>
      </c>
      <c r="I404">
        <v>3.3481038189856023E-3</v>
      </c>
      <c r="J404">
        <v>18.128110938001292</v>
      </c>
      <c r="K404">
        <v>1.0471410215895192</v>
      </c>
      <c r="L404">
        <v>5.5167685391447382E-2</v>
      </c>
    </row>
    <row r="405" spans="1:12" x14ac:dyDescent="0.15">
      <c r="A405" t="s">
        <v>11</v>
      </c>
      <c r="B405" t="s">
        <v>17</v>
      </c>
      <c r="C405">
        <v>21</v>
      </c>
      <c r="D405">
        <v>0.40937576289664618</v>
      </c>
      <c r="E405">
        <v>1.062512108834863</v>
      </c>
      <c r="F405">
        <v>4.7592461531767447E-3</v>
      </c>
      <c r="G405">
        <v>0.24144595707312536</v>
      </c>
      <c r="H405">
        <v>2.0778327243588606E-3</v>
      </c>
      <c r="I405">
        <v>1.7300212285660577E-2</v>
      </c>
      <c r="J405">
        <v>18.626764302625066</v>
      </c>
      <c r="K405">
        <v>1.0885282609579932</v>
      </c>
      <c r="L405">
        <v>3.2366067038682614E-3</v>
      </c>
    </row>
    <row r="406" spans="1:12" x14ac:dyDescent="0.15">
      <c r="A406" t="s">
        <v>11</v>
      </c>
      <c r="B406" t="s">
        <v>18</v>
      </c>
      <c r="C406">
        <v>21</v>
      </c>
      <c r="D406">
        <v>0.129174679335853</v>
      </c>
      <c r="E406">
        <v>0.72477331576524362</v>
      </c>
      <c r="F406">
        <v>0.10299955623461746</v>
      </c>
      <c r="G406">
        <v>0.1228251136382276</v>
      </c>
      <c r="H406">
        <v>-7.6656719858941491E-3</v>
      </c>
      <c r="I406">
        <v>5.5275560964432677E-3</v>
      </c>
      <c r="J406">
        <v>17.148017876090826</v>
      </c>
      <c r="K406">
        <v>1.0337401262132682</v>
      </c>
      <c r="L406">
        <v>0.3200447040054506</v>
      </c>
    </row>
    <row r="407" spans="1:12" x14ac:dyDescent="0.15">
      <c r="A407" t="s">
        <v>11</v>
      </c>
      <c r="B407" t="s">
        <v>19</v>
      </c>
      <c r="C407">
        <v>21</v>
      </c>
      <c r="D407">
        <v>0.20126969424669594</v>
      </c>
      <c r="E407">
        <v>1.2475808296718043</v>
      </c>
      <c r="F407">
        <v>4.9482390263879725E-2</v>
      </c>
      <c r="G407">
        <v>1.6798756409733908E-2</v>
      </c>
      <c r="H407">
        <v>-1.156197028740385E-2</v>
      </c>
      <c r="I407">
        <v>5.979942303581098E-3</v>
      </c>
      <c r="J407">
        <v>17.466146839339327</v>
      </c>
      <c r="K407">
        <v>1.0300341816674028</v>
      </c>
      <c r="L407">
        <v>1.1017577380645467</v>
      </c>
    </row>
    <row r="408" spans="1:12" x14ac:dyDescent="0.15">
      <c r="A408" t="s">
        <v>11</v>
      </c>
      <c r="B408" t="s">
        <v>20</v>
      </c>
      <c r="C408">
        <v>21</v>
      </c>
      <c r="D408">
        <v>9.2576203009182734E-2</v>
      </c>
      <c r="E408">
        <v>0.56934075474659862</v>
      </c>
      <c r="F408">
        <v>6.3505399473547372E-2</v>
      </c>
      <c r="G408">
        <v>3.8163632190198582E-2</v>
      </c>
      <c r="H408">
        <v>-1.2377318936809113E-2</v>
      </c>
      <c r="I408">
        <v>3.0286172121838603E-3</v>
      </c>
      <c r="J408">
        <v>17.089927207081146</v>
      </c>
      <c r="K408">
        <v>1.0348753731157143</v>
      </c>
      <c r="L408">
        <v>0.45708870975800769</v>
      </c>
    </row>
    <row r="409" spans="1:12" x14ac:dyDescent="0.15">
      <c r="A409" t="s">
        <v>11</v>
      </c>
      <c r="B409" t="s">
        <v>21</v>
      </c>
      <c r="C409">
        <v>21</v>
      </c>
      <c r="D409">
        <v>0.28826782919219357</v>
      </c>
      <c r="E409">
        <v>0.84158709198948034</v>
      </c>
      <c r="F409">
        <v>9.2082622706202669E-2</v>
      </c>
      <c r="G409">
        <v>0.27735218636795483</v>
      </c>
      <c r="H409">
        <v>-8.1384278284068207E-3</v>
      </c>
      <c r="I409">
        <v>2.9772802401096853E-3</v>
      </c>
      <c r="J409">
        <v>18.111054183912351</v>
      </c>
      <c r="K409">
        <v>1.0354531094863966</v>
      </c>
      <c r="L409">
        <v>0.30212234037145852</v>
      </c>
    </row>
    <row r="410" spans="1:12" x14ac:dyDescent="0.15">
      <c r="A410" t="s">
        <v>11</v>
      </c>
      <c r="B410" t="s">
        <v>22</v>
      </c>
      <c r="C410">
        <v>21</v>
      </c>
      <c r="D410">
        <v>0.18884359982571133</v>
      </c>
      <c r="E410">
        <v>0.49822349794146387</v>
      </c>
      <c r="F410">
        <v>1.9585916547726637E-2</v>
      </c>
      <c r="G410">
        <v>0.23677504890706982</v>
      </c>
      <c r="H410">
        <v>-8.481393217458888E-3</v>
      </c>
      <c r="I410">
        <v>1.4790232795027273E-3</v>
      </c>
      <c r="J410">
        <v>17.376040839372983</v>
      </c>
      <c r="K410">
        <v>1.034765644396421</v>
      </c>
      <c r="L410">
        <v>0.14077104109568925</v>
      </c>
    </row>
    <row r="411" spans="1:12" x14ac:dyDescent="0.15">
      <c r="A411" t="s">
        <v>11</v>
      </c>
      <c r="B411" t="s">
        <v>23</v>
      </c>
      <c r="C411">
        <v>21</v>
      </c>
      <c r="D411">
        <v>1.1013345550018396</v>
      </c>
      <c r="E411">
        <v>1.1316794009699913</v>
      </c>
      <c r="F411">
        <v>2.1662781771910028E-2</v>
      </c>
      <c r="G411">
        <v>0.48624807072015463</v>
      </c>
      <c r="H411">
        <v>-9.1507443329781109E-3</v>
      </c>
      <c r="I411">
        <v>-1.0436087726196672E-4</v>
      </c>
      <c r="J411">
        <v>16.937352101038599</v>
      </c>
      <c r="K411">
        <v>1.0393366420528114</v>
      </c>
      <c r="L411">
        <v>0.32658068818112695</v>
      </c>
    </row>
    <row r="412" spans="1:12" x14ac:dyDescent="0.15">
      <c r="A412" t="s">
        <v>11</v>
      </c>
      <c r="B412" t="s">
        <v>24</v>
      </c>
      <c r="C412">
        <v>21</v>
      </c>
      <c r="D412">
        <v>1.3144117602214247</v>
      </c>
      <c r="E412">
        <v>0.51759122921805834</v>
      </c>
      <c r="F412">
        <v>7.1750800169026671E-3</v>
      </c>
      <c r="G412">
        <v>0.10719012677501352</v>
      </c>
      <c r="H412">
        <v>-1.0936759094676616E-2</v>
      </c>
      <c r="I412">
        <v>-7.7906034138066627E-3</v>
      </c>
      <c r="J412">
        <v>18.600579077021656</v>
      </c>
      <c r="K412">
        <v>1.0622445795223403</v>
      </c>
      <c r="L412">
        <v>0.32011648165076623</v>
      </c>
    </row>
    <row r="413" spans="1:12" x14ac:dyDescent="0.15">
      <c r="A413" t="s">
        <v>11</v>
      </c>
      <c r="B413" t="s">
        <v>25</v>
      </c>
      <c r="C413">
        <v>21</v>
      </c>
      <c r="D413">
        <v>0.22873766695789899</v>
      </c>
      <c r="E413">
        <v>2.4105818418948286</v>
      </c>
      <c r="F413">
        <v>8.6936333411037375E-2</v>
      </c>
      <c r="G413">
        <v>1.4348720100083812</v>
      </c>
      <c r="H413">
        <v>-8.5251537018564885E-3</v>
      </c>
      <c r="I413">
        <v>1.3272404596559328E-2</v>
      </c>
      <c r="J413">
        <v>16.260018693215738</v>
      </c>
      <c r="K413">
        <v>1.0334688302154194</v>
      </c>
      <c r="L413">
        <v>0.14581670377464018</v>
      </c>
    </row>
    <row r="414" spans="1:12" x14ac:dyDescent="0.15">
      <c r="A414" t="s">
        <v>11</v>
      </c>
      <c r="B414" t="s">
        <v>26</v>
      </c>
      <c r="C414">
        <v>21</v>
      </c>
      <c r="D414">
        <v>4.0611946739089327E-2</v>
      </c>
      <c r="E414">
        <v>1.5420518321076415</v>
      </c>
      <c r="F414">
        <v>5.1009113678979728E-2</v>
      </c>
      <c r="G414">
        <v>0.73440456483062422</v>
      </c>
      <c r="H414">
        <v>-1.3116573870176462E-2</v>
      </c>
      <c r="I414">
        <v>1.4309743287596349E-2</v>
      </c>
      <c r="J414">
        <v>17.285907367385715</v>
      </c>
      <c r="K414">
        <v>1.0311547922666728</v>
      </c>
      <c r="L414">
        <v>0.34650807655934418</v>
      </c>
    </row>
    <row r="415" spans="1:12" x14ac:dyDescent="0.15">
      <c r="A415" t="s">
        <v>11</v>
      </c>
      <c r="B415" t="s">
        <v>27</v>
      </c>
      <c r="C415">
        <v>21</v>
      </c>
      <c r="D415">
        <v>0.16746426092505401</v>
      </c>
      <c r="E415">
        <v>2.3653394234554401</v>
      </c>
      <c r="F415">
        <v>6.7106121238921035E-3</v>
      </c>
      <c r="G415">
        <v>4.5177676682132573E-2</v>
      </c>
      <c r="H415">
        <v>-9.575139826585078E-3</v>
      </c>
      <c r="I415">
        <v>1.5372603171105002E-2</v>
      </c>
      <c r="J415">
        <v>17.570189712304444</v>
      </c>
      <c r="K415">
        <v>1.0268787832856738</v>
      </c>
      <c r="L415">
        <v>2.2223599495377311</v>
      </c>
    </row>
    <row r="416" spans="1:12" x14ac:dyDescent="0.15">
      <c r="A416" t="s">
        <v>11</v>
      </c>
      <c r="B416" t="s">
        <v>28</v>
      </c>
      <c r="C416">
        <v>21</v>
      </c>
      <c r="D416">
        <v>0.10894966268349883</v>
      </c>
      <c r="E416">
        <v>3.2548164379089868</v>
      </c>
      <c r="F416">
        <v>0.42562315756299046</v>
      </c>
      <c r="G416">
        <v>1.045311162310673E-2</v>
      </c>
      <c r="H416">
        <v>-9.7374470226458103E-3</v>
      </c>
      <c r="I416">
        <v>2.3112761520710769E-2</v>
      </c>
      <c r="J416">
        <v>17.216014917496683</v>
      </c>
      <c r="K416">
        <v>1.0275811675989832</v>
      </c>
      <c r="L416">
        <v>2.8028868444672814</v>
      </c>
    </row>
    <row r="417" spans="1:12" x14ac:dyDescent="0.15">
      <c r="A417" t="s">
        <v>11</v>
      </c>
      <c r="B417" t="s">
        <v>29</v>
      </c>
      <c r="C417">
        <v>21</v>
      </c>
      <c r="D417">
        <v>0.20776276336726718</v>
      </c>
      <c r="E417">
        <v>3.6212265446747023</v>
      </c>
      <c r="F417">
        <v>1.5573403320679094E-2</v>
      </c>
      <c r="G417">
        <v>2.1616436432328454E-2</v>
      </c>
      <c r="H417">
        <v>-8.3298730941236011E-3</v>
      </c>
      <c r="I417">
        <v>2.3550509401436229E-2</v>
      </c>
      <c r="J417">
        <v>17.425240672068263</v>
      </c>
      <c r="K417">
        <v>1.0263262658670889</v>
      </c>
      <c r="L417">
        <v>3.5645081900117295</v>
      </c>
    </row>
    <row r="418" spans="1:12" x14ac:dyDescent="0.15">
      <c r="A418" t="s">
        <v>11</v>
      </c>
      <c r="B418" t="s">
        <v>30</v>
      </c>
      <c r="C418">
        <v>21</v>
      </c>
      <c r="D418">
        <v>5.3576380271590875E-2</v>
      </c>
      <c r="E418">
        <v>0.28966065196026036</v>
      </c>
      <c r="F418">
        <v>1.3228008735270389E-2</v>
      </c>
      <c r="G418">
        <v>2.7795194860703216E-2</v>
      </c>
      <c r="H418">
        <v>-1.2154709448704022E-2</v>
      </c>
      <c r="I418">
        <v>1.7033275959158141E-5</v>
      </c>
      <c r="J418">
        <v>16.869181633769067</v>
      </c>
      <c r="K418">
        <v>1.0327039921300818</v>
      </c>
      <c r="L418">
        <v>0.23280073303233703</v>
      </c>
    </row>
    <row r="419" spans="1:12" x14ac:dyDescent="0.15">
      <c r="A419" t="s">
        <v>11</v>
      </c>
      <c r="B419" t="s">
        <v>31</v>
      </c>
      <c r="C419">
        <v>21</v>
      </c>
      <c r="D419">
        <v>6.149015169933493E-2</v>
      </c>
      <c r="E419">
        <v>0.39746413582254886</v>
      </c>
      <c r="F419">
        <v>3.321410263722764E-3</v>
      </c>
      <c r="G419">
        <v>4.1340958860298024E-2</v>
      </c>
      <c r="H419">
        <v>-1.2079761689627976E-2</v>
      </c>
      <c r="I419">
        <v>4.0006438651138199E-3</v>
      </c>
      <c r="J419">
        <v>17.10261160189917</v>
      </c>
      <c r="K419">
        <v>1.0334506075271288</v>
      </c>
      <c r="L419">
        <v>0.3109705930995878</v>
      </c>
    </row>
    <row r="420" spans="1:12" x14ac:dyDescent="0.15">
      <c r="A420" t="s">
        <v>11</v>
      </c>
      <c r="B420" t="s">
        <v>12</v>
      </c>
      <c r="C420">
        <v>22</v>
      </c>
      <c r="D420">
        <v>0.2996818200562103</v>
      </c>
      <c r="E420">
        <v>0.27877014712356418</v>
      </c>
      <c r="F420">
        <v>3.8423912677032997E-2</v>
      </c>
      <c r="G420">
        <v>0.13459928097551158</v>
      </c>
      <c r="H420">
        <v>-6.9024617306925919E-3</v>
      </c>
      <c r="I420">
        <v>4.8837293046836787E-4</v>
      </c>
      <c r="J420">
        <v>18.314144498416525</v>
      </c>
      <c r="K420">
        <v>1.057506349891747</v>
      </c>
      <c r="L420">
        <v>1.7213625957645948E-2</v>
      </c>
    </row>
    <row r="421" spans="1:12" x14ac:dyDescent="0.15">
      <c r="A421" t="s">
        <v>11</v>
      </c>
      <c r="B421" t="s">
        <v>14</v>
      </c>
      <c r="C421">
        <v>22</v>
      </c>
      <c r="D421">
        <v>0.74066836591006946</v>
      </c>
      <c r="E421">
        <v>0.39810084096286641</v>
      </c>
      <c r="F421">
        <v>0.19890035876878287</v>
      </c>
      <c r="G421">
        <v>0.1536729411385909</v>
      </c>
      <c r="H421">
        <v>-4.2591354278780063E-3</v>
      </c>
      <c r="I421">
        <v>9.2548412911580525E-4</v>
      </c>
      <c r="J421">
        <v>18.799162598299514</v>
      </c>
      <c r="K421">
        <v>1.0772645042723923</v>
      </c>
      <c r="L421">
        <v>1.0714716181632684E-4</v>
      </c>
    </row>
    <row r="422" spans="1:12" x14ac:dyDescent="0.15">
      <c r="A422" t="s">
        <v>11</v>
      </c>
      <c r="B422" t="s">
        <v>15</v>
      </c>
      <c r="C422">
        <v>22</v>
      </c>
      <c r="D422">
        <v>0.71501320789589939</v>
      </c>
      <c r="E422">
        <v>2.2026475525168268</v>
      </c>
      <c r="F422">
        <v>0.87625761214431586</v>
      </c>
      <c r="G422">
        <v>1.2599414730590288</v>
      </c>
      <c r="H422">
        <v>-4.2746245496796727E-3</v>
      </c>
      <c r="I422">
        <v>7.2444644460011413E-3</v>
      </c>
      <c r="J422">
        <v>18.036642204401861</v>
      </c>
      <c r="K422">
        <v>1.0621788065673696</v>
      </c>
      <c r="L422">
        <v>0.17471106949498738</v>
      </c>
    </row>
    <row r="423" spans="1:12" x14ac:dyDescent="0.15">
      <c r="A423" t="s">
        <v>11</v>
      </c>
      <c r="B423" t="s">
        <v>16</v>
      </c>
      <c r="C423">
        <v>22</v>
      </c>
      <c r="D423">
        <v>0.67183314102030589</v>
      </c>
      <c r="E423">
        <v>0.78803720784633668</v>
      </c>
      <c r="F423">
        <v>4.4607066848818076E-3</v>
      </c>
      <c r="G423">
        <v>0.28711562760268067</v>
      </c>
      <c r="H423">
        <v>-1.9219850671281901E-3</v>
      </c>
      <c r="I423">
        <v>4.1548350098647479E-3</v>
      </c>
      <c r="J423">
        <v>18.220501890632125</v>
      </c>
      <c r="K423">
        <v>1.0444228533044138</v>
      </c>
      <c r="L423">
        <v>5.4835483627505864E-2</v>
      </c>
    </row>
    <row r="424" spans="1:12" x14ac:dyDescent="0.15">
      <c r="A424" t="s">
        <v>11</v>
      </c>
      <c r="B424" t="s">
        <v>17</v>
      </c>
      <c r="C424">
        <v>22</v>
      </c>
      <c r="D424">
        <v>0.4102263772533522</v>
      </c>
      <c r="E424">
        <v>1.0824065586004741</v>
      </c>
      <c r="F424">
        <v>4.8435019319808779E-3</v>
      </c>
      <c r="G424">
        <v>0.24489412788416781</v>
      </c>
      <c r="H424">
        <v>5.3271051902287116E-3</v>
      </c>
      <c r="I424">
        <v>1.8723974625971133E-2</v>
      </c>
      <c r="J424">
        <v>18.6245280288232</v>
      </c>
      <c r="K424">
        <v>1.0799525742225062</v>
      </c>
      <c r="L424">
        <v>3.2071023637960092E-3</v>
      </c>
    </row>
    <row r="425" spans="1:12" x14ac:dyDescent="0.15">
      <c r="A425" t="s">
        <v>11</v>
      </c>
      <c r="B425" t="s">
        <v>18</v>
      </c>
      <c r="C425">
        <v>22</v>
      </c>
      <c r="D425">
        <v>0.12818446861518129</v>
      </c>
      <c r="E425">
        <v>0.72936585758289285</v>
      </c>
      <c r="F425">
        <v>0.10365780581608439</v>
      </c>
      <c r="G425">
        <v>0.12385067421984576</v>
      </c>
      <c r="H425">
        <v>-6.2777250141995544E-3</v>
      </c>
      <c r="I425">
        <v>6.3365216651226309E-3</v>
      </c>
      <c r="J425">
        <v>17.266296499930501</v>
      </c>
      <c r="K425">
        <v>1.0324763505719365</v>
      </c>
      <c r="L425">
        <v>0.32053711483323116</v>
      </c>
    </row>
    <row r="426" spans="1:12" x14ac:dyDescent="0.15">
      <c r="A426" t="s">
        <v>11</v>
      </c>
      <c r="B426" t="s">
        <v>19</v>
      </c>
      <c r="C426">
        <v>22</v>
      </c>
      <c r="D426">
        <v>0.19894262002206078</v>
      </c>
      <c r="E426">
        <v>1.2558940519124204</v>
      </c>
      <c r="F426">
        <v>4.9837115330702265E-2</v>
      </c>
      <c r="G426">
        <v>1.6986797494390898E-2</v>
      </c>
      <c r="H426">
        <v>-1.0110002383075595E-2</v>
      </c>
      <c r="I426">
        <v>6.6634738550792501E-3</v>
      </c>
      <c r="J426">
        <v>17.59248010771184</v>
      </c>
      <c r="K426">
        <v>1.0290157493225001</v>
      </c>
      <c r="L426">
        <v>1.1085363181056862</v>
      </c>
    </row>
    <row r="427" spans="1:12" x14ac:dyDescent="0.15">
      <c r="A427" t="s">
        <v>11</v>
      </c>
      <c r="B427" t="s">
        <v>20</v>
      </c>
      <c r="C427">
        <v>22</v>
      </c>
      <c r="D427">
        <v>9.1430357818579291E-2</v>
      </c>
      <c r="E427">
        <v>0.57146060856825476</v>
      </c>
      <c r="F427">
        <v>6.3754619621050668E-2</v>
      </c>
      <c r="G427">
        <v>3.8543795523916978E-2</v>
      </c>
      <c r="H427">
        <v>-1.0967587074259745E-2</v>
      </c>
      <c r="I427">
        <v>3.7233481074082577E-3</v>
      </c>
      <c r="J427">
        <v>17.211074155516368</v>
      </c>
      <c r="K427">
        <v>1.0331253691955959</v>
      </c>
      <c r="L427">
        <v>0.45853674528395461</v>
      </c>
    </row>
    <row r="428" spans="1:12" x14ac:dyDescent="0.15">
      <c r="A428" t="s">
        <v>11</v>
      </c>
      <c r="B428" t="s">
        <v>21</v>
      </c>
      <c r="C428">
        <v>22</v>
      </c>
      <c r="D428">
        <v>0.2859217822690614</v>
      </c>
      <c r="E428">
        <v>0.84480256405356069</v>
      </c>
      <c r="F428">
        <v>9.2424477773832545E-2</v>
      </c>
      <c r="G428">
        <v>0.2789664939235002</v>
      </c>
      <c r="H428">
        <v>-6.884051812875709E-3</v>
      </c>
      <c r="I428">
        <v>3.8207240756023167E-3</v>
      </c>
      <c r="J428">
        <v>18.215876419691323</v>
      </c>
      <c r="K428">
        <v>1.0337853846857836</v>
      </c>
      <c r="L428">
        <v>0.30203106708588395</v>
      </c>
    </row>
    <row r="429" spans="1:12" x14ac:dyDescent="0.15">
      <c r="A429" t="s">
        <v>11</v>
      </c>
      <c r="B429" t="s">
        <v>22</v>
      </c>
      <c r="C429">
        <v>22</v>
      </c>
      <c r="D429">
        <v>0.18724194299898902</v>
      </c>
      <c r="E429">
        <v>0.4993801198998451</v>
      </c>
      <c r="F429">
        <v>1.962667209594297E-2</v>
      </c>
      <c r="G429">
        <v>0.23746984042622962</v>
      </c>
      <c r="H429">
        <v>-7.2271696631224401E-3</v>
      </c>
      <c r="I429">
        <v>2.3214921880644079E-3</v>
      </c>
      <c r="J429">
        <v>17.47835106904374</v>
      </c>
      <c r="K429">
        <v>1.0330520038128737</v>
      </c>
      <c r="L429">
        <v>0.14054730983677746</v>
      </c>
    </row>
    <row r="430" spans="1:12" x14ac:dyDescent="0.15">
      <c r="A430" t="s">
        <v>11</v>
      </c>
      <c r="B430" t="s">
        <v>23</v>
      </c>
      <c r="C430">
        <v>22</v>
      </c>
      <c r="D430">
        <v>1.0912565240639436</v>
      </c>
      <c r="E430">
        <v>1.1325678808413353</v>
      </c>
      <c r="F430">
        <v>2.1670493742128899E-2</v>
      </c>
      <c r="G430">
        <v>0.48749370770815459</v>
      </c>
      <c r="H430">
        <v>-7.8604159475257462E-3</v>
      </c>
      <c r="I430">
        <v>7.8509856288137413E-4</v>
      </c>
      <c r="J430">
        <v>17.030645082219667</v>
      </c>
      <c r="K430">
        <v>1.0370387649993278</v>
      </c>
      <c r="L430">
        <v>0.3254515258691692</v>
      </c>
    </row>
    <row r="431" spans="1:12" x14ac:dyDescent="0.15">
      <c r="A431" t="s">
        <v>11</v>
      </c>
      <c r="B431" t="s">
        <v>24</v>
      </c>
      <c r="C431">
        <v>22</v>
      </c>
      <c r="D431">
        <v>1.3000363554486731</v>
      </c>
      <c r="E431">
        <v>0.51412117884828334</v>
      </c>
      <c r="F431">
        <v>7.1186387334761462E-3</v>
      </c>
      <c r="G431">
        <v>0.10703103076159293</v>
      </c>
      <c r="H431">
        <v>-9.7249607583349516E-3</v>
      </c>
      <c r="I431">
        <v>-6.7042294650496818E-3</v>
      </c>
      <c r="J431">
        <v>18.669052314598851</v>
      </c>
      <c r="K431">
        <v>1.0579033521237489</v>
      </c>
      <c r="L431">
        <v>0.31662662595013785</v>
      </c>
    </row>
    <row r="432" spans="1:12" x14ac:dyDescent="0.15">
      <c r="A432" t="s">
        <v>11</v>
      </c>
      <c r="B432" t="s">
        <v>25</v>
      </c>
      <c r="C432">
        <v>22</v>
      </c>
      <c r="D432">
        <v>0.22678764318967884</v>
      </c>
      <c r="E432">
        <v>2.4442461994232771</v>
      </c>
      <c r="F432">
        <v>8.8252436255535555E-2</v>
      </c>
      <c r="G432">
        <v>1.4533783626211321</v>
      </c>
      <c r="H432">
        <v>-7.021525463847697E-3</v>
      </c>
      <c r="I432">
        <v>1.3965241479620041E-2</v>
      </c>
      <c r="J432">
        <v>16.367430678404702</v>
      </c>
      <c r="K432">
        <v>1.0325494421029311</v>
      </c>
      <c r="L432">
        <v>0.14771109565056925</v>
      </c>
    </row>
    <row r="433" spans="1:12" x14ac:dyDescent="0.15">
      <c r="A433" t="s">
        <v>11</v>
      </c>
      <c r="B433" t="s">
        <v>26</v>
      </c>
      <c r="C433">
        <v>22</v>
      </c>
      <c r="D433">
        <v>4.007925713967439E-2</v>
      </c>
      <c r="E433">
        <v>1.5649242956444194</v>
      </c>
      <c r="F433">
        <v>5.1847529408082835E-2</v>
      </c>
      <c r="G433">
        <v>0.74462850036347128</v>
      </c>
      <c r="H433">
        <v>-1.195554681510546E-2</v>
      </c>
      <c r="I433">
        <v>1.483248685974212E-2</v>
      </c>
      <c r="J433">
        <v>17.446773901960455</v>
      </c>
      <c r="K433">
        <v>1.0301520725924731</v>
      </c>
      <c r="L433">
        <v>0.35253490730823339</v>
      </c>
    </row>
    <row r="434" spans="1:12" x14ac:dyDescent="0.15">
      <c r="A434" t="s">
        <v>11</v>
      </c>
      <c r="B434" t="s">
        <v>27</v>
      </c>
      <c r="C434">
        <v>22</v>
      </c>
      <c r="D434">
        <v>0.16586076721074089</v>
      </c>
      <c r="E434">
        <v>2.4030657549065109</v>
      </c>
      <c r="F434">
        <v>6.8277872021193196E-3</v>
      </c>
      <c r="G434">
        <v>4.5839046071158282E-2</v>
      </c>
      <c r="H434">
        <v>-8.2036253944387429E-3</v>
      </c>
      <c r="I434">
        <v>1.5949648104185268E-2</v>
      </c>
      <c r="J434">
        <v>17.692571388895846</v>
      </c>
      <c r="K434">
        <v>1.0262005555102469</v>
      </c>
      <c r="L434">
        <v>2.2577922637314596</v>
      </c>
    </row>
    <row r="435" spans="1:12" x14ac:dyDescent="0.15">
      <c r="A435" t="s">
        <v>11</v>
      </c>
      <c r="B435" t="s">
        <v>28</v>
      </c>
      <c r="C435">
        <v>22</v>
      </c>
      <c r="D435">
        <v>0.10788877111498313</v>
      </c>
      <c r="E435">
        <v>3.3308547554248777</v>
      </c>
      <c r="F435">
        <v>0.43639630553236075</v>
      </c>
      <c r="G435">
        <v>1.063433114686424E-2</v>
      </c>
      <c r="H435">
        <v>-8.4050112307058923E-3</v>
      </c>
      <c r="I435">
        <v>2.3361783672427548E-2</v>
      </c>
      <c r="J435">
        <v>17.353023051535253</v>
      </c>
      <c r="K435">
        <v>1.0271236480774377</v>
      </c>
      <c r="L435">
        <v>2.8675522800496909</v>
      </c>
    </row>
    <row r="436" spans="1:12" x14ac:dyDescent="0.15">
      <c r="A436" t="s">
        <v>11</v>
      </c>
      <c r="B436" t="s">
        <v>29</v>
      </c>
      <c r="C436">
        <v>22</v>
      </c>
      <c r="D436">
        <v>0.20603212591473341</v>
      </c>
      <c r="E436">
        <v>3.7075498802624223</v>
      </c>
      <c r="F436">
        <v>1.5980740874626791E-2</v>
      </c>
      <c r="G436">
        <v>2.2000242972440742E-2</v>
      </c>
      <c r="H436">
        <v>-7.0002471520768444E-3</v>
      </c>
      <c r="I436">
        <v>2.3838148351879619E-2</v>
      </c>
      <c r="J436">
        <v>17.549999093594224</v>
      </c>
      <c r="K436">
        <v>1.0257355249308844</v>
      </c>
      <c r="L436">
        <v>3.6497022007988602</v>
      </c>
    </row>
    <row r="437" spans="1:12" x14ac:dyDescent="0.15">
      <c r="A437" t="s">
        <v>11</v>
      </c>
      <c r="B437" t="s">
        <v>30</v>
      </c>
      <c r="C437">
        <v>22</v>
      </c>
      <c r="D437">
        <v>5.2925174936076409E-2</v>
      </c>
      <c r="E437">
        <v>0.28987601308629768</v>
      </c>
      <c r="F437">
        <v>1.3237174969900812E-2</v>
      </c>
      <c r="G437">
        <v>2.7858695569722602E-2</v>
      </c>
      <c r="H437">
        <v>-1.0888731541871378E-2</v>
      </c>
      <c r="I437">
        <v>7.4349458436923956E-4</v>
      </c>
      <c r="J437">
        <v>16.997257717087482</v>
      </c>
      <c r="K437">
        <v>1.0312881555716762</v>
      </c>
      <c r="L437">
        <v>0.23288906100557191</v>
      </c>
    </row>
    <row r="438" spans="1:12" x14ac:dyDescent="0.15">
      <c r="A438" t="s">
        <v>11</v>
      </c>
      <c r="B438" t="s">
        <v>31</v>
      </c>
      <c r="C438">
        <v>22</v>
      </c>
      <c r="D438">
        <v>6.0747365320547891E-2</v>
      </c>
      <c r="E438">
        <v>0.39932969105005833</v>
      </c>
      <c r="F438">
        <v>3.3379214109439856E-3</v>
      </c>
      <c r="G438">
        <v>4.1702915017247273E-2</v>
      </c>
      <c r="H438">
        <v>-1.0697488629428742E-2</v>
      </c>
      <c r="I438">
        <v>4.6936441791124699E-3</v>
      </c>
      <c r="J438">
        <v>17.243998503235698</v>
      </c>
      <c r="K438">
        <v>1.032079865715734</v>
      </c>
      <c r="L438">
        <v>0.3121212640346952</v>
      </c>
    </row>
    <row r="439" spans="1:12" x14ac:dyDescent="0.15">
      <c r="A439" t="s">
        <v>11</v>
      </c>
      <c r="B439" t="s">
        <v>12</v>
      </c>
      <c r="C439">
        <v>23</v>
      </c>
      <c r="D439">
        <v>0.29761327776188801</v>
      </c>
      <c r="E439">
        <v>0.27930895036099423</v>
      </c>
      <c r="F439">
        <v>3.8451760938091079E-2</v>
      </c>
      <c r="G439">
        <v>0.13498120514536263</v>
      </c>
      <c r="H439">
        <v>-4.9746833351743333E-3</v>
      </c>
      <c r="I439">
        <v>1.9327867169049095E-3</v>
      </c>
      <c r="J439">
        <v>18.342341242421391</v>
      </c>
      <c r="K439">
        <v>1.0523408801568794</v>
      </c>
      <c r="L439">
        <v>1.699242514331548E-2</v>
      </c>
    </row>
    <row r="440" spans="1:12" x14ac:dyDescent="0.15">
      <c r="A440" t="s">
        <v>11</v>
      </c>
      <c r="B440" t="s">
        <v>14</v>
      </c>
      <c r="C440">
        <v>23</v>
      </c>
      <c r="D440">
        <v>0.73751375903251337</v>
      </c>
      <c r="E440">
        <v>0.39897919974962032</v>
      </c>
      <c r="F440">
        <v>0.19932865470660691</v>
      </c>
      <c r="G440">
        <v>0.1537562738177799</v>
      </c>
      <c r="H440">
        <v>-2.7804310725658967E-3</v>
      </c>
      <c r="I440">
        <v>2.2063725980318596E-3</v>
      </c>
      <c r="J440">
        <v>18.77258573436108</v>
      </c>
      <c r="K440">
        <v>1.0690109917124366</v>
      </c>
      <c r="L440">
        <v>1.0714716117402204E-4</v>
      </c>
    </row>
    <row r="441" spans="1:12" x14ac:dyDescent="0.15">
      <c r="A441" t="s">
        <v>11</v>
      </c>
      <c r="B441" t="s">
        <v>15</v>
      </c>
      <c r="C441">
        <v>23</v>
      </c>
      <c r="D441">
        <v>0.71195679488408237</v>
      </c>
      <c r="E441">
        <v>2.2206702648401495</v>
      </c>
      <c r="F441">
        <v>0.88304198679094104</v>
      </c>
      <c r="G441">
        <v>1.270371686916856</v>
      </c>
      <c r="H441">
        <v>-2.8596105963432095E-3</v>
      </c>
      <c r="I441">
        <v>8.1822951214911045E-3</v>
      </c>
      <c r="J441">
        <v>18.052352780439122</v>
      </c>
      <c r="K441">
        <v>1.056543613148974</v>
      </c>
      <c r="L441">
        <v>0.17363335524247883</v>
      </c>
    </row>
    <row r="442" spans="1:12" x14ac:dyDescent="0.15">
      <c r="A442" t="s">
        <v>11</v>
      </c>
      <c r="B442" t="s">
        <v>16</v>
      </c>
      <c r="C442">
        <v>23</v>
      </c>
      <c r="D442">
        <v>0.67054188775566304</v>
      </c>
      <c r="E442">
        <v>0.79200480069480506</v>
      </c>
      <c r="F442">
        <v>4.4803387564049052E-3</v>
      </c>
      <c r="G442">
        <v>0.2887268191988811</v>
      </c>
      <c r="H442">
        <v>-9.3090412059598305E-4</v>
      </c>
      <c r="I442">
        <v>5.0347785725899782E-3</v>
      </c>
      <c r="J442">
        <v>18.28502738281874</v>
      </c>
      <c r="K442">
        <v>1.0415340145261152</v>
      </c>
      <c r="L442">
        <v>5.4546449778603574E-2</v>
      </c>
    </row>
    <row r="443" spans="1:12" x14ac:dyDescent="0.15">
      <c r="A443" t="s">
        <v>11</v>
      </c>
      <c r="B443" t="s">
        <v>17</v>
      </c>
      <c r="C443">
        <v>23</v>
      </c>
      <c r="D443">
        <v>0.41241169631678726</v>
      </c>
      <c r="E443">
        <v>1.1039809216848655</v>
      </c>
      <c r="F443">
        <v>4.935934594929723E-3</v>
      </c>
      <c r="G443">
        <v>0.24870847354091069</v>
      </c>
      <c r="H443">
        <v>8.0719172373966922E-3</v>
      </c>
      <c r="I443">
        <v>1.9931848077756071E-2</v>
      </c>
      <c r="J443">
        <v>18.617606637634172</v>
      </c>
      <c r="K443">
        <v>1.0726128493983771</v>
      </c>
      <c r="L443">
        <v>3.1837847919164368E-3</v>
      </c>
    </row>
    <row r="444" spans="1:12" x14ac:dyDescent="0.15">
      <c r="A444" t="s">
        <v>11</v>
      </c>
      <c r="B444" t="s">
        <v>18</v>
      </c>
      <c r="C444">
        <v>23</v>
      </c>
      <c r="D444">
        <v>0.12737976177012389</v>
      </c>
      <c r="E444">
        <v>0.73462445357587358</v>
      </c>
      <c r="F444">
        <v>0.10441689932426437</v>
      </c>
      <c r="G444">
        <v>0.12499344360645082</v>
      </c>
      <c r="H444">
        <v>-4.8399489698715045E-3</v>
      </c>
      <c r="I444">
        <v>7.2098192399732497E-3</v>
      </c>
      <c r="J444">
        <v>17.361197804652733</v>
      </c>
      <c r="K444">
        <v>1.0312553706994674</v>
      </c>
      <c r="L444">
        <v>0.32129722590833265</v>
      </c>
    </row>
    <row r="445" spans="1:12" x14ac:dyDescent="0.15">
      <c r="A445" t="s">
        <v>11</v>
      </c>
      <c r="B445" t="s">
        <v>19</v>
      </c>
      <c r="C445">
        <v>23</v>
      </c>
      <c r="D445">
        <v>0.19693130965954245</v>
      </c>
      <c r="E445">
        <v>1.2652300772461542</v>
      </c>
      <c r="F445">
        <v>5.0235700303504237E-2</v>
      </c>
      <c r="G445">
        <v>1.7190688003149133E-2</v>
      </c>
      <c r="H445">
        <v>-8.593256946901464E-3</v>
      </c>
      <c r="I445">
        <v>7.4337682541909473E-3</v>
      </c>
      <c r="J445">
        <v>17.69446253852724</v>
      </c>
      <c r="K445">
        <v>1.0280236612690308</v>
      </c>
      <c r="L445">
        <v>1.1161959719339065</v>
      </c>
    </row>
    <row r="446" spans="1:12" x14ac:dyDescent="0.15">
      <c r="A446" t="s">
        <v>11</v>
      </c>
      <c r="B446" t="s">
        <v>20</v>
      </c>
      <c r="C446">
        <v>23</v>
      </c>
      <c r="D446">
        <v>9.0427587407973298E-2</v>
      </c>
      <c r="E446">
        <v>0.57403916630824359</v>
      </c>
      <c r="F446">
        <v>6.4058648833954096E-2</v>
      </c>
      <c r="G446">
        <v>3.8960676021331832E-2</v>
      </c>
      <c r="H446">
        <v>-9.4839034655984974E-3</v>
      </c>
      <c r="I446">
        <v>4.5122230672192494E-3</v>
      </c>
      <c r="J446">
        <v>17.307044470944724</v>
      </c>
      <c r="K446">
        <v>1.0314034272022381</v>
      </c>
      <c r="L446">
        <v>0.46034322859337412</v>
      </c>
    </row>
    <row r="447" spans="1:12" x14ac:dyDescent="0.15">
      <c r="A447" t="s">
        <v>11</v>
      </c>
      <c r="B447" t="s">
        <v>21</v>
      </c>
      <c r="C447">
        <v>23</v>
      </c>
      <c r="D447">
        <v>0.28395348190549141</v>
      </c>
      <c r="E447">
        <v>0.84878954765947823</v>
      </c>
      <c r="F447">
        <v>9.2856416682586429E-2</v>
      </c>
      <c r="G447">
        <v>0.2808433980829842</v>
      </c>
      <c r="H447">
        <v>-5.5833486283432456E-3</v>
      </c>
      <c r="I447">
        <v>4.7194264974612012E-3</v>
      </c>
      <c r="J447">
        <v>18.297667363678784</v>
      </c>
      <c r="K447">
        <v>1.0321125210916013</v>
      </c>
      <c r="L447">
        <v>0.30219536453031498</v>
      </c>
    </row>
    <row r="448" spans="1:12" x14ac:dyDescent="0.15">
      <c r="A448" t="s">
        <v>11</v>
      </c>
      <c r="B448" t="s">
        <v>22</v>
      </c>
      <c r="C448">
        <v>23</v>
      </c>
      <c r="D448">
        <v>0.18588871370888263</v>
      </c>
      <c r="E448">
        <v>0.50099652127618655</v>
      </c>
      <c r="F448">
        <v>1.9686829300524029E-2</v>
      </c>
      <c r="G448">
        <v>0.23838266809738021</v>
      </c>
      <c r="H448">
        <v>-5.9133463465744296E-3</v>
      </c>
      <c r="I448">
        <v>3.236815627874074E-3</v>
      </c>
      <c r="J448">
        <v>17.557690873091214</v>
      </c>
      <c r="K448">
        <v>1.0313275596935891</v>
      </c>
      <c r="L448">
        <v>0.14044557325091803</v>
      </c>
    </row>
    <row r="449" spans="1:12" x14ac:dyDescent="0.15">
      <c r="A449" t="s">
        <v>11</v>
      </c>
      <c r="B449" t="s">
        <v>23</v>
      </c>
      <c r="C449">
        <v>23</v>
      </c>
      <c r="D449">
        <v>1.0826787938793498</v>
      </c>
      <c r="E449">
        <v>1.1345604020308155</v>
      </c>
      <c r="F449">
        <v>2.170092203769888E-2</v>
      </c>
      <c r="G449">
        <v>0.48922202237338641</v>
      </c>
      <c r="H449">
        <v>-6.5026351015096658E-3</v>
      </c>
      <c r="I449">
        <v>1.75929515853838E-3</v>
      </c>
      <c r="J449">
        <v>17.100152924727357</v>
      </c>
      <c r="K449">
        <v>1.0347055848241351</v>
      </c>
      <c r="L449">
        <v>0.32462033683869063</v>
      </c>
    </row>
    <row r="450" spans="1:12" x14ac:dyDescent="0.15">
      <c r="A450" t="s">
        <v>11</v>
      </c>
      <c r="B450" t="s">
        <v>24</v>
      </c>
      <c r="C450">
        <v>23</v>
      </c>
      <c r="D450">
        <v>1.287393552907526</v>
      </c>
      <c r="E450">
        <v>0.51126805475090664</v>
      </c>
      <c r="F450">
        <v>7.0715373919582498E-3</v>
      </c>
      <c r="G450">
        <v>0.10698658839685961</v>
      </c>
      <c r="H450">
        <v>-8.4567277206513067E-3</v>
      </c>
      <c r="I450">
        <v>-5.54951675744651E-3</v>
      </c>
      <c r="J450">
        <v>18.708157678644664</v>
      </c>
      <c r="K450">
        <v>1.0534115375797666</v>
      </c>
      <c r="L450">
        <v>0.31352971734897844</v>
      </c>
    </row>
    <row r="451" spans="1:12" x14ac:dyDescent="0.15">
      <c r="A451" t="s">
        <v>11</v>
      </c>
      <c r="B451" t="s">
        <v>25</v>
      </c>
      <c r="C451">
        <v>23</v>
      </c>
      <c r="D451">
        <v>0.2251952479781365</v>
      </c>
      <c r="E451">
        <v>2.4801449748769722</v>
      </c>
      <c r="F451">
        <v>8.9655337408593744E-2</v>
      </c>
      <c r="G451">
        <v>1.4732018928300592</v>
      </c>
      <c r="H451">
        <v>-5.5667481696157102E-3</v>
      </c>
      <c r="I451">
        <v>1.4687053809131576E-2</v>
      </c>
      <c r="J451">
        <v>16.454464406730086</v>
      </c>
      <c r="K451">
        <v>1.0316963493335265</v>
      </c>
      <c r="L451">
        <v>0.14970618558681609</v>
      </c>
    </row>
    <row r="452" spans="1:12" x14ac:dyDescent="0.15">
      <c r="A452" t="s">
        <v>11</v>
      </c>
      <c r="B452" t="s">
        <v>26</v>
      </c>
      <c r="C452">
        <v>23</v>
      </c>
      <c r="D452">
        <v>3.9600087704626363E-2</v>
      </c>
      <c r="E452">
        <v>1.5889715148898753</v>
      </c>
      <c r="F452">
        <v>5.2728294726088677E-2</v>
      </c>
      <c r="G452">
        <v>0.75544261473796892</v>
      </c>
      <c r="H452">
        <v>-1.0955297710402918E-2</v>
      </c>
      <c r="I452">
        <v>1.5366378624439177E-2</v>
      </c>
      <c r="J452">
        <v>17.580555889003406</v>
      </c>
      <c r="K452">
        <v>1.0294688464760429</v>
      </c>
      <c r="L452">
        <v>0.35877982093050131</v>
      </c>
    </row>
    <row r="453" spans="1:12" x14ac:dyDescent="0.15">
      <c r="A453" t="s">
        <v>11</v>
      </c>
      <c r="B453" t="s">
        <v>27</v>
      </c>
      <c r="C453">
        <v>23</v>
      </c>
      <c r="D453">
        <v>0.16450010760890976</v>
      </c>
      <c r="E453">
        <v>2.4429221467739328</v>
      </c>
      <c r="F453">
        <v>6.9516816618608391E-3</v>
      </c>
      <c r="G453">
        <v>4.6545803243911568E-2</v>
      </c>
      <c r="H453">
        <v>-6.7714741256879145E-3</v>
      </c>
      <c r="I453">
        <v>1.65856434789786E-2</v>
      </c>
      <c r="J453">
        <v>17.792019454613609</v>
      </c>
      <c r="K453">
        <v>1.0255457149998313</v>
      </c>
      <c r="L453">
        <v>2.2952061134003903</v>
      </c>
    </row>
    <row r="454" spans="1:12" x14ac:dyDescent="0.15">
      <c r="A454" t="s">
        <v>11</v>
      </c>
      <c r="B454" t="s">
        <v>28</v>
      </c>
      <c r="C454">
        <v>23</v>
      </c>
      <c r="D454">
        <v>0.10698196478209464</v>
      </c>
      <c r="E454">
        <v>3.4098512803777323</v>
      </c>
      <c r="F454">
        <v>0.44760454126694366</v>
      </c>
      <c r="G454">
        <v>1.0824620349755752E-2</v>
      </c>
      <c r="H454">
        <v>-6.4671766574291249E-3</v>
      </c>
      <c r="I454">
        <v>2.3716592512536001E-2</v>
      </c>
      <c r="J454">
        <v>17.460988808798092</v>
      </c>
      <c r="K454">
        <v>1.0264039186684935</v>
      </c>
      <c r="L454">
        <v>2.934714663889745</v>
      </c>
    </row>
    <row r="455" spans="1:12" x14ac:dyDescent="0.15">
      <c r="A455" t="s">
        <v>11</v>
      </c>
      <c r="B455" t="s">
        <v>29</v>
      </c>
      <c r="C455">
        <v>23</v>
      </c>
      <c r="D455">
        <v>0.20458985011206246</v>
      </c>
      <c r="E455">
        <v>3.7972588031813497</v>
      </c>
      <c r="F455">
        <v>1.6404790820353721E-2</v>
      </c>
      <c r="G455">
        <v>2.2403055048767016E-2</v>
      </c>
      <c r="H455">
        <v>-5.6132538366095797E-3</v>
      </c>
      <c r="I455">
        <v>2.4196282131362115E-2</v>
      </c>
      <c r="J455">
        <v>17.652086737839127</v>
      </c>
      <c r="K455">
        <v>1.0251733478725042</v>
      </c>
      <c r="L455">
        <v>3.7382275983715081</v>
      </c>
    </row>
    <row r="456" spans="1:12" x14ac:dyDescent="0.15">
      <c r="A456" t="s">
        <v>11</v>
      </c>
      <c r="B456" t="s">
        <v>30</v>
      </c>
      <c r="C456">
        <v>23</v>
      </c>
      <c r="D456">
        <v>5.2348886914390894E-2</v>
      </c>
      <c r="E456">
        <v>0.29033196370376008</v>
      </c>
      <c r="F456">
        <v>1.3258184950078881E-2</v>
      </c>
      <c r="G456">
        <v>2.7945472078285162E-2</v>
      </c>
      <c r="H456">
        <v>-9.5400603441849231E-3</v>
      </c>
      <c r="I456">
        <v>1.5729159946968716E-3</v>
      </c>
      <c r="J456">
        <v>17.102057710474771</v>
      </c>
      <c r="K456">
        <v>1.0298776221297894</v>
      </c>
      <c r="L456">
        <v>0.23317040224194582</v>
      </c>
    </row>
    <row r="457" spans="1:12" x14ac:dyDescent="0.15">
      <c r="A457" t="s">
        <v>11</v>
      </c>
      <c r="B457" t="s">
        <v>31</v>
      </c>
      <c r="C457">
        <v>23</v>
      </c>
      <c r="D457">
        <v>6.0097521070763577E-2</v>
      </c>
      <c r="E457">
        <v>0.40151815044704237</v>
      </c>
      <c r="F457">
        <v>3.3573458081978336E-3</v>
      </c>
      <c r="G457">
        <v>4.2103472622967889E-2</v>
      </c>
      <c r="H457">
        <v>-9.2245477253131859E-3</v>
      </c>
      <c r="I457">
        <v>5.4803322819031164E-3</v>
      </c>
      <c r="J457">
        <v>17.361218073420556</v>
      </c>
      <c r="K457">
        <v>1.0307279222695416</v>
      </c>
      <c r="L457">
        <v>0.31351551678269368</v>
      </c>
    </row>
    <row r="458" spans="1:12" x14ac:dyDescent="0.15">
      <c r="A458" t="s">
        <v>11</v>
      </c>
      <c r="B458" t="s">
        <v>12</v>
      </c>
      <c r="C458">
        <v>24</v>
      </c>
      <c r="D458">
        <v>0.29613274594867933</v>
      </c>
      <c r="E458">
        <v>0.28023579700861773</v>
      </c>
      <c r="F458">
        <v>3.8537692639233734E-2</v>
      </c>
      <c r="G458">
        <v>0.13554089768482736</v>
      </c>
      <c r="H458">
        <v>-3.1522247753272134E-3</v>
      </c>
      <c r="I458">
        <v>3.3183564165258006E-3</v>
      </c>
      <c r="J458">
        <v>18.349082697633332</v>
      </c>
      <c r="K458">
        <v>1.0473655852459234</v>
      </c>
      <c r="L458">
        <v>1.6801394809562421E-2</v>
      </c>
    </row>
    <row r="459" spans="1:12" x14ac:dyDescent="0.15">
      <c r="A459" t="s">
        <v>11</v>
      </c>
      <c r="B459" t="s">
        <v>14</v>
      </c>
      <c r="C459">
        <v>24</v>
      </c>
      <c r="D459">
        <v>0.73546315286045449</v>
      </c>
      <c r="E459">
        <v>0.40036132744237291</v>
      </c>
      <c r="F459">
        <v>0.20000691118426203</v>
      </c>
      <c r="G459">
        <v>0.15402934009806876</v>
      </c>
      <c r="H459">
        <v>-1.3298831572282242E-3</v>
      </c>
      <c r="I459">
        <v>3.4641597697823434E-3</v>
      </c>
      <c r="J459">
        <v>18.719079463023505</v>
      </c>
      <c r="K459">
        <v>1.0607468253988628</v>
      </c>
      <c r="L459">
        <v>1.0714716056972606E-4</v>
      </c>
    </row>
    <row r="460" spans="1:12" x14ac:dyDescent="0.15">
      <c r="A460" t="s">
        <v>11</v>
      </c>
      <c r="B460" t="s">
        <v>15</v>
      </c>
      <c r="C460">
        <v>24</v>
      </c>
      <c r="D460">
        <v>0.7099208756892933</v>
      </c>
      <c r="E460">
        <v>2.2409410663866476</v>
      </c>
      <c r="F460">
        <v>0.89075769957035866</v>
      </c>
      <c r="G460">
        <v>1.2819979195438398</v>
      </c>
      <c r="H460">
        <v>-1.4508632719820878E-3</v>
      </c>
      <c r="I460">
        <v>9.1282356806615898E-3</v>
      </c>
      <c r="J460">
        <v>18.044755481845581</v>
      </c>
      <c r="K460">
        <v>1.0509616009742466</v>
      </c>
      <c r="L460">
        <v>0.17273242438429709</v>
      </c>
    </row>
    <row r="461" spans="1:12" x14ac:dyDescent="0.15">
      <c r="A461" t="s">
        <v>11</v>
      </c>
      <c r="B461" t="s">
        <v>16</v>
      </c>
      <c r="C461">
        <v>24</v>
      </c>
      <c r="D461">
        <v>0.66991767754931908</v>
      </c>
      <c r="E461">
        <v>0.79673141934645775</v>
      </c>
      <c r="F461">
        <v>4.504570878958696E-3</v>
      </c>
      <c r="G461">
        <v>0.29061532789205874</v>
      </c>
      <c r="H461">
        <v>1.4171891034449801E-4</v>
      </c>
      <c r="I461">
        <v>5.9679166685683641E-3</v>
      </c>
      <c r="J461">
        <v>18.322149467865003</v>
      </c>
      <c r="K461">
        <v>1.0384984720064512</v>
      </c>
      <c r="L461">
        <v>5.4308611595985039E-2</v>
      </c>
    </row>
    <row r="462" spans="1:12" x14ac:dyDescent="0.15">
      <c r="A462" t="s">
        <v>11</v>
      </c>
      <c r="B462" t="s">
        <v>17</v>
      </c>
      <c r="C462">
        <v>24</v>
      </c>
      <c r="D462">
        <v>0.41574064939719074</v>
      </c>
      <c r="E462">
        <v>1.1270918490927673</v>
      </c>
      <c r="F462">
        <v>5.035915762877435E-3</v>
      </c>
      <c r="G462">
        <v>0.25286549126857266</v>
      </c>
      <c r="H462">
        <v>1.0394641203757944E-2</v>
      </c>
      <c r="I462">
        <v>2.0934172823050698E-2</v>
      </c>
      <c r="J462">
        <v>18.602889938210598</v>
      </c>
      <c r="K462">
        <v>1.0662898891283754</v>
      </c>
      <c r="L462">
        <v>3.1664706175573427E-3</v>
      </c>
    </row>
    <row r="463" spans="1:12" x14ac:dyDescent="0.15">
      <c r="A463" t="s">
        <v>11</v>
      </c>
      <c r="B463" t="s">
        <v>18</v>
      </c>
      <c r="C463">
        <v>24</v>
      </c>
      <c r="D463">
        <v>0.1267632502233621</v>
      </c>
      <c r="E463">
        <v>0.74059313935954529</v>
      </c>
      <c r="F463">
        <v>0.10528388308664684</v>
      </c>
      <c r="G463">
        <v>0.12625873023094122</v>
      </c>
      <c r="H463">
        <v>-3.3768977681023532E-3</v>
      </c>
      <c r="I463">
        <v>8.1248122828179899E-3</v>
      </c>
      <c r="J463">
        <v>17.432898861900227</v>
      </c>
      <c r="K463">
        <v>1.0300671573585567</v>
      </c>
      <c r="L463">
        <v>0.32235449543237832</v>
      </c>
    </row>
    <row r="464" spans="1:12" x14ac:dyDescent="0.15">
      <c r="A464" t="s">
        <v>11</v>
      </c>
      <c r="B464" t="s">
        <v>19</v>
      </c>
      <c r="C464">
        <v>24</v>
      </c>
      <c r="D464">
        <v>0.19523902831474818</v>
      </c>
      <c r="E464">
        <v>1.2756920393096942</v>
      </c>
      <c r="F464">
        <v>5.0682639006599146E-2</v>
      </c>
      <c r="G464">
        <v>1.7411015864483865E-2</v>
      </c>
      <c r="H464">
        <v>-7.016286098874832E-3</v>
      </c>
      <c r="I464">
        <v>8.2688218148520929E-3</v>
      </c>
      <c r="J464">
        <v>17.771827788526014</v>
      </c>
      <c r="K464">
        <v>1.0270372132963372</v>
      </c>
      <c r="L464">
        <v>1.124832955584439</v>
      </c>
    </row>
    <row r="465" spans="1:12" x14ac:dyDescent="0.15">
      <c r="A465" t="s">
        <v>11</v>
      </c>
      <c r="B465" t="s">
        <v>20</v>
      </c>
      <c r="C465">
        <v>24</v>
      </c>
      <c r="D465">
        <v>8.9569980898369109E-2</v>
      </c>
      <c r="E465">
        <v>0.57712503154622474</v>
      </c>
      <c r="F465">
        <v>6.4423360185793824E-2</v>
      </c>
      <c r="G465">
        <v>3.9415557005183496E-2</v>
      </c>
      <c r="H465">
        <v>-7.9323922590964907E-3</v>
      </c>
      <c r="I465">
        <v>5.375705037387866E-3</v>
      </c>
      <c r="J465">
        <v>17.377736381820174</v>
      </c>
      <c r="K465">
        <v>1.0296877779162192</v>
      </c>
      <c r="L465">
        <v>0.46254904716981154</v>
      </c>
    </row>
    <row r="466" spans="1:12" x14ac:dyDescent="0.15">
      <c r="A466" t="s">
        <v>11</v>
      </c>
      <c r="B466" t="s">
        <v>21</v>
      </c>
      <c r="C466">
        <v>24</v>
      </c>
      <c r="D466">
        <v>0.2823680706217811</v>
      </c>
      <c r="E466">
        <v>0.85359645253237482</v>
      </c>
      <c r="F466">
        <v>9.3384339984978859E-2</v>
      </c>
      <c r="G466">
        <v>0.2829953767043577</v>
      </c>
      <c r="H466">
        <v>-4.2370238011731551E-3</v>
      </c>
      <c r="I466">
        <v>5.6632470158846111E-3</v>
      </c>
      <c r="J466">
        <v>18.355904633212155</v>
      </c>
      <c r="K466">
        <v>1.0304181830500818</v>
      </c>
      <c r="L466">
        <v>0.30264019148099475</v>
      </c>
    </row>
    <row r="467" spans="1:12" x14ac:dyDescent="0.15">
      <c r="A467" t="s">
        <v>11</v>
      </c>
      <c r="B467" t="s">
        <v>22</v>
      </c>
      <c r="C467">
        <v>24</v>
      </c>
      <c r="D467">
        <v>0.18478948936280279</v>
      </c>
      <c r="E467">
        <v>0.50310423379345304</v>
      </c>
      <c r="F467">
        <v>1.9767768789764977E-2</v>
      </c>
      <c r="G467">
        <v>0.23952885919513431</v>
      </c>
      <c r="H467">
        <v>-4.5426176622675798E-3</v>
      </c>
      <c r="I467">
        <v>4.2070402243463154E-3</v>
      </c>
      <c r="J467">
        <v>17.61362222795708</v>
      </c>
      <c r="K467">
        <v>1.0295728691458703</v>
      </c>
      <c r="L467">
        <v>0.1404781577303798</v>
      </c>
    </row>
    <row r="468" spans="1:12" x14ac:dyDescent="0.15">
      <c r="A468" t="s">
        <v>11</v>
      </c>
      <c r="B468" t="s">
        <v>23</v>
      </c>
      <c r="C468">
        <v>24</v>
      </c>
      <c r="D468">
        <v>1.0756385287506098</v>
      </c>
      <c r="E468">
        <v>1.137731373997666</v>
      </c>
      <c r="F468">
        <v>2.1755642088751841E-2</v>
      </c>
      <c r="G468">
        <v>0.49145994478150251</v>
      </c>
      <c r="H468">
        <v>-5.0922410330500765E-3</v>
      </c>
      <c r="I468">
        <v>2.7948903920624662E-3</v>
      </c>
      <c r="J468">
        <v>17.145852134814472</v>
      </c>
      <c r="K468">
        <v>1.0323326929524304</v>
      </c>
      <c r="L468">
        <v>0.3241158164427807</v>
      </c>
    </row>
    <row r="469" spans="1:12" x14ac:dyDescent="0.15">
      <c r="A469" t="s">
        <v>11</v>
      </c>
      <c r="B469" t="s">
        <v>24</v>
      </c>
      <c r="C469">
        <v>24</v>
      </c>
      <c r="D469">
        <v>1.2765064161612651</v>
      </c>
      <c r="E469">
        <v>0.50904814440917379</v>
      </c>
      <c r="F469">
        <v>7.0339967426355206E-3</v>
      </c>
      <c r="G469">
        <v>0.10705979411083916</v>
      </c>
      <c r="H469">
        <v>-7.1431520740049331E-3</v>
      </c>
      <c r="I469">
        <v>-4.341969581522968E-3</v>
      </c>
      <c r="J469">
        <v>18.718295775423286</v>
      </c>
      <c r="K469">
        <v>1.0487757811736276</v>
      </c>
      <c r="L469">
        <v>0.31083670004802694</v>
      </c>
    </row>
    <row r="470" spans="1:12" x14ac:dyDescent="0.15">
      <c r="A470" t="s">
        <v>11</v>
      </c>
      <c r="B470" t="s">
        <v>25</v>
      </c>
      <c r="C470">
        <v>24</v>
      </c>
      <c r="D470">
        <v>0.22394164274364806</v>
      </c>
      <c r="E470">
        <v>2.5183792144741752</v>
      </c>
      <c r="F470">
        <v>9.1149485358174492E-2</v>
      </c>
      <c r="G470">
        <v>1.4944086346696677</v>
      </c>
      <c r="H470">
        <v>-4.0803993849793645E-3</v>
      </c>
      <c r="I470">
        <v>1.5416130905452283E-2</v>
      </c>
      <c r="J470">
        <v>16.520386720932503</v>
      </c>
      <c r="K470">
        <v>1.0308719617137736</v>
      </c>
      <c r="L470">
        <v>0.15181399479595586</v>
      </c>
    </row>
    <row r="471" spans="1:12" x14ac:dyDescent="0.15">
      <c r="A471" t="s">
        <v>11</v>
      </c>
      <c r="B471" t="s">
        <v>26</v>
      </c>
      <c r="C471">
        <v>24</v>
      </c>
      <c r="D471">
        <v>3.9166256954464115E-2</v>
      </c>
      <c r="E471">
        <v>1.6142586848275993</v>
      </c>
      <c r="F471">
        <v>5.3653834090179778E-2</v>
      </c>
      <c r="G471">
        <v>0.76687948330109779</v>
      </c>
      <c r="H471">
        <v>-9.9483382911950829E-3</v>
      </c>
      <c r="I471">
        <v>1.5914174483786448E-2</v>
      </c>
      <c r="J471">
        <v>17.690876681496967</v>
      </c>
      <c r="K471">
        <v>1.0291745048486962</v>
      </c>
      <c r="L471">
        <v>0.36525835268389112</v>
      </c>
    </row>
    <row r="472" spans="1:12" x14ac:dyDescent="0.15">
      <c r="A472" t="s">
        <v>11</v>
      </c>
      <c r="B472" t="s">
        <v>27</v>
      </c>
      <c r="C472">
        <v>24</v>
      </c>
      <c r="D472">
        <v>0.16338619938656315</v>
      </c>
      <c r="E472">
        <v>2.4851075364687767</v>
      </c>
      <c r="F472">
        <v>7.0829307478757304E-3</v>
      </c>
      <c r="G472">
        <v>4.7300407868402942E-2</v>
      </c>
      <c r="H472">
        <v>-5.2767043686573695E-3</v>
      </c>
      <c r="I472">
        <v>1.7268413465632921E-2</v>
      </c>
      <c r="J472">
        <v>17.868093476125477</v>
      </c>
      <c r="K472">
        <v>1.0248950688348211</v>
      </c>
      <c r="L472">
        <v>2.3347933412595951</v>
      </c>
    </row>
    <row r="473" spans="1:12" x14ac:dyDescent="0.15">
      <c r="A473" t="s">
        <v>11</v>
      </c>
      <c r="B473" t="s">
        <v>28</v>
      </c>
      <c r="C473">
        <v>24</v>
      </c>
      <c r="D473">
        <v>0.10629009351668997</v>
      </c>
      <c r="E473">
        <v>3.4924589970306701</v>
      </c>
      <c r="F473">
        <v>0.45934189558787336</v>
      </c>
      <c r="G473">
        <v>1.102556190057899E-2</v>
      </c>
      <c r="H473">
        <v>-4.6462721320252838E-3</v>
      </c>
      <c r="I473">
        <v>2.4226193420314433E-2</v>
      </c>
      <c r="J473">
        <v>17.544211650033791</v>
      </c>
      <c r="K473">
        <v>1.0259021232858434</v>
      </c>
      <c r="L473">
        <v>3.0049252195692051</v>
      </c>
    </row>
    <row r="474" spans="1:12" x14ac:dyDescent="0.15">
      <c r="A474" t="s">
        <v>11</v>
      </c>
      <c r="B474" t="s">
        <v>29</v>
      </c>
      <c r="C474">
        <v>24</v>
      </c>
      <c r="D474">
        <v>0.20344143535098955</v>
      </c>
      <c r="E474">
        <v>3.8907070956355279</v>
      </c>
      <c r="F474">
        <v>1.6847277354099643E-2</v>
      </c>
      <c r="G474">
        <v>2.2828246436644876E-2</v>
      </c>
      <c r="H474">
        <v>-4.1593206654915674E-3</v>
      </c>
      <c r="I474">
        <v>2.4609408338427459E-2</v>
      </c>
      <c r="J474">
        <v>17.731045154413323</v>
      </c>
      <c r="K474">
        <v>1.0246203602375068</v>
      </c>
      <c r="L474">
        <v>3.830430810926134</v>
      </c>
    </row>
    <row r="475" spans="1:12" x14ac:dyDescent="0.15">
      <c r="A475" t="s">
        <v>11</v>
      </c>
      <c r="B475" t="s">
        <v>30</v>
      </c>
      <c r="C475">
        <v>24</v>
      </c>
      <c r="D475">
        <v>5.1849475374276692E-2</v>
      </c>
      <c r="E475">
        <v>0.29105322421631419</v>
      </c>
      <c r="F475">
        <v>1.3292255217424796E-2</v>
      </c>
      <c r="G475">
        <v>2.8057915486931959E-2</v>
      </c>
      <c r="H475">
        <v>-8.1073166769861024E-3</v>
      </c>
      <c r="I475">
        <v>2.4842614755640514E-3</v>
      </c>
      <c r="J475">
        <v>17.183444850068422</v>
      </c>
      <c r="K475">
        <v>1.0284708611258007</v>
      </c>
      <c r="L475">
        <v>0.23366465089407662</v>
      </c>
    </row>
    <row r="476" spans="1:12" x14ac:dyDescent="0.15">
      <c r="A476" t="s">
        <v>11</v>
      </c>
      <c r="B476" t="s">
        <v>31</v>
      </c>
      <c r="C476">
        <v>24</v>
      </c>
      <c r="D476">
        <v>5.9543148619473303E-2</v>
      </c>
      <c r="E476">
        <v>0.40406517704159822</v>
      </c>
      <c r="F476">
        <v>3.3800119959530419E-3</v>
      </c>
      <c r="G476">
        <v>4.2544889840087918E-2</v>
      </c>
      <c r="H476">
        <v>-7.6841455643356354E-3</v>
      </c>
      <c r="I476">
        <v>6.3434905538393418E-3</v>
      </c>
      <c r="J476">
        <v>17.45415496960101</v>
      </c>
      <c r="K476">
        <v>1.0293838275523037</v>
      </c>
      <c r="L476">
        <v>0.3151843436783785</v>
      </c>
    </row>
    <row r="477" spans="1:12" x14ac:dyDescent="0.15">
      <c r="A477" t="s">
        <v>11</v>
      </c>
      <c r="B477" t="s">
        <v>12</v>
      </c>
      <c r="C477">
        <v>25</v>
      </c>
      <c r="D477">
        <v>0.29519926897011423</v>
      </c>
      <c r="E477">
        <v>0.28154084197793749</v>
      </c>
      <c r="F477">
        <v>3.8680157207344752E-2</v>
      </c>
      <c r="G477">
        <v>0.13627509629494303</v>
      </c>
      <c r="H477">
        <v>-1.4196306972529985E-3</v>
      </c>
      <c r="I477">
        <v>4.6569531203739696E-3</v>
      </c>
      <c r="J477">
        <v>18.334238063583669</v>
      </c>
      <c r="K477">
        <v>1.0425689571792878</v>
      </c>
      <c r="L477">
        <v>1.6639472496150269E-2</v>
      </c>
    </row>
    <row r="478" spans="1:12" x14ac:dyDescent="0.15">
      <c r="A478" t="s">
        <v>11</v>
      </c>
      <c r="B478" t="s">
        <v>14</v>
      </c>
      <c r="C478">
        <v>25</v>
      </c>
      <c r="D478">
        <v>0.73448507280070341</v>
      </c>
      <c r="E478">
        <v>0.40224242886408851</v>
      </c>
      <c r="F478">
        <v>0.20093255088237338</v>
      </c>
      <c r="G478">
        <v>0.15449155557468044</v>
      </c>
      <c r="H478">
        <v>8.7636446846418143E-5</v>
      </c>
      <c r="I478">
        <v>4.6985093034150865E-3</v>
      </c>
      <c r="J478">
        <v>18.639928778994268</v>
      </c>
      <c r="K478">
        <v>1.052523527420693</v>
      </c>
      <c r="L478">
        <v>1.0714716000462473E-4</v>
      </c>
    </row>
    <row r="479" spans="1:12" x14ac:dyDescent="0.15">
      <c r="A479" t="s">
        <v>11</v>
      </c>
      <c r="B479" t="s">
        <v>15</v>
      </c>
      <c r="C479">
        <v>25</v>
      </c>
      <c r="D479">
        <v>0.70889087756474234</v>
      </c>
      <c r="E479">
        <v>2.263527411933107</v>
      </c>
      <c r="F479">
        <v>0.8994357707288082</v>
      </c>
      <c r="G479">
        <v>1.2948521091359722</v>
      </c>
      <c r="H479">
        <v>-5.5945477400614185E-5</v>
      </c>
      <c r="I479">
        <v>1.0078955616123479E-2</v>
      </c>
      <c r="J479">
        <v>18.014582107143141</v>
      </c>
      <c r="K479">
        <v>1.045472140065246</v>
      </c>
      <c r="L479">
        <v>0.17202055330201432</v>
      </c>
    </row>
    <row r="480" spans="1:12" x14ac:dyDescent="0.15">
      <c r="A480" t="s">
        <v>11</v>
      </c>
      <c r="B480" t="s">
        <v>16</v>
      </c>
      <c r="C480">
        <v>25</v>
      </c>
      <c r="D480">
        <v>0.67001261755260189</v>
      </c>
      <c r="E480">
        <v>0.80226273793323344</v>
      </c>
      <c r="F480">
        <v>4.5337090331855996E-3</v>
      </c>
      <c r="G480">
        <v>0.29279677052603348</v>
      </c>
      <c r="H480">
        <v>1.2708923828900437E-3</v>
      </c>
      <c r="I480">
        <v>6.9425134398652397E-3</v>
      </c>
      <c r="J480">
        <v>18.332973828888356</v>
      </c>
      <c r="K480">
        <v>1.0353824776624774</v>
      </c>
      <c r="L480">
        <v>5.412790355456927E-2</v>
      </c>
    </row>
    <row r="481" spans="1:12" x14ac:dyDescent="0.15">
      <c r="A481" t="s">
        <v>11</v>
      </c>
      <c r="B481" t="s">
        <v>17</v>
      </c>
      <c r="C481">
        <v>25</v>
      </c>
      <c r="D481">
        <v>0.42006212428149187</v>
      </c>
      <c r="E481">
        <v>1.151655736273095</v>
      </c>
      <c r="F481">
        <v>5.1430738742083036E-3</v>
      </c>
      <c r="G481">
        <v>0.25735121731137722</v>
      </c>
      <c r="H481">
        <v>1.2382501497271456E-2</v>
      </c>
      <c r="I481">
        <v>2.1794042073944576E-2</v>
      </c>
      <c r="J481">
        <v>18.577209664347659</v>
      </c>
      <c r="K481">
        <v>1.0607811486232788</v>
      </c>
      <c r="L481">
        <v>3.1548864754248214E-3</v>
      </c>
    </row>
    <row r="482" spans="1:12" x14ac:dyDescent="0.15">
      <c r="A482" t="s">
        <v>11</v>
      </c>
      <c r="B482" t="s">
        <v>18</v>
      </c>
      <c r="C482">
        <v>25</v>
      </c>
      <c r="D482">
        <v>0.12633518368660543</v>
      </c>
      <c r="E482">
        <v>0.74730848275099626</v>
      </c>
      <c r="F482">
        <v>0.10626459953236642</v>
      </c>
      <c r="G482">
        <v>0.1276517315446451</v>
      </c>
      <c r="H482">
        <v>-1.9351442969645955E-3</v>
      </c>
      <c r="I482">
        <v>9.0675203894790384E-3</v>
      </c>
      <c r="J482">
        <v>17.481909042598343</v>
      </c>
      <c r="K482">
        <v>1.0289266857804269</v>
      </c>
      <c r="L482">
        <v>0.32373065002203638</v>
      </c>
    </row>
    <row r="483" spans="1:12" x14ac:dyDescent="0.15">
      <c r="A483" t="s">
        <v>11</v>
      </c>
      <c r="B483" t="s">
        <v>19</v>
      </c>
      <c r="C483">
        <v>25</v>
      </c>
      <c r="D483">
        <v>0.19386917543442558</v>
      </c>
      <c r="E483">
        <v>1.2873798586557297</v>
      </c>
      <c r="F483">
        <v>5.1182312038571716E-2</v>
      </c>
      <c r="G483">
        <v>1.7648649745836738E-2</v>
      </c>
      <c r="H483">
        <v>-5.4121683659899538E-3</v>
      </c>
      <c r="I483">
        <v>9.1619442513414199E-3</v>
      </c>
      <c r="J483">
        <v>17.824958680859503</v>
      </c>
      <c r="K483">
        <v>1.0260799342977343</v>
      </c>
      <c r="L483">
        <v>1.134537826012461</v>
      </c>
    </row>
    <row r="484" spans="1:12" x14ac:dyDescent="0.15">
      <c r="A484" t="s">
        <v>11</v>
      </c>
      <c r="B484" t="s">
        <v>20</v>
      </c>
      <c r="C484">
        <v>25</v>
      </c>
      <c r="D484">
        <v>8.8859476675243465E-2</v>
      </c>
      <c r="E484">
        <v>0.58076075954338713</v>
      </c>
      <c r="F484">
        <v>6.485392175827881E-2</v>
      </c>
      <c r="G484">
        <v>3.9909979552511438E-2</v>
      </c>
      <c r="H484">
        <v>-6.3603963167416355E-3</v>
      </c>
      <c r="I484">
        <v>6.2997232807968798E-3</v>
      </c>
      <c r="J484">
        <v>17.424077757647296</v>
      </c>
      <c r="K484">
        <v>1.0280245491790876</v>
      </c>
      <c r="L484">
        <v>0.46518927534775639</v>
      </c>
    </row>
    <row r="485" spans="1:12" x14ac:dyDescent="0.15">
      <c r="A485" t="s">
        <v>11</v>
      </c>
      <c r="B485" t="s">
        <v>21</v>
      </c>
      <c r="C485">
        <v>25</v>
      </c>
      <c r="D485">
        <v>0.28117167038586527</v>
      </c>
      <c r="E485">
        <v>0.85926964294563368</v>
      </c>
      <c r="F485">
        <v>9.4013892833615276E-2</v>
      </c>
      <c r="G485">
        <v>0.28543519818999402</v>
      </c>
      <c r="H485">
        <v>-2.8640455293574827E-3</v>
      </c>
      <c r="I485">
        <v>6.6462207011617072E-3</v>
      </c>
      <c r="J485">
        <v>18.39079063054173</v>
      </c>
      <c r="K485">
        <v>1.0287292329453517</v>
      </c>
      <c r="L485">
        <v>0.30338700005467567</v>
      </c>
    </row>
    <row r="486" spans="1:12" x14ac:dyDescent="0.15">
      <c r="A486" t="s">
        <v>11</v>
      </c>
      <c r="B486" t="s">
        <v>22</v>
      </c>
      <c r="C486">
        <v>25</v>
      </c>
      <c r="D486">
        <v>0.18395006136462191</v>
      </c>
      <c r="E486">
        <v>0.50573263340922203</v>
      </c>
      <c r="F486">
        <v>1.9870776188949977E-2</v>
      </c>
      <c r="G486">
        <v>0.24092211467138591</v>
      </c>
      <c r="H486">
        <v>-3.1416082361781137E-3</v>
      </c>
      <c r="I486">
        <v>5.2243639373706231E-3</v>
      </c>
      <c r="J486">
        <v>17.646634545453491</v>
      </c>
      <c r="K486">
        <v>1.0278281223467702</v>
      </c>
      <c r="L486">
        <v>0.1406555444497341</v>
      </c>
    </row>
    <row r="487" spans="1:12" x14ac:dyDescent="0.15">
      <c r="A487" t="s">
        <v>11</v>
      </c>
      <c r="B487" t="s">
        <v>23</v>
      </c>
      <c r="C487">
        <v>25</v>
      </c>
      <c r="D487">
        <v>1.0701611180977764</v>
      </c>
      <c r="E487">
        <v>1.1421496243704123</v>
      </c>
      <c r="F487">
        <v>2.1836111719871727E-2</v>
      </c>
      <c r="G487">
        <v>0.49423357550850178</v>
      </c>
      <c r="H487">
        <v>-3.6481238270582518E-3</v>
      </c>
      <c r="I487">
        <v>3.8833862489190793E-3</v>
      </c>
      <c r="J487">
        <v>17.168322784352714</v>
      </c>
      <c r="K487">
        <v>1.0299588720188468</v>
      </c>
      <c r="L487">
        <v>0.32396248147294687</v>
      </c>
    </row>
    <row r="488" spans="1:12" x14ac:dyDescent="0.15">
      <c r="A488" t="s">
        <v>11</v>
      </c>
      <c r="B488" t="s">
        <v>24</v>
      </c>
      <c r="C488">
        <v>25</v>
      </c>
      <c r="D488">
        <v>1.2673881367071822</v>
      </c>
      <c r="E488">
        <v>0.50747351413534958</v>
      </c>
      <c r="F488">
        <v>7.0061758929893412E-3</v>
      </c>
      <c r="G488">
        <v>0.10725342471725287</v>
      </c>
      <c r="H488">
        <v>-5.7921466979464287E-3</v>
      </c>
      <c r="I488">
        <v>-3.0932835943283908E-3</v>
      </c>
      <c r="J488">
        <v>18.700224523222595</v>
      </c>
      <c r="K488">
        <v>1.0440295480910977</v>
      </c>
      <c r="L488">
        <v>0.30855451161553477</v>
      </c>
    </row>
    <row r="489" spans="1:12" x14ac:dyDescent="0.15">
      <c r="A489" t="s">
        <v>11</v>
      </c>
      <c r="B489" t="s">
        <v>25</v>
      </c>
      <c r="C489">
        <v>25</v>
      </c>
      <c r="D489">
        <v>0.22302787140232561</v>
      </c>
      <c r="E489">
        <v>2.5591005974761485</v>
      </c>
      <c r="F489">
        <v>9.2741465708157014E-2</v>
      </c>
      <c r="G489">
        <v>1.517095095757075</v>
      </c>
      <c r="H489">
        <v>-2.5780891487923322E-3</v>
      </c>
      <c r="I489">
        <v>1.6169678802910415E-2</v>
      </c>
      <c r="J489">
        <v>16.565237904352188</v>
      </c>
      <c r="K489">
        <v>1.0300852025953418</v>
      </c>
      <c r="L489">
        <v>0.15405064962324877</v>
      </c>
    </row>
    <row r="490" spans="1:12" x14ac:dyDescent="0.15">
      <c r="A490" t="s">
        <v>11</v>
      </c>
      <c r="B490" t="s">
        <v>26</v>
      </c>
      <c r="C490">
        <v>25</v>
      </c>
      <c r="D490">
        <v>3.8776617780681234E-2</v>
      </c>
      <c r="E490">
        <v>1.640890277496226</v>
      </c>
      <c r="F490">
        <v>5.4628099634613306E-2</v>
      </c>
      <c r="G490">
        <v>0.77898660723618696</v>
      </c>
      <c r="H490">
        <v>-8.8932502941865416E-3</v>
      </c>
      <c r="I490">
        <v>1.6497723022299186E-2</v>
      </c>
      <c r="J490">
        <v>17.779058092430098</v>
      </c>
      <c r="K490">
        <v>1.0290919494295108</v>
      </c>
      <c r="L490">
        <v>0.3719991991726555</v>
      </c>
    </row>
    <row r="491" spans="1:12" x14ac:dyDescent="0.15">
      <c r="A491" t="s">
        <v>11</v>
      </c>
      <c r="B491" t="s">
        <v>27</v>
      </c>
      <c r="C491">
        <v>25</v>
      </c>
      <c r="D491">
        <v>0.16252405871448175</v>
      </c>
      <c r="E491">
        <v>2.5298152954646693</v>
      </c>
      <c r="F491">
        <v>7.222158890675969E-3</v>
      </c>
      <c r="G491">
        <v>4.8105378147869041E-2</v>
      </c>
      <c r="H491">
        <v>-3.7583594353170174E-3</v>
      </c>
      <c r="I491">
        <v>1.7990271382549626E-2</v>
      </c>
      <c r="J491">
        <v>17.921006253916946</v>
      </c>
      <c r="K491">
        <v>1.0242726899860319</v>
      </c>
      <c r="L491">
        <v>2.376739769947926</v>
      </c>
    </row>
    <row r="492" spans="1:12" x14ac:dyDescent="0.15">
      <c r="A492" t="s">
        <v>11</v>
      </c>
      <c r="B492" t="s">
        <v>28</v>
      </c>
      <c r="C492">
        <v>25</v>
      </c>
      <c r="D492">
        <v>0.10579624081727301</v>
      </c>
      <c r="E492">
        <v>3.5789130986768427</v>
      </c>
      <c r="F492">
        <v>0.47164350676698824</v>
      </c>
      <c r="G492">
        <v>1.1237769018479553E-2</v>
      </c>
      <c r="H492">
        <v>-2.8755749234998904E-3</v>
      </c>
      <c r="I492">
        <v>2.4754507274008634E-2</v>
      </c>
      <c r="J492">
        <v>17.602760825012673</v>
      </c>
      <c r="K492">
        <v>1.0254041528460514</v>
      </c>
      <c r="L492">
        <v>3.0783841800149343</v>
      </c>
    </row>
    <row r="493" spans="1:12" x14ac:dyDescent="0.15">
      <c r="A493" t="s">
        <v>11</v>
      </c>
      <c r="B493" t="s">
        <v>29</v>
      </c>
      <c r="C493">
        <v>25</v>
      </c>
      <c r="D493">
        <v>0.20259525718471691</v>
      </c>
      <c r="E493">
        <v>3.9882573896036484</v>
      </c>
      <c r="F493">
        <v>1.7309989269606644E-2</v>
      </c>
      <c r="G493">
        <v>2.3274017042965313E-2</v>
      </c>
      <c r="H493">
        <v>-2.6786671341100985E-3</v>
      </c>
      <c r="I493">
        <v>2.5072638872648462E-2</v>
      </c>
      <c r="J493">
        <v>17.787038859775837</v>
      </c>
      <c r="K493">
        <v>1.0240977812283554</v>
      </c>
      <c r="L493">
        <v>3.9266729141790222</v>
      </c>
    </row>
    <row r="494" spans="1:12" x14ac:dyDescent="0.15">
      <c r="A494" t="s">
        <v>11</v>
      </c>
      <c r="B494" t="s">
        <v>30</v>
      </c>
      <c r="C494">
        <v>25</v>
      </c>
      <c r="D494">
        <v>5.1429115257881838E-2</v>
      </c>
      <c r="E494">
        <v>0.29206238169651322</v>
      </c>
      <c r="F494">
        <v>1.33405045063538E-2</v>
      </c>
      <c r="G494">
        <v>2.8198059478453965E-2</v>
      </c>
      <c r="H494">
        <v>-6.6244587578368616E-3</v>
      </c>
      <c r="I494">
        <v>3.4672609551612875E-3</v>
      </c>
      <c r="J494">
        <v>17.241790259338348</v>
      </c>
      <c r="K494">
        <v>1.0270780377758226</v>
      </c>
      <c r="L494">
        <v>0.23439003981412612</v>
      </c>
    </row>
    <row r="495" spans="1:12" x14ac:dyDescent="0.15">
      <c r="A495" t="s">
        <v>11</v>
      </c>
      <c r="B495" t="s">
        <v>31</v>
      </c>
      <c r="C495">
        <v>25</v>
      </c>
      <c r="D495">
        <v>5.90856103981224E-2</v>
      </c>
      <c r="E495">
        <v>0.40700125617987154</v>
      </c>
      <c r="F495">
        <v>3.4062020854818483E-3</v>
      </c>
      <c r="G495">
        <v>4.3029367026212316E-2</v>
      </c>
      <c r="H495">
        <v>-6.105196782785198E-3</v>
      </c>
      <c r="I495">
        <v>7.26635034419472E-3</v>
      </c>
      <c r="J495">
        <v>17.523204074553135</v>
      </c>
      <c r="K495">
        <v>1.028071705266423</v>
      </c>
      <c r="L495">
        <v>0.31715335695654429</v>
      </c>
    </row>
    <row r="496" spans="1:12" x14ac:dyDescent="0.15">
      <c r="A496" t="s">
        <v>11</v>
      </c>
      <c r="B496" t="s">
        <v>12</v>
      </c>
      <c r="C496">
        <v>26</v>
      </c>
      <c r="D496">
        <v>0.29478019502607761</v>
      </c>
      <c r="E496">
        <v>0.28321678411248324</v>
      </c>
      <c r="F496">
        <v>3.8877989724191646E-2</v>
      </c>
      <c r="G496">
        <v>0.13718149544558916</v>
      </c>
      <c r="H496">
        <v>2.3164077995389319E-4</v>
      </c>
      <c r="I496">
        <v>5.9527496002767574E-3</v>
      </c>
      <c r="J496">
        <v>18.298126433883883</v>
      </c>
      <c r="K496">
        <v>1.0379363683014449</v>
      </c>
      <c r="L496">
        <v>1.6505652471614448E-2</v>
      </c>
    </row>
    <row r="497" spans="1:12" x14ac:dyDescent="0.15">
      <c r="A497" t="s">
        <v>11</v>
      </c>
      <c r="B497" t="s">
        <v>14</v>
      </c>
      <c r="C497">
        <v>26</v>
      </c>
      <c r="D497">
        <v>0.7345494404627454</v>
      </c>
      <c r="E497">
        <v>0.40461823388656604</v>
      </c>
      <c r="F497">
        <v>0.20210327811264606</v>
      </c>
      <c r="G497">
        <v>0.15514206388303098</v>
      </c>
      <c r="H497">
        <v>1.4696714287548913E-3</v>
      </c>
      <c r="I497">
        <v>5.906400846839248E-3</v>
      </c>
      <c r="J497">
        <v>18.536363666827867</v>
      </c>
      <c r="K497">
        <v>1.0443577049508521</v>
      </c>
      <c r="L497">
        <v>1.0714715946010789E-4</v>
      </c>
    </row>
    <row r="498" spans="1:12" x14ac:dyDescent="0.15">
      <c r="A498" t="s">
        <v>11</v>
      </c>
      <c r="B498" t="s">
        <v>15</v>
      </c>
      <c r="C498">
        <v>26</v>
      </c>
      <c r="D498">
        <v>0.70885121832617204</v>
      </c>
      <c r="E498">
        <v>2.2884907871211797</v>
      </c>
      <c r="F498">
        <v>0.9091040259899511</v>
      </c>
      <c r="G498">
        <v>1.3089644898970161</v>
      </c>
      <c r="H498">
        <v>1.3207978859810241E-3</v>
      </c>
      <c r="I498">
        <v>1.1028527888139581E-2</v>
      </c>
      <c r="J498">
        <v>17.962524770187049</v>
      </c>
      <c r="K498">
        <v>1.0400821520783978</v>
      </c>
      <c r="L498">
        <v>0.17150591118478462</v>
      </c>
    </row>
    <row r="499" spans="1:12" x14ac:dyDescent="0.15">
      <c r="A499" t="s">
        <v>11</v>
      </c>
      <c r="B499" t="s">
        <v>16</v>
      </c>
      <c r="C499">
        <v>26</v>
      </c>
      <c r="D499">
        <v>0.67086413148468971</v>
      </c>
      <c r="E499">
        <v>0.80863592397256079</v>
      </c>
      <c r="F499">
        <v>4.5680003554990321E-3</v>
      </c>
      <c r="G499">
        <v>0.29528406445756233</v>
      </c>
      <c r="H499">
        <v>2.4378385941053347E-3</v>
      </c>
      <c r="I499">
        <v>7.9440135232327642E-3</v>
      </c>
      <c r="J499">
        <v>18.318562339784044</v>
      </c>
      <c r="K499">
        <v>1.0322174593714266</v>
      </c>
      <c r="L499">
        <v>5.4008510141937312E-2</v>
      </c>
    </row>
    <row r="500" spans="1:12" x14ac:dyDescent="0.15">
      <c r="A500" t="s">
        <v>11</v>
      </c>
      <c r="B500" t="s">
        <v>17</v>
      </c>
      <c r="C500">
        <v>26</v>
      </c>
      <c r="D500">
        <v>0.42526354416435447</v>
      </c>
      <c r="E500">
        <v>1.1776213551799333</v>
      </c>
      <c r="F500">
        <v>5.2571873916333663E-3</v>
      </c>
      <c r="G500">
        <v>0.26215714777010796</v>
      </c>
      <c r="H500">
        <v>1.4086024373404414E-2</v>
      </c>
      <c r="I500">
        <v>2.2546337493933991E-2</v>
      </c>
      <c r="J500">
        <v>18.539304505622695</v>
      </c>
      <c r="K500">
        <v>1.0559721393330321</v>
      </c>
      <c r="L500">
        <v>3.1487881150017434E-3</v>
      </c>
    </row>
    <row r="501" spans="1:12" x14ac:dyDescent="0.15">
      <c r="A501" t="s">
        <v>11</v>
      </c>
      <c r="B501" t="s">
        <v>18</v>
      </c>
      <c r="C501">
        <v>26</v>
      </c>
      <c r="D501">
        <v>0.12609070687638832</v>
      </c>
      <c r="E501">
        <v>0.75479911303410496</v>
      </c>
      <c r="F501">
        <v>0.10736365502189062</v>
      </c>
      <c r="G501">
        <v>0.1291768950278839</v>
      </c>
      <c r="H501">
        <v>-4.8585932065425494E-4</v>
      </c>
      <c r="I501">
        <v>1.0023478196760393E-2</v>
      </c>
      <c r="J501">
        <v>17.50828894221819</v>
      </c>
      <c r="K501">
        <v>1.0278229376764143</v>
      </c>
      <c r="L501">
        <v>0.32544151591599241</v>
      </c>
    </row>
    <row r="502" spans="1:12" x14ac:dyDescent="0.15">
      <c r="A502" t="s">
        <v>11</v>
      </c>
      <c r="B502" t="s">
        <v>19</v>
      </c>
      <c r="C502">
        <v>26</v>
      </c>
      <c r="D502">
        <v>0.19281992281599883</v>
      </c>
      <c r="E502">
        <v>1.300374824631372</v>
      </c>
      <c r="F502">
        <v>5.1738321588684397E-2</v>
      </c>
      <c r="G502">
        <v>1.7904390704002945E-2</v>
      </c>
      <c r="H502">
        <v>-3.7876292302751694E-3</v>
      </c>
      <c r="I502">
        <v>1.0094119376088064E-2</v>
      </c>
      <c r="J502">
        <v>17.854001064779442</v>
      </c>
      <c r="K502">
        <v>1.0251354647734694</v>
      </c>
      <c r="L502">
        <v>1.1453847473946452</v>
      </c>
    </row>
    <row r="503" spans="1:12" x14ac:dyDescent="0.15">
      <c r="A503" t="s">
        <v>11</v>
      </c>
      <c r="B503" t="s">
        <v>20</v>
      </c>
      <c r="C503">
        <v>26</v>
      </c>
      <c r="D503">
        <v>8.8294295187090657E-2</v>
      </c>
      <c r="E503">
        <v>0.58497862820371027</v>
      </c>
      <c r="F503">
        <v>6.5354284474967661E-2</v>
      </c>
      <c r="G503">
        <v>4.0445347474149435E-2</v>
      </c>
      <c r="H503">
        <v>-4.7679303634834691E-3</v>
      </c>
      <c r="I503">
        <v>7.2626612439162857E-3</v>
      </c>
      <c r="J503">
        <v>17.446535713924035</v>
      </c>
      <c r="K503">
        <v>1.0264063119317404</v>
      </c>
      <c r="L503">
        <v>0.4682905657634977</v>
      </c>
    </row>
    <row r="504" spans="1:12" x14ac:dyDescent="0.15">
      <c r="A504" t="s">
        <v>11</v>
      </c>
      <c r="B504" t="s">
        <v>21</v>
      </c>
      <c r="C504">
        <v>26</v>
      </c>
      <c r="D504">
        <v>0.28036638192031466</v>
      </c>
      <c r="E504">
        <v>0.86584723214821513</v>
      </c>
      <c r="F504">
        <v>9.4749730209904376E-2</v>
      </c>
      <c r="G504">
        <v>0.28817400952370748</v>
      </c>
      <c r="H504">
        <v>-1.475158091293797E-3</v>
      </c>
      <c r="I504">
        <v>7.6548604464054286E-3</v>
      </c>
      <c r="J504">
        <v>18.402539933157829</v>
      </c>
      <c r="K504">
        <v>1.0270520347458492</v>
      </c>
      <c r="L504">
        <v>0.30445214522705527</v>
      </c>
    </row>
    <row r="505" spans="1:12" x14ac:dyDescent="0.15">
      <c r="A505" t="s">
        <v>11</v>
      </c>
      <c r="B505" t="s">
        <v>22</v>
      </c>
      <c r="C505">
        <v>26</v>
      </c>
      <c r="D505">
        <v>0.18337216233679335</v>
      </c>
      <c r="E505">
        <v>0.50890648104136404</v>
      </c>
      <c r="F505">
        <v>1.9996940535135451E-2</v>
      </c>
      <c r="G505">
        <v>0.24257431471736129</v>
      </c>
      <c r="H505">
        <v>-1.72085952950666E-3</v>
      </c>
      <c r="I505">
        <v>6.2757422054151701E-3</v>
      </c>
      <c r="J505">
        <v>17.657114346402174</v>
      </c>
      <c r="K505">
        <v>1.0260981939075209</v>
      </c>
      <c r="L505">
        <v>0.14098619307838059</v>
      </c>
    </row>
    <row r="506" spans="1:12" x14ac:dyDescent="0.15">
      <c r="A506" t="s">
        <v>11</v>
      </c>
      <c r="B506" t="s">
        <v>23</v>
      </c>
      <c r="C506">
        <v>26</v>
      </c>
      <c r="D506">
        <v>1.0662570378240526</v>
      </c>
      <c r="E506">
        <v>1.1478705163554019</v>
      </c>
      <c r="F506">
        <v>2.194350573389944E-2</v>
      </c>
      <c r="G506">
        <v>0.49756487455537324</v>
      </c>
      <c r="H506">
        <v>-2.18645816305626E-3</v>
      </c>
      <c r="I506">
        <v>5.0088813785173951E-3</v>
      </c>
      <c r="J506">
        <v>17.16825229675959</v>
      </c>
      <c r="K506">
        <v>1.027598978625613</v>
      </c>
      <c r="L506">
        <v>0.32417885568306626</v>
      </c>
    </row>
    <row r="507" spans="1:12" x14ac:dyDescent="0.15">
      <c r="A507" t="s">
        <v>11</v>
      </c>
      <c r="B507" t="s">
        <v>24</v>
      </c>
      <c r="C507">
        <v>26</v>
      </c>
      <c r="D507">
        <v>1.2600472386961372</v>
      </c>
      <c r="E507">
        <v>0.50655379659125899</v>
      </c>
      <c r="F507">
        <v>6.9881992580526587E-3</v>
      </c>
      <c r="G507">
        <v>0.10756999564212327</v>
      </c>
      <c r="H507">
        <v>-4.4158807281403758E-3</v>
      </c>
      <c r="I507">
        <v>-1.8123459027366937E-3</v>
      </c>
      <c r="J507">
        <v>18.655131639399318</v>
      </c>
      <c r="K507">
        <v>1.0391988979187881</v>
      </c>
      <c r="L507">
        <v>0.30668748750020097</v>
      </c>
    </row>
    <row r="508" spans="1:12" x14ac:dyDescent="0.15">
      <c r="A508" t="s">
        <v>11</v>
      </c>
      <c r="B508" t="s">
        <v>25</v>
      </c>
      <c r="C508">
        <v>26</v>
      </c>
      <c r="D508">
        <v>0.22245288566718502</v>
      </c>
      <c r="E508">
        <v>2.6024548409613315</v>
      </c>
      <c r="F508">
        <v>9.4437596640088356E-2</v>
      </c>
      <c r="G508">
        <v>1.5413513571417161</v>
      </c>
      <c r="H508">
        <v>-1.0711191474244738E-3</v>
      </c>
      <c r="I508">
        <v>1.6941203299291985E-2</v>
      </c>
      <c r="J508">
        <v>16.589041222496505</v>
      </c>
      <c r="K508">
        <v>1.0293222697929041</v>
      </c>
      <c r="L508">
        <v>0.15643026079925471</v>
      </c>
    </row>
    <row r="509" spans="1:12" x14ac:dyDescent="0.15">
      <c r="A509" t="s">
        <v>11</v>
      </c>
      <c r="B509" t="s">
        <v>26</v>
      </c>
      <c r="C509">
        <v>26</v>
      </c>
      <c r="D509">
        <v>3.8431767613195632E-2</v>
      </c>
      <c r="E509">
        <v>1.6689765336079418</v>
      </c>
      <c r="F509">
        <v>5.5655299044687155E-2</v>
      </c>
      <c r="G509">
        <v>0.79181364167358237</v>
      </c>
      <c r="H509">
        <v>-7.7570007630991394E-3</v>
      </c>
      <c r="I509">
        <v>1.7116474207264896E-2</v>
      </c>
      <c r="J509">
        <v>17.846113650560369</v>
      </c>
      <c r="K509">
        <v>1.0291770269036067</v>
      </c>
      <c r="L509">
        <v>0.37903300662694606</v>
      </c>
    </row>
    <row r="510" spans="1:12" x14ac:dyDescent="0.15">
      <c r="A510" t="s">
        <v>11</v>
      </c>
      <c r="B510" t="s">
        <v>27</v>
      </c>
      <c r="C510">
        <v>26</v>
      </c>
      <c r="D510">
        <v>0.16191323488494616</v>
      </c>
      <c r="E510">
        <v>2.5772149743268398</v>
      </c>
      <c r="F510">
        <v>7.3699214398039491E-3</v>
      </c>
      <c r="G510">
        <v>4.8963061846619527E-2</v>
      </c>
      <c r="H510">
        <v>-2.2307108877007084E-3</v>
      </c>
      <c r="I510">
        <v>1.8736418799880885E-2</v>
      </c>
      <c r="J510">
        <v>17.951052166253589</v>
      </c>
      <c r="K510">
        <v>1.0236785512425692</v>
      </c>
      <c r="L510">
        <v>2.421207980753258</v>
      </c>
    </row>
    <row r="511" spans="1:12" x14ac:dyDescent="0.15">
      <c r="A511" t="s">
        <v>11</v>
      </c>
      <c r="B511" t="s">
        <v>28</v>
      </c>
      <c r="C511">
        <v>26</v>
      </c>
      <c r="D511">
        <v>0.10549201580017831</v>
      </c>
      <c r="E511">
        <v>3.6694816390391853</v>
      </c>
      <c r="F511">
        <v>0.48454953681373597</v>
      </c>
      <c r="G511">
        <v>1.1462044385627744E-2</v>
      </c>
      <c r="H511">
        <v>-1.2008266889663903E-3</v>
      </c>
      <c r="I511">
        <v>2.5306158005296821E-2</v>
      </c>
      <c r="J511">
        <v>17.637674992418912</v>
      </c>
      <c r="K511">
        <v>1.0249566022354966</v>
      </c>
      <c r="L511">
        <v>3.1553182630443271</v>
      </c>
    </row>
    <row r="512" spans="1:12" x14ac:dyDescent="0.15">
      <c r="A512" t="s">
        <v>11</v>
      </c>
      <c r="B512" t="s">
        <v>29</v>
      </c>
      <c r="C512">
        <v>26</v>
      </c>
      <c r="D512">
        <v>0.20205257192776963</v>
      </c>
      <c r="E512">
        <v>4.0902460336500521</v>
      </c>
      <c r="F512">
        <v>1.7794602187889148E-2</v>
      </c>
      <c r="G512">
        <v>2.3745769426744733E-2</v>
      </c>
      <c r="H512">
        <v>-1.1851901062128257E-3</v>
      </c>
      <c r="I512">
        <v>2.5572232201527826E-2</v>
      </c>
      <c r="J512">
        <v>17.82033760515052</v>
      </c>
      <c r="K512">
        <v>1.0236050786806719</v>
      </c>
      <c r="L512">
        <v>4.0272754862155002</v>
      </c>
    </row>
    <row r="513" spans="1:12" x14ac:dyDescent="0.15">
      <c r="A513" t="s">
        <v>11</v>
      </c>
      <c r="B513" t="s">
        <v>30</v>
      </c>
      <c r="C513">
        <v>26</v>
      </c>
      <c r="D513">
        <v>5.1088425204903962E-2</v>
      </c>
      <c r="E513">
        <v>0.29337679218697726</v>
      </c>
      <c r="F513">
        <v>1.3403797045747434E-2</v>
      </c>
      <c r="G513">
        <v>2.8367539476287312E-2</v>
      </c>
      <c r="H513">
        <v>-5.1155378668716984E-3</v>
      </c>
      <c r="I513">
        <v>4.5004443325736884E-3</v>
      </c>
      <c r="J513">
        <v>17.277584887268329</v>
      </c>
      <c r="K513">
        <v>1.025710978053</v>
      </c>
      <c r="L513">
        <v>0.23536059432698223</v>
      </c>
    </row>
    <row r="514" spans="1:12" x14ac:dyDescent="0.15">
      <c r="A514" t="s">
        <v>11</v>
      </c>
      <c r="B514" t="s">
        <v>31</v>
      </c>
      <c r="C514">
        <v>26</v>
      </c>
      <c r="D514">
        <v>5.8724881119610883E-2</v>
      </c>
      <c r="E514">
        <v>0.4103515321759853</v>
      </c>
      <c r="F514">
        <v>3.4361499821764742E-3</v>
      </c>
      <c r="G514">
        <v>4.3558867241203142E-2</v>
      </c>
      <c r="H514">
        <v>-4.5159031442555311E-3</v>
      </c>
      <c r="I514">
        <v>8.2316109477390126E-3</v>
      </c>
      <c r="J514">
        <v>17.568886450803966</v>
      </c>
      <c r="K514">
        <v>1.0267967577580022</v>
      </c>
      <c r="L514">
        <v>0.31944284314913585</v>
      </c>
    </row>
    <row r="515" spans="1:12" x14ac:dyDescent="0.15">
      <c r="A515" t="s">
        <v>11</v>
      </c>
      <c r="B515" t="s">
        <v>12</v>
      </c>
      <c r="C515">
        <v>27</v>
      </c>
      <c r="D515">
        <v>0.29484847814036841</v>
      </c>
      <c r="E515">
        <v>0.28525700354867378</v>
      </c>
      <c r="F515">
        <v>3.9130179755682934E-2</v>
      </c>
      <c r="G515">
        <v>0.13825811406090471</v>
      </c>
      <c r="H515">
        <v>1.8055756046456194E-3</v>
      </c>
      <c r="I515">
        <v>7.2037377395692695E-3</v>
      </c>
      <c r="J515">
        <v>18.241528870368779</v>
      </c>
      <c r="K515">
        <v>1.0334731463052136</v>
      </c>
      <c r="L515">
        <v>1.6399137768891358E-2</v>
      </c>
    </row>
    <row r="516" spans="1:12" x14ac:dyDescent="0.15">
      <c r="A516" t="s">
        <v>11</v>
      </c>
      <c r="B516" t="s">
        <v>14</v>
      </c>
      <c r="C516">
        <v>27</v>
      </c>
      <c r="D516">
        <v>0.73562898678840138</v>
      </c>
      <c r="E516">
        <v>0.40748547874759766</v>
      </c>
      <c r="F516">
        <v>0.20351730745797977</v>
      </c>
      <c r="G516">
        <v>0.15597907834346553</v>
      </c>
      <c r="H516">
        <v>2.8122627010229257E-3</v>
      </c>
      <c r="I516">
        <v>7.0862967135471525E-3</v>
      </c>
      <c r="J516">
        <v>18.410152082223355</v>
      </c>
      <c r="K516">
        <v>1.0362897383413596</v>
      </c>
      <c r="L516">
        <v>1.0714715898480915E-4</v>
      </c>
    </row>
    <row r="517" spans="1:12" x14ac:dyDescent="0.15">
      <c r="A517" t="s">
        <v>11</v>
      </c>
      <c r="B517" t="s">
        <v>15</v>
      </c>
      <c r="C517">
        <v>27</v>
      </c>
      <c r="D517">
        <v>0.70978746751681232</v>
      </c>
      <c r="E517">
        <v>2.3158808244815696</v>
      </c>
      <c r="F517">
        <v>0.91978546098575786</v>
      </c>
      <c r="G517">
        <v>1.3243665454794049</v>
      </c>
      <c r="H517">
        <v>2.673650734690192E-3</v>
      </c>
      <c r="I517">
        <v>1.196860285150869E-2</v>
      </c>
      <c r="J517">
        <v>17.889669773004904</v>
      </c>
      <c r="K517">
        <v>1.0348138603532266</v>
      </c>
      <c r="L517">
        <v>0.17119515683881378</v>
      </c>
    </row>
    <row r="518" spans="1:12" x14ac:dyDescent="0.15">
      <c r="A518" t="s">
        <v>11</v>
      </c>
      <c r="B518" t="s">
        <v>16</v>
      </c>
      <c r="C518">
        <v>27</v>
      </c>
      <c r="D518">
        <v>0.67249958995582404</v>
      </c>
      <c r="E518">
        <v>0.81588103051633687</v>
      </c>
      <c r="F518">
        <v>4.6076460200865175E-3</v>
      </c>
      <c r="G518">
        <v>0.2980872755977591</v>
      </c>
      <c r="H518">
        <v>3.6249934952364794E-3</v>
      </c>
      <c r="I518">
        <v>8.9596644534208538E-3</v>
      </c>
      <c r="J518">
        <v>18.280289077455873</v>
      </c>
      <c r="K518">
        <v>1.0290442676984659</v>
      </c>
      <c r="L518">
        <v>5.3953567993926116E-2</v>
      </c>
    </row>
    <row r="519" spans="1:12" x14ac:dyDescent="0.15">
      <c r="A519" t="s">
        <v>11</v>
      </c>
      <c r="B519" t="s">
        <v>17</v>
      </c>
      <c r="C519">
        <v>27</v>
      </c>
      <c r="D519">
        <v>0.43125381681257391</v>
      </c>
      <c r="E519">
        <v>1.2049735028757926</v>
      </c>
      <c r="F519">
        <v>5.3781901688346222E-3</v>
      </c>
      <c r="G519">
        <v>0.26728061212646387</v>
      </c>
      <c r="H519">
        <v>1.5558945527041717E-2</v>
      </c>
      <c r="I519">
        <v>2.3226606392238974E-2</v>
      </c>
      <c r="J519">
        <v>18.487849664695073</v>
      </c>
      <c r="K519">
        <v>1.0517442638046002</v>
      </c>
      <c r="L519">
        <v>3.1479024584959666E-3</v>
      </c>
    </row>
    <row r="520" spans="1:12" x14ac:dyDescent="0.15">
      <c r="A520" t="s">
        <v>11</v>
      </c>
      <c r="B520" t="s">
        <v>18</v>
      </c>
      <c r="C520">
        <v>27</v>
      </c>
      <c r="D520">
        <v>0.12602944453120454</v>
      </c>
      <c r="E520">
        <v>0.76309336361808922</v>
      </c>
      <c r="F520">
        <v>0.10858569339762041</v>
      </c>
      <c r="G520">
        <v>0.13083927483958682</v>
      </c>
      <c r="H520">
        <v>9.4473059907806251E-4</v>
      </c>
      <c r="I520">
        <v>1.0988686182530641E-2</v>
      </c>
      <c r="J520">
        <v>17.51282597254</v>
      </c>
      <c r="K520">
        <v>1.0267687646482926</v>
      </c>
      <c r="L520">
        <v>0.3275040443070259</v>
      </c>
    </row>
    <row r="521" spans="1:12" x14ac:dyDescent="0.15">
      <c r="A521" t="s">
        <v>11</v>
      </c>
      <c r="B521" t="s">
        <v>19</v>
      </c>
      <c r="C521">
        <v>27</v>
      </c>
      <c r="D521">
        <v>0.19208959244016155</v>
      </c>
      <c r="E521">
        <v>1.3147528846126602</v>
      </c>
      <c r="F521">
        <v>5.2354065200447109E-2</v>
      </c>
      <c r="G521">
        <v>1.8179083158326489E-2</v>
      </c>
      <c r="H521">
        <v>-2.1711829124753507E-3</v>
      </c>
      <c r="I521">
        <v>1.1056858152697649E-2</v>
      </c>
      <c r="J521">
        <v>17.859799034403856</v>
      </c>
      <c r="K521">
        <v>1.0242339254683126</v>
      </c>
      <c r="L521">
        <v>1.1574432476648326</v>
      </c>
    </row>
    <row r="522" spans="1:12" x14ac:dyDescent="0.15">
      <c r="A522" t="s">
        <v>11</v>
      </c>
      <c r="B522" t="s">
        <v>20</v>
      </c>
      <c r="C522">
        <v>27</v>
      </c>
      <c r="D522">
        <v>8.7873314136145755E-2</v>
      </c>
      <c r="E522">
        <v>0.58980862998811123</v>
      </c>
      <c r="F522">
        <v>6.5928144786697382E-2</v>
      </c>
      <c r="G522">
        <v>4.1023203485136814E-2</v>
      </c>
      <c r="H522">
        <v>-3.179473290782503E-3</v>
      </c>
      <c r="I522">
        <v>8.256714949112608E-3</v>
      </c>
      <c r="J522">
        <v>17.446164225500841</v>
      </c>
      <c r="K522">
        <v>1.024850878019675</v>
      </c>
      <c r="L522">
        <v>0.47187731063431876</v>
      </c>
    </row>
    <row r="523" spans="1:12" x14ac:dyDescent="0.15">
      <c r="A523" t="s">
        <v>11</v>
      </c>
      <c r="B523" t="s">
        <v>21</v>
      </c>
      <c r="C523">
        <v>27</v>
      </c>
      <c r="D523">
        <v>0.27995279718349814</v>
      </c>
      <c r="E523">
        <v>0.87336158203035075</v>
      </c>
      <c r="F523">
        <v>9.5595865965108495E-2</v>
      </c>
      <c r="G523">
        <v>0.29122185921277249</v>
      </c>
      <c r="H523">
        <v>-8.3855448517834854E-5</v>
      </c>
      <c r="I523">
        <v>8.6786093471617372E-3</v>
      </c>
      <c r="J523">
        <v>18.392009231466485</v>
      </c>
      <c r="K523">
        <v>1.0254210587810562</v>
      </c>
      <c r="L523">
        <v>0.30584996972733047</v>
      </c>
    </row>
    <row r="524" spans="1:12" x14ac:dyDescent="0.15">
      <c r="A524" t="s">
        <v>11</v>
      </c>
      <c r="B524" t="s">
        <v>22</v>
      </c>
      <c r="C524">
        <v>27</v>
      </c>
      <c r="D524">
        <v>0.18305660460378984</v>
      </c>
      <c r="E524">
        <v>0.51264459261021478</v>
      </c>
      <c r="F524">
        <v>2.0147107374700005E-2</v>
      </c>
      <c r="G524">
        <v>0.2444950609794049</v>
      </c>
      <c r="H524">
        <v>-3.0052233822025286E-4</v>
      </c>
      <c r="I524">
        <v>7.3453801594381704E-3</v>
      </c>
      <c r="J524">
        <v>17.645909202844873</v>
      </c>
      <c r="K524">
        <v>1.0244060693679222</v>
      </c>
      <c r="L524">
        <v>0.14147708125864863</v>
      </c>
    </row>
    <row r="525" spans="1:12" x14ac:dyDescent="0.15">
      <c r="A525" t="s">
        <v>11</v>
      </c>
      <c r="B525" t="s">
        <v>23</v>
      </c>
      <c r="C525">
        <v>27</v>
      </c>
      <c r="D525">
        <v>1.063925711419786</v>
      </c>
      <c r="E525">
        <v>1.1549384289372482</v>
      </c>
      <c r="F525">
        <v>2.2078773711345173E-2</v>
      </c>
      <c r="G525">
        <v>0.50147244287002857</v>
      </c>
      <c r="H525">
        <v>-7.2574652560210696E-4</v>
      </c>
      <c r="I525">
        <v>6.1574127753429384E-3</v>
      </c>
      <c r="J525">
        <v>17.146695044198374</v>
      </c>
      <c r="K525">
        <v>1.0252824014217676</v>
      </c>
      <c r="L525">
        <v>0.32477935753747916</v>
      </c>
    </row>
    <row r="526" spans="1:12" x14ac:dyDescent="0.15">
      <c r="A526" t="s">
        <v>11</v>
      </c>
      <c r="B526" t="s">
        <v>24</v>
      </c>
      <c r="C526">
        <v>27</v>
      </c>
      <c r="D526">
        <v>1.2544830203782324</v>
      </c>
      <c r="E526">
        <v>0.50629510153489132</v>
      </c>
      <c r="F526">
        <v>6.98013857579522E-3</v>
      </c>
      <c r="G526">
        <v>0.10801144406315748</v>
      </c>
      <c r="H526">
        <v>-3.0268231776524818E-3</v>
      </c>
      <c r="I526">
        <v>-5.1069611580940573E-4</v>
      </c>
      <c r="J526">
        <v>18.58460115889422</v>
      </c>
      <c r="K526">
        <v>1.0343268002359736</v>
      </c>
      <c r="L526">
        <v>0.30523633478634427</v>
      </c>
    </row>
    <row r="527" spans="1:12" x14ac:dyDescent="0.15">
      <c r="A527" t="s">
        <v>11</v>
      </c>
      <c r="B527" t="s">
        <v>25</v>
      </c>
      <c r="C527">
        <v>27</v>
      </c>
      <c r="D527">
        <v>0.22221461212194707</v>
      </c>
      <c r="E527">
        <v>2.6485855857289118</v>
      </c>
      <c r="F527">
        <v>9.6244082967980329E-2</v>
      </c>
      <c r="G527">
        <v>1.5672618158801785</v>
      </c>
      <c r="H527">
        <v>4.0960719755663705E-4</v>
      </c>
      <c r="I527">
        <v>1.7725857925181079E-2</v>
      </c>
      <c r="J527">
        <v>16.592382004174997</v>
      </c>
      <c r="K527">
        <v>1.0286075124943281</v>
      </c>
      <c r="L527">
        <v>0.15896530766463313</v>
      </c>
    </row>
    <row r="528" spans="1:12" x14ac:dyDescent="0.15">
      <c r="A528" t="s">
        <v>11</v>
      </c>
      <c r="B528" t="s">
        <v>26</v>
      </c>
      <c r="C528">
        <v>27</v>
      </c>
      <c r="D528">
        <v>3.8133652362492824E-2</v>
      </c>
      <c r="E528">
        <v>1.6986319076845044</v>
      </c>
      <c r="F528">
        <v>5.6739847802530934E-2</v>
      </c>
      <c r="G528">
        <v>0.80541208602267678</v>
      </c>
      <c r="H528">
        <v>-5.7237470587919821E-3</v>
      </c>
      <c r="I528">
        <v>1.7768598586856421E-2</v>
      </c>
      <c r="J528">
        <v>17.884913505381853</v>
      </c>
      <c r="K528">
        <v>1.0289332549952137</v>
      </c>
      <c r="L528">
        <v>0.38639283442554312</v>
      </c>
    </row>
    <row r="529" spans="1:12" x14ac:dyDescent="0.15">
      <c r="A529" t="s">
        <v>11</v>
      </c>
      <c r="B529" t="s">
        <v>27</v>
      </c>
      <c r="C529">
        <v>27</v>
      </c>
      <c r="D529">
        <v>0.16155205326902547</v>
      </c>
      <c r="E529">
        <v>2.6274628581846144</v>
      </c>
      <c r="F529">
        <v>7.5267371610170187E-3</v>
      </c>
      <c r="G529">
        <v>4.987571744183901E-2</v>
      </c>
      <c r="H529">
        <v>-7.2162944397439739E-4</v>
      </c>
      <c r="I529">
        <v>1.9496970318085033E-2</v>
      </c>
      <c r="J529">
        <v>17.95888235000853</v>
      </c>
      <c r="K529">
        <v>1.0231246215141772</v>
      </c>
      <c r="L529">
        <v>2.4683485051263503</v>
      </c>
    </row>
    <row r="530" spans="1:12" x14ac:dyDescent="0.15">
      <c r="A530" t="s">
        <v>11</v>
      </c>
      <c r="B530" t="s">
        <v>28</v>
      </c>
      <c r="C530">
        <v>27</v>
      </c>
      <c r="D530">
        <v>0.10536533817213259</v>
      </c>
      <c r="E530">
        <v>3.7644013753727532</v>
      </c>
      <c r="F530">
        <v>0.49809599845672131</v>
      </c>
      <c r="G530">
        <v>1.1699010863572799E-2</v>
      </c>
      <c r="H530">
        <v>3.849753082309976E-4</v>
      </c>
      <c r="I530">
        <v>2.5867341949262782E-2</v>
      </c>
      <c r="J530">
        <v>17.649803257713732</v>
      </c>
      <c r="K530">
        <v>1.0245479449874697</v>
      </c>
      <c r="L530">
        <v>3.2359283463505779</v>
      </c>
    </row>
    <row r="531" spans="1:12" x14ac:dyDescent="0.15">
      <c r="A531" t="s">
        <v>11</v>
      </c>
      <c r="B531" t="s">
        <v>29</v>
      </c>
      <c r="C531">
        <v>27</v>
      </c>
      <c r="D531">
        <v>0.20181310121858598</v>
      </c>
      <c r="E531">
        <v>4.1970010629277823</v>
      </c>
      <c r="F531">
        <v>1.8302773870920865E-2</v>
      </c>
      <c r="G531">
        <v>2.4243920463076701E-2</v>
      </c>
      <c r="H531">
        <v>2.8892066215682966E-4</v>
      </c>
      <c r="I531">
        <v>2.6099904113216426E-2</v>
      </c>
      <c r="J531">
        <v>17.831560086341842</v>
      </c>
      <c r="K531">
        <v>1.0231531463395496</v>
      </c>
      <c r="L531">
        <v>4.1325653317715352</v>
      </c>
    </row>
    <row r="532" spans="1:12" x14ac:dyDescent="0.15">
      <c r="A532" t="s">
        <v>11</v>
      </c>
      <c r="B532" t="s">
        <v>30</v>
      </c>
      <c r="C532">
        <v>27</v>
      </c>
      <c r="D532">
        <v>5.0827080431209433E-2</v>
      </c>
      <c r="E532">
        <v>0.29501055316890162</v>
      </c>
      <c r="F532">
        <v>1.3482840001145528E-2</v>
      </c>
      <c r="G532">
        <v>2.856770980179639E-2</v>
      </c>
      <c r="H532">
        <v>-3.6099623512522096E-3</v>
      </c>
      <c r="I532">
        <v>5.5688146623510612E-3</v>
      </c>
      <c r="J532">
        <v>17.291634697357956</v>
      </c>
      <c r="K532">
        <v>1.0243890305583649</v>
      </c>
      <c r="L532">
        <v>0.23658768556210794</v>
      </c>
    </row>
    <row r="533" spans="1:12" x14ac:dyDescent="0.15">
      <c r="A533" t="s">
        <v>11</v>
      </c>
      <c r="B533" t="s">
        <v>31</v>
      </c>
      <c r="C533">
        <v>27</v>
      </c>
      <c r="D533">
        <v>5.84596852443168E-2</v>
      </c>
      <c r="E533">
        <v>0.41413723429085658</v>
      </c>
      <c r="F533">
        <v>3.4700551393061778E-3</v>
      </c>
      <c r="G533">
        <v>4.4135161051238797E-2</v>
      </c>
      <c r="H533">
        <v>-2.9464963260117175E-3</v>
      </c>
      <c r="I533">
        <v>9.2255098812394024E-3</v>
      </c>
      <c r="J533">
        <v>17.592046869089973</v>
      </c>
      <c r="K533">
        <v>1.0255790571229042</v>
      </c>
      <c r="L533">
        <v>0.322069816427832</v>
      </c>
    </row>
    <row r="534" spans="1:12" x14ac:dyDescent="0.15">
      <c r="A534" t="s">
        <v>11</v>
      </c>
      <c r="B534" t="s">
        <v>12</v>
      </c>
      <c r="C534">
        <v>28</v>
      </c>
      <c r="D534">
        <v>0.29538084935956554</v>
      </c>
      <c r="E534">
        <v>0.28765639020360739</v>
      </c>
      <c r="F534">
        <v>3.9435938613981363E-2</v>
      </c>
      <c r="G534">
        <v>0.13950347453275325</v>
      </c>
      <c r="H534">
        <v>3.3105495690519335E-3</v>
      </c>
      <c r="I534">
        <v>8.4113154982510367E-3</v>
      </c>
      <c r="J534">
        <v>18.164989190863437</v>
      </c>
      <c r="K534">
        <v>1.0291563322677322</v>
      </c>
      <c r="L534">
        <v>1.6319121665432028E-2</v>
      </c>
    </row>
    <row r="535" spans="1:12" x14ac:dyDescent="0.15">
      <c r="A535" t="s">
        <v>11</v>
      </c>
      <c r="B535" t="s">
        <v>14</v>
      </c>
      <c r="C535">
        <v>28</v>
      </c>
      <c r="D535">
        <v>0.73769776874973769</v>
      </c>
      <c r="E535">
        <v>0.41084111346857499</v>
      </c>
      <c r="F535">
        <v>0.20517296450612643</v>
      </c>
      <c r="G535">
        <v>0.15700107673160035</v>
      </c>
      <c r="H535">
        <v>4.117088322234775E-3</v>
      </c>
      <c r="I535">
        <v>8.2349798851503557E-3</v>
      </c>
      <c r="J535">
        <v>18.262416173843651</v>
      </c>
      <c r="K535">
        <v>1.0283082312493279</v>
      </c>
      <c r="L535">
        <v>1.071471585259265E-4</v>
      </c>
    </row>
    <row r="536" spans="1:12" x14ac:dyDescent="0.15">
      <c r="A536" t="s">
        <v>11</v>
      </c>
      <c r="B536" t="s">
        <v>15</v>
      </c>
      <c r="C536">
        <v>28</v>
      </c>
      <c r="D536">
        <v>0.71168519130081254</v>
      </c>
      <c r="E536">
        <v>2.3457458316874416</v>
      </c>
      <c r="F536">
        <v>0.93150217416042302</v>
      </c>
      <c r="G536">
        <v>1.3410869364836566</v>
      </c>
      <c r="H536">
        <v>3.9986207803385356E-3</v>
      </c>
      <c r="I536">
        <v>1.2895744414031959E-2</v>
      </c>
      <c r="J536">
        <v>17.79704876445043</v>
      </c>
      <c r="K536">
        <v>1.0296709040756971</v>
      </c>
      <c r="L536">
        <v>0.17109281310857846</v>
      </c>
    </row>
    <row r="537" spans="1:12" x14ac:dyDescent="0.15">
      <c r="A537" t="s">
        <v>11</v>
      </c>
      <c r="B537" t="s">
        <v>16</v>
      </c>
      <c r="C537">
        <v>28</v>
      </c>
      <c r="D537">
        <v>0.6749373965949631</v>
      </c>
      <c r="E537">
        <v>0.82402338823323629</v>
      </c>
      <c r="F537">
        <v>4.6528152392202706E-3</v>
      </c>
      <c r="G537">
        <v>0.30121507481354487</v>
      </c>
      <c r="H537">
        <v>4.8182980584974243E-3</v>
      </c>
      <c r="I537">
        <v>9.9798345743453074E-3</v>
      </c>
      <c r="J537">
        <v>18.219465148086783</v>
      </c>
      <c r="K537">
        <v>1.0258833840250381</v>
      </c>
      <c r="L537">
        <v>5.3965268852825071E-2</v>
      </c>
    </row>
    <row r="538" spans="1:12" x14ac:dyDescent="0.15">
      <c r="A538" t="s">
        <v>11</v>
      </c>
      <c r="B538" t="s">
        <v>17</v>
      </c>
      <c r="C538">
        <v>28</v>
      </c>
      <c r="D538">
        <v>0.43796367145668957</v>
      </c>
      <c r="E538">
        <v>1.2337075126044945</v>
      </c>
      <c r="F538">
        <v>5.506072136686033E-3</v>
      </c>
      <c r="G538">
        <v>0.27272102404714144</v>
      </c>
      <c r="H538">
        <v>1.6841887975797696E-2</v>
      </c>
      <c r="I538">
        <v>2.3846175588197769E-2</v>
      </c>
      <c r="J538">
        <v>18.422048374247776</v>
      </c>
      <c r="K538">
        <v>1.0479976892144609</v>
      </c>
      <c r="L538">
        <v>3.152018703893963E-3</v>
      </c>
    </row>
    <row r="539" spans="1:12" x14ac:dyDescent="0.15">
      <c r="A539" t="s">
        <v>11</v>
      </c>
      <c r="B539" t="s">
        <v>18</v>
      </c>
      <c r="C539">
        <v>28</v>
      </c>
      <c r="D539">
        <v>0.12614850840383798</v>
      </c>
      <c r="E539">
        <v>0.77221597515182083</v>
      </c>
      <c r="F539">
        <v>0.10993478975946773</v>
      </c>
      <c r="G539">
        <v>0.13264333016669755</v>
      </c>
      <c r="H539">
        <v>2.3486123284949313E-3</v>
      </c>
      <c r="I539">
        <v>1.1954777709608382E-2</v>
      </c>
      <c r="J539">
        <v>17.496204121233536</v>
      </c>
      <c r="K539">
        <v>1.0257600029621579</v>
      </c>
      <c r="L539">
        <v>0.32993153475224646</v>
      </c>
    </row>
    <row r="540" spans="1:12" x14ac:dyDescent="0.15">
      <c r="A540" t="s">
        <v>11</v>
      </c>
      <c r="B540" t="s">
        <v>19</v>
      </c>
      <c r="C540">
        <v>28</v>
      </c>
      <c r="D540">
        <v>0.19167253079939112</v>
      </c>
      <c r="E540">
        <v>1.3305768891069489</v>
      </c>
      <c r="F540">
        <v>5.3032395208547273E-2</v>
      </c>
      <c r="G540">
        <v>1.8473389685555161E-2</v>
      </c>
      <c r="H540">
        <v>-6.0271004998378307E-4</v>
      </c>
      <c r="I540">
        <v>1.2035725252620909E-2</v>
      </c>
      <c r="J540">
        <v>17.843586567727414</v>
      </c>
      <c r="K540">
        <v>1.0233955450118608</v>
      </c>
      <c r="L540">
        <v>1.170771129853355</v>
      </c>
    </row>
    <row r="541" spans="1:12" x14ac:dyDescent="0.15">
      <c r="A541" t="s">
        <v>11</v>
      </c>
      <c r="B541" t="s">
        <v>20</v>
      </c>
      <c r="C541">
        <v>28</v>
      </c>
      <c r="D541">
        <v>8.7593923280877339E-2</v>
      </c>
      <c r="E541">
        <v>0.59527669883472201</v>
      </c>
      <c r="F541">
        <v>6.6578732988860481E-2</v>
      </c>
      <c r="G541">
        <v>4.1644972288359269E-2</v>
      </c>
      <c r="H541">
        <v>-1.5836972583626225E-3</v>
      </c>
      <c r="I541">
        <v>9.2709203775485517E-3</v>
      </c>
      <c r="J541">
        <v>17.422974660462899</v>
      </c>
      <c r="K541">
        <v>1.0233015580725653</v>
      </c>
      <c r="L541">
        <v>0.47597061529116458</v>
      </c>
    </row>
    <row r="542" spans="1:12" x14ac:dyDescent="0.15">
      <c r="A542" t="s">
        <v>11</v>
      </c>
      <c r="B542" t="s">
        <v>21</v>
      </c>
      <c r="C542">
        <v>28</v>
      </c>
      <c r="D542">
        <v>0.27992932161612649</v>
      </c>
      <c r="E542">
        <v>0.88184313123294422</v>
      </c>
      <c r="F542">
        <v>9.6556094101018022E-2</v>
      </c>
      <c r="G542">
        <v>0.29458843969207776</v>
      </c>
      <c r="H542">
        <v>1.2983055138153722E-3</v>
      </c>
      <c r="I542">
        <v>9.7113834374028228E-3</v>
      </c>
      <c r="J542">
        <v>18.359974851400633</v>
      </c>
      <c r="K542">
        <v>1.0238314664583423</v>
      </c>
      <c r="L542">
        <v>0.30759297022003068</v>
      </c>
    </row>
    <row r="543" spans="1:12" x14ac:dyDescent="0.15">
      <c r="A543" t="s">
        <v>11</v>
      </c>
      <c r="B543" t="s">
        <v>22</v>
      </c>
      <c r="C543">
        <v>28</v>
      </c>
      <c r="D543">
        <v>0.18300159200494764</v>
      </c>
      <c r="E543">
        <v>0.51696226184994265</v>
      </c>
      <c r="F543">
        <v>2.0321969367587012E-2</v>
      </c>
      <c r="G543">
        <v>0.24669242148088627</v>
      </c>
      <c r="H543">
        <v>1.0978958867669147E-3</v>
      </c>
      <c r="I543">
        <v>8.422344255586009E-3</v>
      </c>
      <c r="J543">
        <v>17.613984842077574</v>
      </c>
      <c r="K543">
        <v>1.0227656917723427</v>
      </c>
      <c r="L543">
        <v>0.14213341320444201</v>
      </c>
    </row>
    <row r="544" spans="1:12" x14ac:dyDescent="0.15">
      <c r="A544" t="s">
        <v>11</v>
      </c>
      <c r="B544" t="s">
        <v>23</v>
      </c>
      <c r="C544">
        <v>28</v>
      </c>
      <c r="D544">
        <v>1.0631535710312243</v>
      </c>
      <c r="E544">
        <v>1.1633889845734828</v>
      </c>
      <c r="F544">
        <v>2.2242684280871283E-2</v>
      </c>
      <c r="G544">
        <v>0.50597213818134967</v>
      </c>
      <c r="H544">
        <v>7.2150883099978032E-4</v>
      </c>
      <c r="I544">
        <v>7.3168884370837699E-3</v>
      </c>
      <c r="J544">
        <v>17.104619158838545</v>
      </c>
      <c r="K544">
        <v>1.0230169338911763</v>
      </c>
      <c r="L544">
        <v>0.32577463368098081</v>
      </c>
    </row>
    <row r="545" spans="1:12" x14ac:dyDescent="0.15">
      <c r="A545" t="s">
        <v>11</v>
      </c>
      <c r="B545" t="s">
        <v>24</v>
      </c>
      <c r="C545">
        <v>28</v>
      </c>
      <c r="D545">
        <v>1.2506859220961801</v>
      </c>
      <c r="E545">
        <v>0.50670055752925125</v>
      </c>
      <c r="F545">
        <v>6.9820249956578876E-3</v>
      </c>
      <c r="G545">
        <v>0.10857931696566024</v>
      </c>
      <c r="H545">
        <v>-1.6388811724678005E-3</v>
      </c>
      <c r="I545">
        <v>8.0082938414916655E-4</v>
      </c>
      <c r="J545">
        <v>18.490503559210016</v>
      </c>
      <c r="K545">
        <v>1.0294546041846873</v>
      </c>
      <c r="L545">
        <v>0.30420023198715312</v>
      </c>
    </row>
    <row r="546" spans="1:12" x14ac:dyDescent="0.15">
      <c r="A546" t="s">
        <v>11</v>
      </c>
      <c r="B546" t="s">
        <v>25</v>
      </c>
      <c r="C546">
        <v>28</v>
      </c>
      <c r="D546">
        <v>0.22230563282647448</v>
      </c>
      <c r="E546">
        <v>2.6976303508659636</v>
      </c>
      <c r="F546">
        <v>9.8166915585398931E-2</v>
      </c>
      <c r="G546">
        <v>1.5949079153069854</v>
      </c>
      <c r="H546">
        <v>1.8324514836271823E-3</v>
      </c>
      <c r="I546">
        <v>1.8517342011266098E-2</v>
      </c>
      <c r="J546">
        <v>16.576151393557048</v>
      </c>
      <c r="K546">
        <v>1.0279573014832806</v>
      </c>
      <c r="L546">
        <v>0.16166746777380775</v>
      </c>
    </row>
    <row r="547" spans="1:12" x14ac:dyDescent="0.15">
      <c r="A547" t="s">
        <v>11</v>
      </c>
      <c r="B547" t="s">
        <v>26</v>
      </c>
      <c r="C547">
        <v>28</v>
      </c>
      <c r="D547">
        <v>3.791538498194201E-2</v>
      </c>
      <c r="E547">
        <v>1.7301957975093714</v>
      </c>
      <c r="F547">
        <v>5.7894805860246909E-2</v>
      </c>
      <c r="G547">
        <v>0.81992231810228144</v>
      </c>
      <c r="H547">
        <v>-2.3013608285920363E-3</v>
      </c>
      <c r="I547">
        <v>1.8581948026569997E-2</v>
      </c>
      <c r="J547">
        <v>17.885779829916768</v>
      </c>
      <c r="K547">
        <v>1.02812632044214</v>
      </c>
      <c r="L547">
        <v>0.39418808161766261</v>
      </c>
    </row>
    <row r="548" spans="1:12" x14ac:dyDescent="0.15">
      <c r="A548" t="s">
        <v>11</v>
      </c>
      <c r="B548" t="s">
        <v>27</v>
      </c>
      <c r="C548">
        <v>28</v>
      </c>
      <c r="D548">
        <v>0.16143547255065202</v>
      </c>
      <c r="E548">
        <v>2.6807081816591576</v>
      </c>
      <c r="F548">
        <v>7.6931067177197316E-3</v>
      </c>
      <c r="G548">
        <v>5.0845533581503587E-2</v>
      </c>
      <c r="H548">
        <v>7.5213522832075263E-4</v>
      </c>
      <c r="I548">
        <v>2.0264919562490706E-2</v>
      </c>
      <c r="J548">
        <v>17.945183524009721</v>
      </c>
      <c r="K548">
        <v>1.0226090261333025</v>
      </c>
      <c r="L548">
        <v>2.5183031298914549</v>
      </c>
    </row>
    <row r="549" spans="1:12" x14ac:dyDescent="0.15">
      <c r="A549" t="s">
        <v>11</v>
      </c>
      <c r="B549" t="s">
        <v>28</v>
      </c>
      <c r="C549">
        <v>28</v>
      </c>
      <c r="D549">
        <v>0.10540590122567227</v>
      </c>
      <c r="E549">
        <v>3.8639230152982873</v>
      </c>
      <c r="F549">
        <v>0.51232119754534655</v>
      </c>
      <c r="G549">
        <v>1.1949342865732101E-2</v>
      </c>
      <c r="H549">
        <v>1.8856941165004224E-3</v>
      </c>
      <c r="I549">
        <v>2.6437573999578991E-2</v>
      </c>
      <c r="J549">
        <v>17.639995506339009</v>
      </c>
      <c r="K549">
        <v>1.0241762448115608</v>
      </c>
      <c r="L549">
        <v>3.3204261513162163</v>
      </c>
    </row>
    <row r="550" spans="1:12" x14ac:dyDescent="0.15">
      <c r="A550" t="s">
        <v>11</v>
      </c>
      <c r="B550" t="s">
        <v>29</v>
      </c>
      <c r="C550">
        <v>28</v>
      </c>
      <c r="D550">
        <v>0.20187140919342197</v>
      </c>
      <c r="E550">
        <v>4.3088414762542682</v>
      </c>
      <c r="F550">
        <v>1.8836134470914027E-2</v>
      </c>
      <c r="G550">
        <v>2.4770082423753646E-2</v>
      </c>
      <c r="H550">
        <v>1.7290299389025085E-3</v>
      </c>
      <c r="I550">
        <v>2.6647697165096074E-2</v>
      </c>
      <c r="J550">
        <v>17.821338138007576</v>
      </c>
      <c r="K550">
        <v>1.0227381942684963</v>
      </c>
      <c r="L550">
        <v>4.2428604734878892</v>
      </c>
    </row>
    <row r="551" spans="1:12" x14ac:dyDescent="0.15">
      <c r="A551" t="s">
        <v>11</v>
      </c>
      <c r="B551" t="s">
        <v>30</v>
      </c>
      <c r="C551">
        <v>28</v>
      </c>
      <c r="D551">
        <v>5.0643596584428699E-2</v>
      </c>
      <c r="E551">
        <v>0.2969758201471131</v>
      </c>
      <c r="F551">
        <v>1.357824920087587E-2</v>
      </c>
      <c r="G551">
        <v>2.8799799090507353E-2</v>
      </c>
      <c r="H551">
        <v>-2.1196336747084234E-3</v>
      </c>
      <c r="I551">
        <v>6.6616836486059813E-3</v>
      </c>
      <c r="J551">
        <v>17.284655377486267</v>
      </c>
      <c r="K551">
        <v>1.0231138584247268</v>
      </c>
      <c r="L551">
        <v>0.2380810809599837</v>
      </c>
    </row>
    <row r="552" spans="1:12" x14ac:dyDescent="0.15">
      <c r="A552" t="s">
        <v>11</v>
      </c>
      <c r="B552" t="s">
        <v>31</v>
      </c>
      <c r="C552">
        <v>28</v>
      </c>
      <c r="D552">
        <v>5.8287433996524619E-2</v>
      </c>
      <c r="E552">
        <v>0.41837448086662671</v>
      </c>
      <c r="F552">
        <v>3.5080729958902406E-3</v>
      </c>
      <c r="G552">
        <v>4.4759863009735001E-2</v>
      </c>
      <c r="H552">
        <v>-1.4087336125190063E-3</v>
      </c>
      <c r="I552">
        <v>1.0231503532942962E-2</v>
      </c>
      <c r="J552">
        <v>17.593545766036321</v>
      </c>
      <c r="K552">
        <v>1.0244247407768474</v>
      </c>
      <c r="L552">
        <v>0.32504855649264963</v>
      </c>
    </row>
    <row r="553" spans="1:12" x14ac:dyDescent="0.15">
      <c r="A553" t="s">
        <v>11</v>
      </c>
      <c r="B553" t="s">
        <v>12</v>
      </c>
      <c r="C553">
        <v>29</v>
      </c>
      <c r="D553">
        <v>0.29635872230311905</v>
      </c>
      <c r="E553">
        <v>0.29041597956515347</v>
      </c>
      <c r="F553">
        <v>3.9795238504872411E-2</v>
      </c>
      <c r="G553">
        <v>0.14091827804798884</v>
      </c>
      <c r="H553">
        <v>4.7574026976983791E-3</v>
      </c>
      <c r="I553">
        <v>9.5933532350621509E-3</v>
      </c>
      <c r="J553">
        <v>18.068745334198358</v>
      </c>
      <c r="K553">
        <v>1.0249455393203803</v>
      </c>
      <c r="L553">
        <v>1.6264343779791246E-2</v>
      </c>
    </row>
    <row r="554" spans="1:12" x14ac:dyDescent="0.15">
      <c r="A554" t="s">
        <v>11</v>
      </c>
      <c r="B554" t="s">
        <v>14</v>
      </c>
      <c r="C554">
        <v>29</v>
      </c>
      <c r="D554">
        <v>0.74073493561879589</v>
      </c>
      <c r="E554">
        <v>0.41468269957716997</v>
      </c>
      <c r="F554">
        <v>0.20706888549211386</v>
      </c>
      <c r="G554">
        <v>0.15821109817044993</v>
      </c>
      <c r="H554">
        <v>5.3875670787013781E-3</v>
      </c>
      <c r="I554">
        <v>9.3505396189829358E-3</v>
      </c>
      <c r="J554">
        <v>18.093747730742962</v>
      </c>
      <c r="K554">
        <v>1.0203733293950816</v>
      </c>
      <c r="L554">
        <v>1.0714715809738234E-4</v>
      </c>
    </row>
    <row r="555" spans="1:12" x14ac:dyDescent="0.15">
      <c r="A555" t="s">
        <v>11</v>
      </c>
      <c r="B555" t="s">
        <v>15</v>
      </c>
      <c r="C555">
        <v>29</v>
      </c>
      <c r="D555">
        <v>0.71453095049580717</v>
      </c>
      <c r="E555">
        <v>2.3781731785533204</v>
      </c>
      <c r="F555">
        <v>0.94429063790919376</v>
      </c>
      <c r="G555">
        <v>1.3591480564566569</v>
      </c>
      <c r="H555">
        <v>5.2964406350775326E-3</v>
      </c>
      <c r="I555">
        <v>1.3823896190215918E-2</v>
      </c>
      <c r="J555">
        <v>17.685220259795138</v>
      </c>
      <c r="K555">
        <v>1.0246294037252333</v>
      </c>
      <c r="L555">
        <v>0.17119909216369603</v>
      </c>
    </row>
    <row r="556" spans="1:12" x14ac:dyDescent="0.15">
      <c r="A556" t="s">
        <v>11</v>
      </c>
      <c r="B556" t="s">
        <v>16</v>
      </c>
      <c r="C556">
        <v>29</v>
      </c>
      <c r="D556">
        <v>0.67818944614258392</v>
      </c>
      <c r="E556">
        <v>0.83308998631632225</v>
      </c>
      <c r="F556">
        <v>4.7036806981737974E-3</v>
      </c>
      <c r="G556">
        <v>0.30467908825920459</v>
      </c>
      <c r="H556">
        <v>6.0147769869967511E-3</v>
      </c>
      <c r="I556">
        <v>1.1002840711263529E-2</v>
      </c>
      <c r="J556">
        <v>18.136683657416725</v>
      </c>
      <c r="K556">
        <v>1.0227146058911607</v>
      </c>
      <c r="L556">
        <v>5.4044818976631201E-2</v>
      </c>
    </row>
    <row r="557" spans="1:12" x14ac:dyDescent="0.15">
      <c r="A557" t="s">
        <v>11</v>
      </c>
      <c r="B557" t="s">
        <v>17</v>
      </c>
      <c r="C557">
        <v>29</v>
      </c>
      <c r="D557">
        <v>0.44533980654883221</v>
      </c>
      <c r="E557">
        <v>1.2637687164341946</v>
      </c>
      <c r="F557">
        <v>5.6406345960811977E-3</v>
      </c>
      <c r="G557">
        <v>0.2784703353552741</v>
      </c>
      <c r="H557">
        <v>1.7966945564450231E-2</v>
      </c>
      <c r="I557">
        <v>2.4366556515683008E-2</v>
      </c>
      <c r="J557">
        <v>18.340889278346555</v>
      </c>
      <c r="K557">
        <v>1.044622987416262</v>
      </c>
      <c r="L557">
        <v>3.1611266585441535E-3</v>
      </c>
    </row>
    <row r="558" spans="1:12" x14ac:dyDescent="0.15">
      <c r="A558" t="s">
        <v>11</v>
      </c>
      <c r="B558" t="s">
        <v>18</v>
      </c>
      <c r="C558">
        <v>29</v>
      </c>
      <c r="D558">
        <v>0.12644478234589648</v>
      </c>
      <c r="E558">
        <v>0.78220136406902374</v>
      </c>
      <c r="F558">
        <v>0.11141630311064674</v>
      </c>
      <c r="G558">
        <v>0.13459277776666462</v>
      </c>
      <c r="H558">
        <v>3.7460494230222691E-3</v>
      </c>
      <c r="I558">
        <v>1.2930824068020272E-2</v>
      </c>
      <c r="J558">
        <v>17.458625956850948</v>
      </c>
      <c r="K558">
        <v>1.0247633415217567</v>
      </c>
      <c r="L558">
        <v>0.33273238373484915</v>
      </c>
    </row>
    <row r="559" spans="1:12" x14ac:dyDescent="0.15">
      <c r="A559" t="s">
        <v>11</v>
      </c>
      <c r="B559" t="s">
        <v>19</v>
      </c>
      <c r="C559">
        <v>29</v>
      </c>
      <c r="D559">
        <v>0.1915570078387725</v>
      </c>
      <c r="E559">
        <v>1.3478941540924836</v>
      </c>
      <c r="F559">
        <v>5.3775483623280475E-2</v>
      </c>
      <c r="G559">
        <v>1.8788173142245519E-2</v>
      </c>
      <c r="H559">
        <v>9.5085523399088539E-4</v>
      </c>
      <c r="I559">
        <v>1.3014854780137947E-2</v>
      </c>
      <c r="J559">
        <v>17.805623232230154</v>
      </c>
      <c r="K559">
        <v>1.0225705244454235</v>
      </c>
      <c r="L559">
        <v>1.1854059268087427</v>
      </c>
    </row>
    <row r="560" spans="1:12" x14ac:dyDescent="0.15">
      <c r="A560" t="s">
        <v>11</v>
      </c>
      <c r="B560" t="s">
        <v>20</v>
      </c>
      <c r="C560">
        <v>29</v>
      </c>
      <c r="D560">
        <v>8.7455201024728188E-2</v>
      </c>
      <c r="E560">
        <v>0.60141097408701938</v>
      </c>
      <c r="F560">
        <v>6.7309579731705538E-2</v>
      </c>
      <c r="G560">
        <v>4.2311827380200132E-2</v>
      </c>
      <c r="H560">
        <v>2.0359033132151136E-5</v>
      </c>
      <c r="I560">
        <v>1.0304914108523753E-2</v>
      </c>
      <c r="J560">
        <v>17.37743488788071</v>
      </c>
      <c r="K560">
        <v>1.0217668000937334</v>
      </c>
      <c r="L560">
        <v>0.4805935035088616</v>
      </c>
    </row>
    <row r="561" spans="1:12" x14ac:dyDescent="0.15">
      <c r="A561" t="s">
        <v>11</v>
      </c>
      <c r="B561" t="s">
        <v>21</v>
      </c>
      <c r="C561">
        <v>29</v>
      </c>
      <c r="D561">
        <v>0.28029275539785931</v>
      </c>
      <c r="E561">
        <v>0.89132482674272495</v>
      </c>
      <c r="F561">
        <v>9.7634428044527058E-2</v>
      </c>
      <c r="G561">
        <v>0.29828366277829976</v>
      </c>
      <c r="H561">
        <v>2.6757487747762492E-3</v>
      </c>
      <c r="I561">
        <v>1.0752133995219704E-2</v>
      </c>
      <c r="J561">
        <v>18.306737217121729</v>
      </c>
      <c r="K561">
        <v>1.0222580105800778</v>
      </c>
      <c r="L561">
        <v>0.30969011652748346</v>
      </c>
    </row>
    <row r="562" spans="1:12" x14ac:dyDescent="0.15">
      <c r="A562" t="s">
        <v>11</v>
      </c>
      <c r="B562" t="s">
        <v>22</v>
      </c>
      <c r="C562">
        <v>29</v>
      </c>
      <c r="D562">
        <v>0.18320250870008167</v>
      </c>
      <c r="E562">
        <v>0.5218753293694528</v>
      </c>
      <c r="F562">
        <v>2.0522199226445766E-2</v>
      </c>
      <c r="G562">
        <v>0.24917308044443834</v>
      </c>
      <c r="H562">
        <v>2.4915811768803945E-3</v>
      </c>
      <c r="I562">
        <v>9.5037256722160009E-3</v>
      </c>
      <c r="J562">
        <v>17.56146248304621</v>
      </c>
      <c r="K562">
        <v>1.0211409182884486</v>
      </c>
      <c r="L562">
        <v>0.14295666466477963</v>
      </c>
    </row>
    <row r="563" spans="1:12" x14ac:dyDescent="0.15">
      <c r="A563" t="s">
        <v>11</v>
      </c>
      <c r="B563" t="s">
        <v>23</v>
      </c>
      <c r="C563">
        <v>29</v>
      </c>
      <c r="D563">
        <v>1.0639206457214323</v>
      </c>
      <c r="E563">
        <v>1.1732539071064538</v>
      </c>
      <c r="F563">
        <v>2.2435926121098786E-2</v>
      </c>
      <c r="G563">
        <v>0.511077615129931</v>
      </c>
      <c r="H563">
        <v>2.1607667419374569E-3</v>
      </c>
      <c r="I563">
        <v>8.479470464117931E-3</v>
      </c>
      <c r="J563">
        <v>17.042304939108639</v>
      </c>
      <c r="K563">
        <v>1.0207691263310652</v>
      </c>
      <c r="L563">
        <v>0.32717275410476487</v>
      </c>
    </row>
    <row r="564" spans="1:12" x14ac:dyDescent="0.15">
      <c r="A564" t="s">
        <v>11</v>
      </c>
      <c r="B564" t="s">
        <v>24</v>
      </c>
      <c r="C564">
        <v>29</v>
      </c>
      <c r="D564">
        <v>1.2486361964857862</v>
      </c>
      <c r="E564">
        <v>0.50776933326885509</v>
      </c>
      <c r="F564">
        <v>6.9938438379077003E-3</v>
      </c>
      <c r="G564">
        <v>0.10927512423986567</v>
      </c>
      <c r="H564">
        <v>-2.525152251033565E-4</v>
      </c>
      <c r="I564">
        <v>2.1092847120898327E-3</v>
      </c>
      <c r="J564">
        <v>18.373486578995514</v>
      </c>
      <c r="K564">
        <v>1.0245491872703332</v>
      </c>
      <c r="L564">
        <v>0.30358039800961623</v>
      </c>
    </row>
    <row r="565" spans="1:12" x14ac:dyDescent="0.15">
      <c r="A565" t="s">
        <v>11</v>
      </c>
      <c r="B565" t="s">
        <v>25</v>
      </c>
      <c r="C565">
        <v>29</v>
      </c>
      <c r="D565">
        <v>0.22271299711316603</v>
      </c>
      <c r="E565">
        <v>2.74969813302907</v>
      </c>
      <c r="F565">
        <v>0.10021115586099702</v>
      </c>
      <c r="G565">
        <v>1.6243688367679148</v>
      </c>
      <c r="H565">
        <v>3.2146950643650589E-3</v>
      </c>
      <c r="I565">
        <v>1.9301303511206472E-2</v>
      </c>
      <c r="J565">
        <v>16.540616343318774</v>
      </c>
      <c r="K565">
        <v>1.0273341624656565</v>
      </c>
      <c r="L565">
        <v>0.16454931568317127</v>
      </c>
    </row>
    <row r="566" spans="1:12" x14ac:dyDescent="0.15">
      <c r="A566" t="s">
        <v>11</v>
      </c>
      <c r="B566" t="s">
        <v>26</v>
      </c>
      <c r="C566">
        <v>29</v>
      </c>
      <c r="D566">
        <v>3.7828128000143582E-2</v>
      </c>
      <c r="E566">
        <v>1.7641700002696381</v>
      </c>
      <c r="F566">
        <v>5.9139565411117083E-2</v>
      </c>
      <c r="G566">
        <v>0.83554792499777131</v>
      </c>
      <c r="H566">
        <v>8.754982765402451E-5</v>
      </c>
      <c r="I566">
        <v>1.9636045128055935E-2</v>
      </c>
      <c r="J566">
        <v>17.860617997414959</v>
      </c>
      <c r="K566">
        <v>1.0278303096838572</v>
      </c>
      <c r="L566">
        <v>0.40258429070278867</v>
      </c>
    </row>
    <row r="567" spans="1:12" x14ac:dyDescent="0.15">
      <c r="A567" t="s">
        <v>11</v>
      </c>
      <c r="B567" t="s">
        <v>27</v>
      </c>
      <c r="C567">
        <v>29</v>
      </c>
      <c r="D567">
        <v>0.16155689385665797</v>
      </c>
      <c r="E567">
        <v>2.737110733951988</v>
      </c>
      <c r="F567">
        <v>7.8695684754560343E-3</v>
      </c>
      <c r="G567">
        <v>5.1874715225555937E-2</v>
      </c>
      <c r="H567">
        <v>2.2254685596590994E-3</v>
      </c>
      <c r="I567">
        <v>2.1040168668385779E-2</v>
      </c>
      <c r="J567">
        <v>17.91020618552924</v>
      </c>
      <c r="K567">
        <v>1.0221039522411963</v>
      </c>
      <c r="L567">
        <v>2.5712216749234109</v>
      </c>
    </row>
    <row r="568" spans="1:12" x14ac:dyDescent="0.15">
      <c r="A568" t="s">
        <v>11</v>
      </c>
      <c r="B568" t="s">
        <v>28</v>
      </c>
      <c r="C568">
        <v>29</v>
      </c>
      <c r="D568">
        <v>0.10560466451345794</v>
      </c>
      <c r="E568">
        <v>3.9683052854928995</v>
      </c>
      <c r="F568">
        <v>0.52726486133600625</v>
      </c>
      <c r="G568">
        <v>1.2213728606112308E-2</v>
      </c>
      <c r="H568">
        <v>3.3834541857436832E-3</v>
      </c>
      <c r="I568">
        <v>2.7014583308553344E-2</v>
      </c>
      <c r="J568">
        <v>17.608579868412214</v>
      </c>
      <c r="K568">
        <v>1.0238106836910363</v>
      </c>
      <c r="L568">
        <v>3.4090254462704617</v>
      </c>
    </row>
    <row r="569" spans="1:12" x14ac:dyDescent="0.15">
      <c r="A569" t="s">
        <v>11</v>
      </c>
      <c r="B569" t="s">
        <v>29</v>
      </c>
      <c r="C569">
        <v>29</v>
      </c>
      <c r="D569">
        <v>0.20222045090372584</v>
      </c>
      <c r="E569">
        <v>4.4260829976177973</v>
      </c>
      <c r="F569">
        <v>1.939631211744958E-2</v>
      </c>
      <c r="G569">
        <v>2.5325888276990956E-2</v>
      </c>
      <c r="H569">
        <v>3.1919108735798513E-3</v>
      </c>
      <c r="I569">
        <v>2.7209523026001121E-2</v>
      </c>
      <c r="J569">
        <v>17.789693385265821</v>
      </c>
      <c r="K569">
        <v>1.0223210046115303</v>
      </c>
      <c r="L569">
        <v>4.3584705267257648</v>
      </c>
    </row>
    <row r="570" spans="1:12" x14ac:dyDescent="0.15">
      <c r="A570" t="s">
        <v>11</v>
      </c>
      <c r="B570" t="s">
        <v>30</v>
      </c>
      <c r="C570">
        <v>29</v>
      </c>
      <c r="D570">
        <v>5.0536250711699995E-2</v>
      </c>
      <c r="E570">
        <v>0.29928342671349561</v>
      </c>
      <c r="F570">
        <v>1.3690579783238682E-2</v>
      </c>
      <c r="G570">
        <v>2.9064925541599642E-2</v>
      </c>
      <c r="H570">
        <v>-6.1818093000541195E-4</v>
      </c>
      <c r="I570">
        <v>7.7703516913915534E-3</v>
      </c>
      <c r="J570">
        <v>17.256562467631433</v>
      </c>
      <c r="K570">
        <v>1.0218369527742215</v>
      </c>
      <c r="L570">
        <v>0.23984930695252646</v>
      </c>
    </row>
    <row r="571" spans="1:12" x14ac:dyDescent="0.15">
      <c r="A571" t="s">
        <v>11</v>
      </c>
      <c r="B571" t="s">
        <v>31</v>
      </c>
      <c r="C571">
        <v>29</v>
      </c>
      <c r="D571">
        <v>5.8205322529066232E-2</v>
      </c>
      <c r="E571">
        <v>0.42307711900941741</v>
      </c>
      <c r="F571">
        <v>3.5503383888144725E-3</v>
      </c>
      <c r="G571">
        <v>4.5434382994528691E-2</v>
      </c>
      <c r="H571">
        <v>7.9483354130466512E-5</v>
      </c>
      <c r="I571">
        <v>1.1240260479199389E-2</v>
      </c>
      <c r="J571">
        <v>17.573816110903298</v>
      </c>
      <c r="K571">
        <v>1.0233054995314772</v>
      </c>
      <c r="L571">
        <v>0.32839026614257161</v>
      </c>
    </row>
    <row r="572" spans="1:12" x14ac:dyDescent="0.15">
      <c r="A572" t="s">
        <v>11</v>
      </c>
      <c r="B572" t="s">
        <v>12</v>
      </c>
      <c r="C572">
        <v>30</v>
      </c>
      <c r="D572">
        <v>0.29776862008809035</v>
      </c>
      <c r="E572">
        <v>0.29353433137159135</v>
      </c>
      <c r="F572">
        <v>4.0207864040171411E-2</v>
      </c>
      <c r="G572">
        <v>0.14250262520364945</v>
      </c>
      <c r="H572">
        <v>6.1464152418114343E-3</v>
      </c>
      <c r="I572">
        <v>1.0737535211068827E-2</v>
      </c>
      <c r="J572">
        <v>17.95387752996044</v>
      </c>
      <c r="K572">
        <v>1.0208643791286738</v>
      </c>
      <c r="L572">
        <v>1.6234226353623118E-2</v>
      </c>
    </row>
    <row r="573" spans="1:12" x14ac:dyDescent="0.15">
      <c r="A573" t="s">
        <v>11</v>
      </c>
      <c r="B573" t="s">
        <v>14</v>
      </c>
      <c r="C573">
        <v>30</v>
      </c>
      <c r="D573">
        <v>0.7447256947719797</v>
      </c>
      <c r="E573">
        <v>0.41901100656343226</v>
      </c>
      <c r="F573">
        <v>0.20920530994771058</v>
      </c>
      <c r="G573">
        <v>0.15960886039161309</v>
      </c>
      <c r="H573">
        <v>6.6224270273875663E-3</v>
      </c>
      <c r="I573">
        <v>1.0437635789184463E-2</v>
      </c>
      <c r="J573">
        <v>17.905774761187253</v>
      </c>
      <c r="K573">
        <v>1.012522874787974</v>
      </c>
      <c r="L573">
        <v>1.0714715770080398E-4</v>
      </c>
    </row>
    <row r="574" spans="1:12" x14ac:dyDescent="0.15">
      <c r="A574" t="s">
        <v>11</v>
      </c>
      <c r="B574" t="s">
        <v>15</v>
      </c>
      <c r="C574">
        <v>30</v>
      </c>
      <c r="D574">
        <v>0.71831542125703374</v>
      </c>
      <c r="E574">
        <v>2.4132188066791778</v>
      </c>
      <c r="F574">
        <v>0.95817582338008456</v>
      </c>
      <c r="G574">
        <v>1.3785808727464515</v>
      </c>
      <c r="H574">
        <v>6.5644085589820688E-3</v>
      </c>
      <c r="I574">
        <v>1.4736365056129394E-2</v>
      </c>
      <c r="J574">
        <v>17.555310301166905</v>
      </c>
      <c r="K574">
        <v>1.0197142941193409</v>
      </c>
      <c r="L574">
        <v>0.17151651946268501</v>
      </c>
    </row>
    <row r="575" spans="1:12" x14ac:dyDescent="0.15">
      <c r="A575" t="s">
        <v>11</v>
      </c>
      <c r="B575" t="s">
        <v>16</v>
      </c>
      <c r="C575">
        <v>30</v>
      </c>
      <c r="D575">
        <v>0.6822686044160664</v>
      </c>
      <c r="E575">
        <v>0.84310227171122964</v>
      </c>
      <c r="F575">
        <v>4.7603870014242926E-3</v>
      </c>
      <c r="G575">
        <v>0.30848730973469951</v>
      </c>
      <c r="H575">
        <v>7.2028092284637654E-3</v>
      </c>
      <c r="I575">
        <v>1.2018252000817777E-2</v>
      </c>
      <c r="J575">
        <v>18.03337920238878</v>
      </c>
      <c r="K575">
        <v>1.0195825923287201</v>
      </c>
      <c r="L575">
        <v>5.419354012030899E-2</v>
      </c>
    </row>
    <row r="576" spans="1:12" x14ac:dyDescent="0.15">
      <c r="A576" t="s">
        <v>11</v>
      </c>
      <c r="B576" t="s">
        <v>17</v>
      </c>
      <c r="C576">
        <v>30</v>
      </c>
      <c r="D576">
        <v>0.45334120261077787</v>
      </c>
      <c r="E576">
        <v>1.2951785890373271</v>
      </c>
      <c r="F576">
        <v>5.7819908029380345E-3</v>
      </c>
      <c r="G576">
        <v>0.28453245986516645</v>
      </c>
      <c r="H576">
        <v>1.8959061954128338E-2</v>
      </c>
      <c r="I576">
        <v>2.4854130502420909E-2</v>
      </c>
      <c r="J576">
        <v>18.244391350790778</v>
      </c>
      <c r="K576">
        <v>1.0415876342132118</v>
      </c>
      <c r="L576">
        <v>3.1750551162013111E-3</v>
      </c>
    </row>
    <row r="577" spans="1:12" x14ac:dyDescent="0.15">
      <c r="A577" t="s">
        <v>11</v>
      </c>
      <c r="B577" t="s">
        <v>18</v>
      </c>
      <c r="C577">
        <v>30</v>
      </c>
      <c r="D577">
        <v>0.12691845074984751</v>
      </c>
      <c r="E577">
        <v>0.79307444317363684</v>
      </c>
      <c r="F577">
        <v>0.11303438556519274</v>
      </c>
      <c r="G577">
        <v>0.13669221463872455</v>
      </c>
      <c r="H577">
        <v>5.107126495547668E-3</v>
      </c>
      <c r="I577">
        <v>1.3900613836891278E-2</v>
      </c>
      <c r="J577">
        <v>17.401140524565207</v>
      </c>
      <c r="K577">
        <v>1.0238123748489503</v>
      </c>
      <c r="L577">
        <v>0.33591855039325413</v>
      </c>
    </row>
    <row r="578" spans="1:12" x14ac:dyDescent="0.15">
      <c r="A578" t="s">
        <v>11</v>
      </c>
      <c r="B578" t="s">
        <v>19</v>
      </c>
      <c r="C578">
        <v>30</v>
      </c>
      <c r="D578">
        <v>0.19173915082228363</v>
      </c>
      <c r="E578">
        <v>1.3667581704890599</v>
      </c>
      <c r="F578">
        <v>5.4585832100079772E-2</v>
      </c>
      <c r="G578">
        <v>1.9123484903100701E-2</v>
      </c>
      <c r="H578">
        <v>2.4738956488716789E-3</v>
      </c>
      <c r="I578">
        <v>1.3995176356616193E-2</v>
      </c>
      <c r="J578">
        <v>17.746878859965918</v>
      </c>
      <c r="K578">
        <v>1.021782745017763</v>
      </c>
      <c r="L578">
        <v>1.2013986967761712</v>
      </c>
    </row>
    <row r="579" spans="1:12" x14ac:dyDescent="0.15">
      <c r="A579" t="s">
        <v>11</v>
      </c>
      <c r="B579" t="s">
        <v>20</v>
      </c>
      <c r="C579">
        <v>30</v>
      </c>
      <c r="D579">
        <v>8.7456981528063429E-2</v>
      </c>
      <c r="E579">
        <v>0.60823036159992339</v>
      </c>
      <c r="F579">
        <v>6.8123112824565554E-2</v>
      </c>
      <c r="G579">
        <v>4.3025185907667546E-2</v>
      </c>
      <c r="H579">
        <v>1.5829952735211812E-3</v>
      </c>
      <c r="I579">
        <v>1.1338980841272937E-2</v>
      </c>
      <c r="J579">
        <v>17.311596026191452</v>
      </c>
      <c r="K579">
        <v>1.0203273695738373</v>
      </c>
      <c r="L579">
        <v>0.48576108848372829</v>
      </c>
    </row>
    <row r="580" spans="1:12" x14ac:dyDescent="0.15">
      <c r="A580" t="s">
        <v>11</v>
      </c>
      <c r="B580" t="s">
        <v>21</v>
      </c>
      <c r="C580">
        <v>30</v>
      </c>
      <c r="D580">
        <v>0.28104274839469379</v>
      </c>
      <c r="E580">
        <v>0.90182968158874055</v>
      </c>
      <c r="F580">
        <v>9.8833815616545306E-2</v>
      </c>
      <c r="G580">
        <v>0.30231556378333507</v>
      </c>
      <c r="H580">
        <v>4.0385518286954348E-3</v>
      </c>
      <c r="I580">
        <v>1.1785663913799807E-2</v>
      </c>
      <c r="J580">
        <v>18.23319911527576</v>
      </c>
      <c r="K580">
        <v>1.0207230921230093</v>
      </c>
      <c r="L580">
        <v>0.31214974874544943</v>
      </c>
    </row>
    <row r="581" spans="1:12" x14ac:dyDescent="0.15">
      <c r="A581" t="s">
        <v>11</v>
      </c>
      <c r="B581" t="s">
        <v>22</v>
      </c>
      <c r="C581">
        <v>30</v>
      </c>
      <c r="D581">
        <v>0.18365897262231606</v>
      </c>
      <c r="E581">
        <v>0.52739737798295894</v>
      </c>
      <c r="F581">
        <v>2.0748426038229253E-2</v>
      </c>
      <c r="G581">
        <v>0.25194390196320621</v>
      </c>
      <c r="H581">
        <v>3.8727980379557976E-3</v>
      </c>
      <c r="I581">
        <v>1.0581164317880403E-2</v>
      </c>
      <c r="J581">
        <v>17.489221057569914</v>
      </c>
      <c r="K581">
        <v>1.0195532245584866</v>
      </c>
      <c r="L581">
        <v>0.1439509446169866</v>
      </c>
    </row>
    <row r="582" spans="1:12" x14ac:dyDescent="0.15">
      <c r="A582" t="s">
        <v>11</v>
      </c>
      <c r="B582" t="s">
        <v>23</v>
      </c>
      <c r="C582">
        <v>30</v>
      </c>
      <c r="D582">
        <v>1.0662195300687678</v>
      </c>
      <c r="E582">
        <v>1.1845590080087123</v>
      </c>
      <c r="F582">
        <v>2.2659080320840096E-2</v>
      </c>
      <c r="G582">
        <v>0.5168009000266427</v>
      </c>
      <c r="H582">
        <v>3.5825086905048788E-3</v>
      </c>
      <c r="I582">
        <v>9.6356814443855007E-3</v>
      </c>
      <c r="J582">
        <v>16.960807785685489</v>
      </c>
      <c r="K582">
        <v>1.0185698202534101</v>
      </c>
      <c r="L582">
        <v>0.32898095925798027</v>
      </c>
    </row>
    <row r="583" spans="1:12" x14ac:dyDescent="0.15">
      <c r="A583" t="s">
        <v>11</v>
      </c>
      <c r="B583" t="s">
        <v>24</v>
      </c>
      <c r="C583">
        <v>30</v>
      </c>
      <c r="D583">
        <v>1.2483208968355584</v>
      </c>
      <c r="E583">
        <v>0.5095019471483847</v>
      </c>
      <c r="F583">
        <v>7.0155937763690763E-3</v>
      </c>
      <c r="G583">
        <v>0.11010022076811281</v>
      </c>
      <c r="H583">
        <v>1.1263578501162772E-3</v>
      </c>
      <c r="I583">
        <v>3.412206618260305E-3</v>
      </c>
      <c r="J583">
        <v>18.235045284074772</v>
      </c>
      <c r="K583">
        <v>1.0196486580040292</v>
      </c>
      <c r="L583">
        <v>0.30337402748132608</v>
      </c>
    </row>
    <row r="584" spans="1:12" x14ac:dyDescent="0.15">
      <c r="A584" t="s">
        <v>11</v>
      </c>
      <c r="B584" t="s">
        <v>25</v>
      </c>
      <c r="C584">
        <v>30</v>
      </c>
      <c r="D584">
        <v>0.22342895148575567</v>
      </c>
      <c r="E584">
        <v>2.8048886612780377</v>
      </c>
      <c r="F584">
        <v>0.10238124017386932</v>
      </c>
      <c r="G584">
        <v>1.6557008718764632</v>
      </c>
      <c r="H584">
        <v>4.5704362965905592E-3</v>
      </c>
      <c r="I584">
        <v>2.0071486242807975E-2</v>
      </c>
      <c r="J584">
        <v>16.486437514546729</v>
      </c>
      <c r="K584">
        <v>1.0267508438184134</v>
      </c>
      <c r="L584">
        <v>0.16761770117546759</v>
      </c>
    </row>
    <row r="585" spans="1:12" x14ac:dyDescent="0.15">
      <c r="A585" t="s">
        <v>11</v>
      </c>
      <c r="B585" t="s">
        <v>26</v>
      </c>
      <c r="C585">
        <v>30</v>
      </c>
      <c r="D585">
        <v>3.7831439846230469E-2</v>
      </c>
      <c r="E585">
        <v>1.800390805369021</v>
      </c>
      <c r="F585">
        <v>6.0468092833536345E-2</v>
      </c>
      <c r="G585">
        <v>0.85222791802268083</v>
      </c>
      <c r="H585">
        <v>1.9744473883673043E-3</v>
      </c>
      <c r="I585">
        <v>2.0531357575430269E-2</v>
      </c>
      <c r="J585">
        <v>17.812307720828752</v>
      </c>
      <c r="K585">
        <v>1.0275325220116571</v>
      </c>
      <c r="L585">
        <v>0.41152075578893937</v>
      </c>
    </row>
    <row r="586" spans="1:12" x14ac:dyDescent="0.15">
      <c r="A586" t="s">
        <v>11</v>
      </c>
      <c r="B586" t="s">
        <v>27</v>
      </c>
      <c r="C586">
        <v>30</v>
      </c>
      <c r="D586">
        <v>0.16191643364453215</v>
      </c>
      <c r="E586">
        <v>2.7968194159457296</v>
      </c>
      <c r="F586">
        <v>8.0566326533724111E-3</v>
      </c>
      <c r="G586">
        <v>5.296552502255944E-2</v>
      </c>
      <c r="H586">
        <v>3.6811246858759125E-3</v>
      </c>
      <c r="I586">
        <v>2.1814492652086077E-2</v>
      </c>
      <c r="J586">
        <v>17.854750675990886</v>
      </c>
      <c r="K586">
        <v>1.0216276975031722</v>
      </c>
      <c r="L586">
        <v>2.6272479468292724</v>
      </c>
    </row>
    <row r="587" spans="1:12" x14ac:dyDescent="0.15">
      <c r="A587" t="s">
        <v>11</v>
      </c>
      <c r="B587" t="s">
        <v>28</v>
      </c>
      <c r="C587">
        <v>30</v>
      </c>
      <c r="D587">
        <v>0.10596197305764006</v>
      </c>
      <c r="E587">
        <v>4.0778288301057817</v>
      </c>
      <c r="F587">
        <v>0.54297027866202241</v>
      </c>
      <c r="G587">
        <v>1.2492842568762205E-2</v>
      </c>
      <c r="H587">
        <v>4.8549666215477235E-3</v>
      </c>
      <c r="I587">
        <v>2.7599576326265016E-2</v>
      </c>
      <c r="J587">
        <v>17.556423925284889</v>
      </c>
      <c r="K587">
        <v>1.0234708548670819</v>
      </c>
      <c r="L587">
        <v>3.5019632495186008</v>
      </c>
    </row>
    <row r="588" spans="1:12" x14ac:dyDescent="0.15">
      <c r="A588" t="s">
        <v>11</v>
      </c>
      <c r="B588" t="s">
        <v>29</v>
      </c>
      <c r="C588">
        <v>30</v>
      </c>
      <c r="D588">
        <v>0.20286592055982566</v>
      </c>
      <c r="E588">
        <v>4.5490620220970674</v>
      </c>
      <c r="F588">
        <v>1.9985051430097094E-2</v>
      </c>
      <c r="G588">
        <v>2.5912852160675882E-2</v>
      </c>
      <c r="H588">
        <v>4.6501066791123438E-3</v>
      </c>
      <c r="I588">
        <v>2.7785069675706438E-2</v>
      </c>
      <c r="J588">
        <v>17.73739484237505</v>
      </c>
      <c r="K588">
        <v>1.0219285103906466</v>
      </c>
      <c r="L588">
        <v>4.4797276222642015</v>
      </c>
    </row>
    <row r="589" spans="1:12" x14ac:dyDescent="0.15">
      <c r="A589" t="s">
        <v>11</v>
      </c>
      <c r="B589" t="s">
        <v>30</v>
      </c>
      <c r="C589">
        <v>30</v>
      </c>
      <c r="D589">
        <v>5.050501016523605E-2</v>
      </c>
      <c r="E589">
        <v>0.30194151875438163</v>
      </c>
      <c r="F589">
        <v>1.3820259078145937E-2</v>
      </c>
      <c r="G589">
        <v>2.9363909969956564E-2</v>
      </c>
      <c r="H589">
        <v>8.6265657828420367E-4</v>
      </c>
      <c r="I589">
        <v>8.8815210052730787E-3</v>
      </c>
      <c r="J589">
        <v>17.208498239117269</v>
      </c>
      <c r="K589">
        <v>1.0206075623910174</v>
      </c>
      <c r="L589">
        <v>0.24189886516087344</v>
      </c>
    </row>
    <row r="590" spans="1:12" x14ac:dyDescent="0.15">
      <c r="A590" t="s">
        <v>11</v>
      </c>
      <c r="B590" t="s">
        <v>31</v>
      </c>
      <c r="C590">
        <v>30</v>
      </c>
      <c r="D590">
        <v>5.8209948883329088E-2</v>
      </c>
      <c r="E590">
        <v>0.42825644168206839</v>
      </c>
      <c r="F590">
        <v>3.5969637912311035E-3</v>
      </c>
      <c r="G590">
        <v>4.616002016038203E-2</v>
      </c>
      <c r="H590">
        <v>1.5210287363438598E-3</v>
      </c>
      <c r="I590">
        <v>1.2242029738638947E-2</v>
      </c>
      <c r="J590">
        <v>17.533917970013878</v>
      </c>
      <c r="K590">
        <v>1.0222656636749574</v>
      </c>
      <c r="L590">
        <v>0.33210380029219783</v>
      </c>
    </row>
    <row r="591" spans="1:12" x14ac:dyDescent="0.15">
      <c r="A591" t="s">
        <v>11</v>
      </c>
      <c r="B591" t="s">
        <v>12</v>
      </c>
      <c r="C591">
        <v>31</v>
      </c>
      <c r="D591">
        <v>0.29959882967313295</v>
      </c>
      <c r="E591">
        <v>0.29701145071290946</v>
      </c>
      <c r="F591">
        <v>4.067378529935825E-2</v>
      </c>
      <c r="G591">
        <v>0.14425708136304752</v>
      </c>
      <c r="H591">
        <v>7.4854463304980974E-3</v>
      </c>
      <c r="I591">
        <v>1.1845699019500224E-2</v>
      </c>
      <c r="J591">
        <v>17.821146218685715</v>
      </c>
      <c r="K591">
        <v>1.0168953828984126</v>
      </c>
      <c r="L591">
        <v>1.6228077486533633E-2</v>
      </c>
    </row>
    <row r="592" spans="1:12" x14ac:dyDescent="0.15">
      <c r="A592" t="s">
        <v>11</v>
      </c>
      <c r="B592" t="s">
        <v>14</v>
      </c>
      <c r="C592">
        <v>31</v>
      </c>
      <c r="D592">
        <v>0.74965758634102764</v>
      </c>
      <c r="E592">
        <v>0.42382772271004421</v>
      </c>
      <c r="F592">
        <v>0.21158293683702012</v>
      </c>
      <c r="G592">
        <v>0.16119476219852374</v>
      </c>
      <c r="H592">
        <v>7.8225475062059652E-3</v>
      </c>
      <c r="I592">
        <v>1.1495440623664767E-2</v>
      </c>
      <c r="J592">
        <v>17.699964559223986</v>
      </c>
      <c r="K592">
        <v>1.0047610832485943</v>
      </c>
      <c r="L592">
        <v>1.0714715733030533E-4</v>
      </c>
    </row>
    <row r="593" spans="1:12" x14ac:dyDescent="0.15">
      <c r="A593" t="s">
        <v>11</v>
      </c>
      <c r="B593" t="s">
        <v>15</v>
      </c>
      <c r="C593">
        <v>31</v>
      </c>
      <c r="D593">
        <v>0.72303073715638222</v>
      </c>
      <c r="E593">
        <v>2.4509430359537432</v>
      </c>
      <c r="F593">
        <v>0.9731840694142585</v>
      </c>
      <c r="G593">
        <v>1.3994161922028459</v>
      </c>
      <c r="H593">
        <v>7.8031704360853743E-3</v>
      </c>
      <c r="I593">
        <v>1.5632328560574085E-2</v>
      </c>
      <c r="J593">
        <v>17.408329161810499</v>
      </c>
      <c r="K593">
        <v>1.014920906409537</v>
      </c>
      <c r="L593">
        <v>0.17204582607627072</v>
      </c>
    </row>
    <row r="594" spans="1:12" x14ac:dyDescent="0.15">
      <c r="A594" t="s">
        <v>11</v>
      </c>
      <c r="B594" t="s">
        <v>16</v>
      </c>
      <c r="C594">
        <v>31</v>
      </c>
      <c r="D594">
        <v>0.68718285501624554</v>
      </c>
      <c r="E594">
        <v>0.85408054607250117</v>
      </c>
      <c r="F594">
        <v>4.8230690023079396E-3</v>
      </c>
      <c r="G594">
        <v>0.31264756446047542</v>
      </c>
      <c r="H594">
        <v>8.3786029252010587E-3</v>
      </c>
      <c r="I594">
        <v>1.302128428498848E-2</v>
      </c>
      <c r="J594">
        <v>17.910759384525399</v>
      </c>
      <c r="K594">
        <v>1.0164939560369102</v>
      </c>
      <c r="L594">
        <v>5.4412124763182503E-2</v>
      </c>
    </row>
    <row r="595" spans="1:12" x14ac:dyDescent="0.15">
      <c r="A595" t="s">
        <v>11</v>
      </c>
      <c r="B595" t="s">
        <v>17</v>
      </c>
      <c r="C595">
        <v>31</v>
      </c>
      <c r="D595">
        <v>0.46193612655743466</v>
      </c>
      <c r="E595">
        <v>1.3279614720209776</v>
      </c>
      <c r="F595">
        <v>5.9302711892347251E-3</v>
      </c>
      <c r="G595">
        <v>0.29091204291189388</v>
      </c>
      <c r="H595">
        <v>1.9832337381651806E-2</v>
      </c>
      <c r="I595">
        <v>2.5311476935406398E-2</v>
      </c>
      <c r="J595">
        <v>18.133200757746856</v>
      </c>
      <c r="K595">
        <v>1.0388723423127213</v>
      </c>
      <c r="L595">
        <v>3.1936635178995351E-3</v>
      </c>
    </row>
    <row r="596" spans="1:12" x14ac:dyDescent="0.15">
      <c r="A596" t="s">
        <v>11</v>
      </c>
      <c r="B596" t="s">
        <v>18</v>
      </c>
      <c r="C596">
        <v>31</v>
      </c>
      <c r="D596">
        <v>0.12756663933244591</v>
      </c>
      <c r="E596">
        <v>0.80485630076858383</v>
      </c>
      <c r="F596">
        <v>0.11479256252870344</v>
      </c>
      <c r="G596">
        <v>0.13894569376994445</v>
      </c>
      <c r="H596">
        <v>6.4382246076129046E-3</v>
      </c>
      <c r="I596">
        <v>1.4855928969038094E-2</v>
      </c>
      <c r="J596">
        <v>17.324595013160128</v>
      </c>
      <c r="K596">
        <v>1.0229039268558116</v>
      </c>
      <c r="L596">
        <v>0.33949764704586005</v>
      </c>
    </row>
    <row r="597" spans="1:12" x14ac:dyDescent="0.15">
      <c r="A597" t="s">
        <v>11</v>
      </c>
      <c r="B597" t="s">
        <v>19</v>
      </c>
      <c r="C597">
        <v>31</v>
      </c>
      <c r="D597">
        <v>0.19221349347322123</v>
      </c>
      <c r="E597">
        <v>1.3872199877262803</v>
      </c>
      <c r="F597">
        <v>5.5465830136808385E-2</v>
      </c>
      <c r="G597">
        <v>1.9480703467629614E-2</v>
      </c>
      <c r="H597">
        <v>3.9628355358035236E-3</v>
      </c>
      <c r="I597">
        <v>1.4971059020557132E-2</v>
      </c>
      <c r="J597">
        <v>17.668378572447647</v>
      </c>
      <c r="K597">
        <v>1.0210330674442152</v>
      </c>
      <c r="L597">
        <v>1.2187912047686011</v>
      </c>
    </row>
    <row r="598" spans="1:12" x14ac:dyDescent="0.15">
      <c r="A598" t="s">
        <v>11</v>
      </c>
      <c r="B598" t="s">
        <v>20</v>
      </c>
      <c r="C598">
        <v>31</v>
      </c>
      <c r="D598">
        <v>8.7595425516458783E-2</v>
      </c>
      <c r="E598">
        <v>0.61575378580118589</v>
      </c>
      <c r="F598">
        <v>6.9021783258203365E-2</v>
      </c>
      <c r="G598">
        <v>4.3786489504607735E-2</v>
      </c>
      <c r="H598">
        <v>3.1028578190920703E-3</v>
      </c>
      <c r="I598">
        <v>1.2369366404979305E-2</v>
      </c>
      <c r="J598">
        <v>17.226576162226777</v>
      </c>
      <c r="K598">
        <v>1.0189549273441194</v>
      </c>
      <c r="L598">
        <v>0.49148797850327269</v>
      </c>
    </row>
    <row r="599" spans="1:12" x14ac:dyDescent="0.15">
      <c r="A599" t="s">
        <v>11</v>
      </c>
      <c r="B599" t="s">
        <v>21</v>
      </c>
      <c r="C599">
        <v>31</v>
      </c>
      <c r="D599">
        <v>0.28217775410016477</v>
      </c>
      <c r="E599">
        <v>0.91338019562164008</v>
      </c>
      <c r="F599">
        <v>0.10015714757232662</v>
      </c>
      <c r="G599">
        <v>0.30669236296232721</v>
      </c>
      <c r="H599">
        <v>5.378823234633321E-3</v>
      </c>
      <c r="I599">
        <v>1.280786635071841E-2</v>
      </c>
      <c r="J599">
        <v>18.1403837671288</v>
      </c>
      <c r="K599">
        <v>1.019234699931711</v>
      </c>
      <c r="L599">
        <v>0.31497879136520285</v>
      </c>
    </row>
    <row r="600" spans="1:12" x14ac:dyDescent="0.15">
      <c r="A600" t="s">
        <v>11</v>
      </c>
      <c r="B600" t="s">
        <v>22</v>
      </c>
      <c r="C600">
        <v>31</v>
      </c>
      <c r="D600">
        <v>0.18437024673114075</v>
      </c>
      <c r="E600">
        <v>0.53354194397057875</v>
      </c>
      <c r="F600">
        <v>2.1001277036232186E-2</v>
      </c>
      <c r="G600">
        <v>0.25501169146573566</v>
      </c>
      <c r="H600">
        <v>5.230414673903957E-3</v>
      </c>
      <c r="I600">
        <v>1.1650732908684182E-2</v>
      </c>
      <c r="J600">
        <v>17.398340989131114</v>
      </c>
      <c r="K600">
        <v>1.018012801061464</v>
      </c>
      <c r="L600">
        <v>0.14511968935271427</v>
      </c>
    </row>
    <row r="601" spans="1:12" x14ac:dyDescent="0.15">
      <c r="A601" t="s">
        <v>11</v>
      </c>
      <c r="B601" t="s">
        <v>23</v>
      </c>
      <c r="C601">
        <v>31</v>
      </c>
      <c r="D601">
        <v>1.0700392708012252</v>
      </c>
      <c r="E601">
        <v>1.1973295094181129</v>
      </c>
      <c r="F601">
        <v>2.2912719055147055E-2</v>
      </c>
      <c r="G601">
        <v>0.52315427985822682</v>
      </c>
      <c r="H601">
        <v>4.9799113393217392E-3</v>
      </c>
      <c r="I601">
        <v>1.0780806463046785E-2</v>
      </c>
      <c r="J601">
        <v>16.861237678308932</v>
      </c>
      <c r="K601">
        <v>1.0164271507152429</v>
      </c>
      <c r="L601">
        <v>0.33120521555776378</v>
      </c>
    </row>
    <row r="602" spans="1:12" x14ac:dyDescent="0.15">
      <c r="A602" t="s">
        <v>11</v>
      </c>
      <c r="B602" t="s">
        <v>24</v>
      </c>
      <c r="C602">
        <v>31</v>
      </c>
      <c r="D602">
        <v>1.2497269528771733</v>
      </c>
      <c r="E602">
        <v>0.51189880042887403</v>
      </c>
      <c r="F602">
        <v>7.047275991254434E-3</v>
      </c>
      <c r="G602">
        <v>0.11105612744204429</v>
      </c>
      <c r="H602">
        <v>2.4909427046090836E-3</v>
      </c>
      <c r="I602">
        <v>4.7043064190513944E-3</v>
      </c>
      <c r="J602">
        <v>18.076854724579338</v>
      </c>
      <c r="K602">
        <v>1.0147749094432095</v>
      </c>
      <c r="L602">
        <v>0.30357850267177322</v>
      </c>
    </row>
    <row r="603" spans="1:12" x14ac:dyDescent="0.15">
      <c r="A603" t="s">
        <v>11</v>
      </c>
      <c r="B603" t="s">
        <v>25</v>
      </c>
      <c r="C603">
        <v>31</v>
      </c>
      <c r="D603">
        <v>0.22445011927533534</v>
      </c>
      <c r="E603">
        <v>2.8633212294430788</v>
      </c>
      <c r="F603">
        <v>0.1046824672855569</v>
      </c>
      <c r="G603">
        <v>1.6889728947403702</v>
      </c>
      <c r="H603">
        <v>5.9071818465245771E-3</v>
      </c>
      <c r="I603">
        <v>2.0832402002871821E-2</v>
      </c>
      <c r="J603">
        <v>16.414378258439136</v>
      </c>
      <c r="K603">
        <v>1.0262024578833633</v>
      </c>
      <c r="L603">
        <v>0.17088120307572879</v>
      </c>
    </row>
    <row r="604" spans="1:12" x14ac:dyDescent="0.15">
      <c r="A604" t="s">
        <v>11</v>
      </c>
      <c r="B604" t="s">
        <v>26</v>
      </c>
      <c r="C604">
        <v>31</v>
      </c>
      <c r="D604">
        <v>3.7906136033833034E-2</v>
      </c>
      <c r="E604">
        <v>1.83882954212566</v>
      </c>
      <c r="F604">
        <v>6.1879509574733475E-2</v>
      </c>
      <c r="G604">
        <v>0.86995525246925554</v>
      </c>
      <c r="H604">
        <v>3.6266697578951164E-3</v>
      </c>
      <c r="I604">
        <v>2.1350218320383127E-2</v>
      </c>
      <c r="J604">
        <v>17.742698953728375</v>
      </c>
      <c r="K604">
        <v>1.0272444641810963</v>
      </c>
      <c r="L604">
        <v>0.42098172384750804</v>
      </c>
    </row>
    <row r="605" spans="1:12" x14ac:dyDescent="0.15">
      <c r="A605" t="s">
        <v>11</v>
      </c>
      <c r="B605" t="s">
        <v>27</v>
      </c>
      <c r="C605">
        <v>31</v>
      </c>
      <c r="D605">
        <v>0.16251246822547002</v>
      </c>
      <c r="E605">
        <v>2.8599808451784878</v>
      </c>
      <c r="F605">
        <v>8.2548065183380443E-3</v>
      </c>
      <c r="G605">
        <v>5.4120276481240813E-2</v>
      </c>
      <c r="H605">
        <v>5.1078453803132797E-3</v>
      </c>
      <c r="I605">
        <v>2.2583306191544208E-2</v>
      </c>
      <c r="J605">
        <v>17.779742621206893</v>
      </c>
      <c r="K605">
        <v>1.0211821296192551</v>
      </c>
      <c r="L605">
        <v>2.6865214684430443</v>
      </c>
    </row>
    <row r="606" spans="1:12" x14ac:dyDescent="0.15">
      <c r="A606" t="s">
        <v>11</v>
      </c>
      <c r="B606" t="s">
        <v>28</v>
      </c>
      <c r="C606">
        <v>31</v>
      </c>
      <c r="D606">
        <v>0.10647641489998824</v>
      </c>
      <c r="E606">
        <v>4.1927703978839546</v>
      </c>
      <c r="F606">
        <v>0.55948052676452364</v>
      </c>
      <c r="G606">
        <v>1.2787360028033386E-2</v>
      </c>
      <c r="H606">
        <v>6.2956821047123442E-3</v>
      </c>
      <c r="I606">
        <v>2.818695255906345E-2</v>
      </c>
      <c r="J606">
        <v>17.484492640628378</v>
      </c>
      <c r="K606">
        <v>1.0231561442209001</v>
      </c>
      <c r="L606">
        <v>3.599472339336736</v>
      </c>
    </row>
    <row r="607" spans="1:12" x14ac:dyDescent="0.15">
      <c r="A607" t="s">
        <v>11</v>
      </c>
      <c r="B607" t="s">
        <v>29</v>
      </c>
      <c r="C607">
        <v>31</v>
      </c>
      <c r="D607">
        <v>0.20380926873198518</v>
      </c>
      <c r="E607">
        <v>4.6781048882079705</v>
      </c>
      <c r="F607">
        <v>2.0604065687021611E-2</v>
      </c>
      <c r="G607">
        <v>2.6532453547218227E-2</v>
      </c>
      <c r="H607">
        <v>6.0810055027654512E-3</v>
      </c>
      <c r="I607">
        <v>2.836691728626196E-2</v>
      </c>
      <c r="J607">
        <v>17.665455475433635</v>
      </c>
      <c r="K607">
        <v>1.0215680141570871</v>
      </c>
      <c r="L607">
        <v>4.6069546683617899</v>
      </c>
    </row>
    <row r="608" spans="1:12" x14ac:dyDescent="0.15">
      <c r="A608" t="s">
        <v>11</v>
      </c>
      <c r="B608" t="s">
        <v>30</v>
      </c>
      <c r="C608">
        <v>31</v>
      </c>
      <c r="D608">
        <v>5.0548578644491401E-2</v>
      </c>
      <c r="E608">
        <v>0.30495618900052052</v>
      </c>
      <c r="F608">
        <v>1.3967617184094139E-2</v>
      </c>
      <c r="G608">
        <v>2.9697443593731911E-2</v>
      </c>
      <c r="H608">
        <v>2.2730804435790431E-3</v>
      </c>
      <c r="I608">
        <v>9.9842852303833312E-3</v>
      </c>
      <c r="J608">
        <v>17.141771167800165</v>
      </c>
      <c r="K608">
        <v>1.0194461163462796</v>
      </c>
      <c r="L608">
        <v>0.24423455182070486</v>
      </c>
    </row>
    <row r="609" spans="1:12" x14ac:dyDescent="0.15">
      <c r="A609" t="s">
        <v>11</v>
      </c>
      <c r="B609" t="s">
        <v>31</v>
      </c>
      <c r="C609">
        <v>31</v>
      </c>
      <c r="D609">
        <v>5.8298487888321739E-2</v>
      </c>
      <c r="E609">
        <v>0.43392324251282127</v>
      </c>
      <c r="F609">
        <v>3.6480584342580571E-3</v>
      </c>
      <c r="G609">
        <v>4.6938134718620385E-2</v>
      </c>
      <c r="H609">
        <v>2.8218674366357506E-3</v>
      </c>
      <c r="I609">
        <v>1.3232260578487309E-2</v>
      </c>
      <c r="J609">
        <v>17.474738674990316</v>
      </c>
      <c r="K609">
        <v>1.0212867804341814</v>
      </c>
      <c r="L609">
        <v>0.33619746427648112</v>
      </c>
    </row>
    <row r="610" spans="1:12" x14ac:dyDescent="0.15">
      <c r="A610" t="s">
        <v>11</v>
      </c>
      <c r="B610" t="s">
        <v>12</v>
      </c>
      <c r="C610">
        <v>32</v>
      </c>
      <c r="D610">
        <v>0.30184146063333123</v>
      </c>
      <c r="E610">
        <v>0.30084913844082117</v>
      </c>
      <c r="F610">
        <v>4.1193261818405304E-2</v>
      </c>
      <c r="G610">
        <v>0.14618309349848699</v>
      </c>
      <c r="H610">
        <v>8.7731394789002815E-3</v>
      </c>
      <c r="I610">
        <v>1.2921009337182791E-2</v>
      </c>
      <c r="J610">
        <v>17.671808423543727</v>
      </c>
      <c r="K610">
        <v>1.0130439640605362</v>
      </c>
      <c r="L610">
        <v>1.6245366523457962E-2</v>
      </c>
    </row>
    <row r="611" spans="1:12" x14ac:dyDescent="0.15">
      <c r="A611" t="s">
        <v>11</v>
      </c>
      <c r="B611" t="s">
        <v>14</v>
      </c>
      <c r="C611">
        <v>32</v>
      </c>
      <c r="D611">
        <v>0.75552181842356803</v>
      </c>
      <c r="E611">
        <v>0.42913605259818699</v>
      </c>
      <c r="F611">
        <v>0.21420321824336341</v>
      </c>
      <c r="G611">
        <v>0.162969721648065</v>
      </c>
      <c r="H611">
        <v>8.9863982807212445E-3</v>
      </c>
      <c r="I611">
        <v>1.252473494230202E-2</v>
      </c>
      <c r="J611">
        <v>17.478088545701276</v>
      </c>
      <c r="K611">
        <v>0.99710568796571386</v>
      </c>
      <c r="L611">
        <v>1.0714715698512406E-4</v>
      </c>
    </row>
    <row r="612" spans="1:12" x14ac:dyDescent="0.15">
      <c r="A612" t="s">
        <v>11</v>
      </c>
      <c r="B612" t="s">
        <v>15</v>
      </c>
      <c r="C612">
        <v>32</v>
      </c>
      <c r="D612">
        <v>0.72867266922894192</v>
      </c>
      <c r="E612">
        <v>2.4914128848931294</v>
      </c>
      <c r="F612">
        <v>0.98934456025309014</v>
      </c>
      <c r="G612">
        <v>1.4216884378475036</v>
      </c>
      <c r="H612">
        <v>9.0093415150099276E-3</v>
      </c>
      <c r="I612">
        <v>1.6511950031363357E-2</v>
      </c>
      <c r="J612">
        <v>17.245579128218949</v>
      </c>
      <c r="K612">
        <v>1.0102564675546295</v>
      </c>
      <c r="L612">
        <v>0.17278774527070462</v>
      </c>
    </row>
    <row r="613" spans="1:12" x14ac:dyDescent="0.15">
      <c r="A613" t="s">
        <v>11</v>
      </c>
      <c r="B613" t="s">
        <v>16</v>
      </c>
      <c r="C613">
        <v>32</v>
      </c>
      <c r="D613">
        <v>0.69294048729543267</v>
      </c>
      <c r="E613">
        <v>0.86604610882868371</v>
      </c>
      <c r="F613">
        <v>4.89186852923319E-3</v>
      </c>
      <c r="G613">
        <v>0.31716813657717297</v>
      </c>
      <c r="H613">
        <v>9.5338134123430923E-3</v>
      </c>
      <c r="I613">
        <v>1.4009876247862475E-2</v>
      </c>
      <c r="J613">
        <v>17.770293810594982</v>
      </c>
      <c r="K613">
        <v>1.0134647627130577</v>
      </c>
      <c r="L613">
        <v>5.4701205824208225E-2</v>
      </c>
    </row>
    <row r="614" spans="1:12" x14ac:dyDescent="0.15">
      <c r="A614" t="s">
        <v>11</v>
      </c>
      <c r="B614" t="s">
        <v>17</v>
      </c>
      <c r="C614">
        <v>32</v>
      </c>
      <c r="D614">
        <v>0.47109739966809511</v>
      </c>
      <c r="E614">
        <v>1.362149846970377</v>
      </c>
      <c r="F614">
        <v>6.0856434639105879E-3</v>
      </c>
      <c r="G614">
        <v>0.29761529211046495</v>
      </c>
      <c r="H614">
        <v>2.0630570323054962E-2</v>
      </c>
      <c r="I614">
        <v>2.5745005159953423E-2</v>
      </c>
      <c r="J614">
        <v>18.006191742322322</v>
      </c>
      <c r="K614">
        <v>1.0363515088605291</v>
      </c>
      <c r="L614">
        <v>3.2168221506598637E-3</v>
      </c>
    </row>
    <row r="615" spans="1:12" x14ac:dyDescent="0.15">
      <c r="A615" t="s">
        <v>11</v>
      </c>
      <c r="B615" t="s">
        <v>18</v>
      </c>
      <c r="C615">
        <v>32</v>
      </c>
      <c r="D615">
        <v>0.12838794200890655</v>
      </c>
      <c r="E615">
        <v>0.81757068737717153</v>
      </c>
      <c r="F615">
        <v>0.11669480752857439</v>
      </c>
      <c r="G615">
        <v>0.14135770042115975</v>
      </c>
      <c r="H615">
        <v>7.7360433736846212E-3</v>
      </c>
      <c r="I615">
        <v>1.5797088991471291E-2</v>
      </c>
      <c r="J615">
        <v>17.229931196020303</v>
      </c>
      <c r="K615">
        <v>1.0220336920020821</v>
      </c>
      <c r="L615">
        <v>0.34347834037469327</v>
      </c>
    </row>
    <row r="616" spans="1:12" x14ac:dyDescent="0.15">
      <c r="A616" t="s">
        <v>11</v>
      </c>
      <c r="B616" t="s">
        <v>19</v>
      </c>
      <c r="C616">
        <v>32</v>
      </c>
      <c r="D616">
        <v>0.19297520393561785</v>
      </c>
      <c r="E616">
        <v>1.4093280986274854</v>
      </c>
      <c r="F616">
        <v>5.6417805177472483E-2</v>
      </c>
      <c r="G616">
        <v>1.9859964990914948E-2</v>
      </c>
      <c r="H616">
        <v>5.4076430884867337E-3</v>
      </c>
      <c r="I616">
        <v>1.5936989876740006E-2</v>
      </c>
      <c r="J616">
        <v>17.57120233446215</v>
      </c>
      <c r="K616">
        <v>1.020320284032548</v>
      </c>
      <c r="L616">
        <v>1.2376289543255676</v>
      </c>
    </row>
    <row r="617" spans="1:12" x14ac:dyDescent="0.15">
      <c r="A617" t="s">
        <v>11</v>
      </c>
      <c r="B617" t="s">
        <v>20</v>
      </c>
      <c r="C617">
        <v>32</v>
      </c>
      <c r="D617">
        <v>8.7867221667439224E-2</v>
      </c>
      <c r="E617">
        <v>0.6239947794234415</v>
      </c>
      <c r="F617">
        <v>7.0007412760217519E-2</v>
      </c>
      <c r="G617">
        <v>4.459707476600476E-2</v>
      </c>
      <c r="H617">
        <v>4.5785632387771421E-3</v>
      </c>
      <c r="I617">
        <v>1.3383585797256398E-2</v>
      </c>
      <c r="J617">
        <v>17.12350128722947</v>
      </c>
      <c r="K617">
        <v>1.0176446415512879</v>
      </c>
      <c r="L617">
        <v>0.49778478968043749</v>
      </c>
    </row>
    <row r="618" spans="1:12" x14ac:dyDescent="0.15">
      <c r="A618" t="s">
        <v>11</v>
      </c>
      <c r="B618" t="s">
        <v>21</v>
      </c>
      <c r="C618">
        <v>32</v>
      </c>
      <c r="D618">
        <v>0.28369553836021538</v>
      </c>
      <c r="E618">
        <v>0.92599908837413158</v>
      </c>
      <c r="F618">
        <v>0.1016073571593422</v>
      </c>
      <c r="G618">
        <v>0.31142241483062538</v>
      </c>
      <c r="H618">
        <v>6.6912749318702378E-3</v>
      </c>
      <c r="I618">
        <v>1.3815597067881658E-2</v>
      </c>
      <c r="J618">
        <v>18.029304465945863</v>
      </c>
      <c r="K618">
        <v>1.0177932741397235</v>
      </c>
      <c r="L618">
        <v>0.31818357690279364</v>
      </c>
    </row>
    <row r="619" spans="1:12" x14ac:dyDescent="0.15">
      <c r="A619" t="s">
        <v>11</v>
      </c>
      <c r="B619" t="s">
        <v>22</v>
      </c>
      <c r="C619">
        <v>32</v>
      </c>
      <c r="D619">
        <v>0.1853345795750746</v>
      </c>
      <c r="E619">
        <v>0.54032099841658099</v>
      </c>
      <c r="F619">
        <v>2.1281319538939702E-2</v>
      </c>
      <c r="G619">
        <v>0.25838271735136353</v>
      </c>
      <c r="H619">
        <v>6.5545895514050089E-3</v>
      </c>
      <c r="I619">
        <v>1.2705757293518541E-2</v>
      </c>
      <c r="J619">
        <v>17.289919647878715</v>
      </c>
      <c r="K619">
        <v>1.0165250608744543</v>
      </c>
      <c r="L619">
        <v>0.14646585198650117</v>
      </c>
    </row>
    <row r="620" spans="1:12" x14ac:dyDescent="0.15">
      <c r="A620" t="s">
        <v>11</v>
      </c>
      <c r="B620" t="s">
        <v>23</v>
      </c>
      <c r="C620">
        <v>32</v>
      </c>
      <c r="D620">
        <v>1.0753679714994078</v>
      </c>
      <c r="E620">
        <v>1.2115903089112992</v>
      </c>
      <c r="F620">
        <v>2.319741555895859E-2</v>
      </c>
      <c r="G620">
        <v>0.53015025958205131</v>
      </c>
      <c r="H620">
        <v>6.3458982003957278E-3</v>
      </c>
      <c r="I620">
        <v>1.1910505321226761E-2</v>
      </c>
      <c r="J620">
        <v>16.74474121221337</v>
      </c>
      <c r="K620">
        <v>1.0143463087003022</v>
      </c>
      <c r="L620">
        <v>0.33385109155493803</v>
      </c>
    </row>
    <row r="621" spans="1:12" x14ac:dyDescent="0.15">
      <c r="A621" t="s">
        <v>11</v>
      </c>
      <c r="B621" t="s">
        <v>24</v>
      </c>
      <c r="C621">
        <v>32</v>
      </c>
      <c r="D621">
        <v>1.252839951113196</v>
      </c>
      <c r="E621">
        <v>0.5149599410843767</v>
      </c>
      <c r="F621">
        <v>7.0888896039932583E-3</v>
      </c>
      <c r="G621">
        <v>0.11214426866056917</v>
      </c>
      <c r="H621">
        <v>3.8350455432457583E-3</v>
      </c>
      <c r="I621">
        <v>5.9799723166727783E-3</v>
      </c>
      <c r="J621">
        <v>17.900583874896462</v>
      </c>
      <c r="K621">
        <v>1.0099453502560294</v>
      </c>
      <c r="L621">
        <v>0.30419097793539912</v>
      </c>
    </row>
    <row r="622" spans="1:12" x14ac:dyDescent="0.15">
      <c r="A622" t="s">
        <v>11</v>
      </c>
      <c r="B622" t="s">
        <v>25</v>
      </c>
      <c r="C622">
        <v>32</v>
      </c>
      <c r="D622">
        <v>0.22577598694536888</v>
      </c>
      <c r="E622">
        <v>2.9251271548186235</v>
      </c>
      <c r="F622">
        <v>0.10712069350866875</v>
      </c>
      <c r="G622">
        <v>1.7242615104116585</v>
      </c>
      <c r="H622">
        <v>7.2147696213328951E-3</v>
      </c>
      <c r="I622">
        <v>2.1585396964896638E-2</v>
      </c>
      <c r="J622">
        <v>16.325297483305576</v>
      </c>
      <c r="K622">
        <v>1.0256844450031832</v>
      </c>
      <c r="L622">
        <v>0.17434957728127673</v>
      </c>
    </row>
    <row r="623" spans="1:12" x14ac:dyDescent="0.15">
      <c r="A623" t="s">
        <v>11</v>
      </c>
      <c r="B623" t="s">
        <v>26</v>
      </c>
      <c r="C623">
        <v>32</v>
      </c>
      <c r="D623">
        <v>3.8043609071025594E-2</v>
      </c>
      <c r="E623">
        <v>1.8795281628009772</v>
      </c>
      <c r="F623">
        <v>6.3375657858011497E-2</v>
      </c>
      <c r="G623">
        <v>0.88875095764717227</v>
      </c>
      <c r="H623">
        <v>5.1550261640333165E-3</v>
      </c>
      <c r="I623">
        <v>2.2132894726212771E-2</v>
      </c>
      <c r="J623">
        <v>17.653222205358272</v>
      </c>
      <c r="K623">
        <v>1.0269714977317372</v>
      </c>
      <c r="L623">
        <v>0.43097520571583081</v>
      </c>
    </row>
    <row r="624" spans="1:12" x14ac:dyDescent="0.15">
      <c r="A624" t="s">
        <v>11</v>
      </c>
      <c r="B624" t="s">
        <v>27</v>
      </c>
      <c r="C624">
        <v>32</v>
      </c>
      <c r="D624">
        <v>0.1633425567855388</v>
      </c>
      <c r="E624">
        <v>2.9267409898461416</v>
      </c>
      <c r="F624">
        <v>8.4645999679821456E-3</v>
      </c>
      <c r="G624">
        <v>5.5341311743802718E-2</v>
      </c>
      <c r="H624">
        <v>6.4976196547271107E-3</v>
      </c>
      <c r="I624">
        <v>2.3342864264353971E-2</v>
      </c>
      <c r="J624">
        <v>17.686139406756194</v>
      </c>
      <c r="K624">
        <v>1.0207645349090146</v>
      </c>
      <c r="L624">
        <v>2.749181191164038</v>
      </c>
    </row>
    <row r="625" spans="1:12" x14ac:dyDescent="0.15">
      <c r="A625" t="s">
        <v>11</v>
      </c>
      <c r="B625" t="s">
        <v>28</v>
      </c>
      <c r="C625">
        <v>32</v>
      </c>
      <c r="D625">
        <v>0.10714675655984802</v>
      </c>
      <c r="E625">
        <v>4.313416311962353</v>
      </c>
      <c r="F625">
        <v>0.57684041430712529</v>
      </c>
      <c r="G625">
        <v>1.3097978464310411E-2</v>
      </c>
      <c r="H625">
        <v>7.6909293293590652E-3</v>
      </c>
      <c r="I625">
        <v>2.877474858611077E-2</v>
      </c>
      <c r="J625">
        <v>17.39380886744895</v>
      </c>
      <c r="K625">
        <v>1.0228636264081994</v>
      </c>
      <c r="L625">
        <v>3.7017931143928173</v>
      </c>
    </row>
    <row r="626" spans="1:12" x14ac:dyDescent="0.15">
      <c r="A626" t="s">
        <v>11</v>
      </c>
      <c r="B626" t="s">
        <v>29</v>
      </c>
      <c r="C626">
        <v>32</v>
      </c>
      <c r="D626">
        <v>0.20504863401665899</v>
      </c>
      <c r="E626">
        <v>4.8135340954793717</v>
      </c>
      <c r="F626">
        <v>2.1255065462117965E-2</v>
      </c>
      <c r="G626">
        <v>2.7186187612497519E-2</v>
      </c>
      <c r="H626">
        <v>7.4673664766969723E-3</v>
      </c>
      <c r="I626">
        <v>2.8949587601760612E-2</v>
      </c>
      <c r="J626">
        <v>17.574899637681035</v>
      </c>
      <c r="K626">
        <v>1.0212350879740555</v>
      </c>
      <c r="L626">
        <v>4.7404703697712884</v>
      </c>
    </row>
    <row r="627" spans="1:12" x14ac:dyDescent="0.15">
      <c r="A627" t="s">
        <v>11</v>
      </c>
      <c r="B627" t="s">
        <v>30</v>
      </c>
      <c r="C627">
        <v>32</v>
      </c>
      <c r="D627">
        <v>5.0663479630058912E-2</v>
      </c>
      <c r="E627">
        <v>0.30833020919629861</v>
      </c>
      <c r="F627">
        <v>1.413282138178118E-2</v>
      </c>
      <c r="G627">
        <v>3.0066005064984726E-2</v>
      </c>
      <c r="H627">
        <v>3.6414760570094018E-3</v>
      </c>
      <c r="I627">
        <v>1.1063950552491771E-2</v>
      </c>
      <c r="J627">
        <v>17.057644609579491</v>
      </c>
      <c r="K627">
        <v>1.0183800516164196</v>
      </c>
      <c r="L627">
        <v>0.24685823985931618</v>
      </c>
    </row>
    <row r="628" spans="1:12" x14ac:dyDescent="0.15">
      <c r="A628" t="s">
        <v>11</v>
      </c>
      <c r="B628" t="s">
        <v>31</v>
      </c>
      <c r="C628">
        <v>32</v>
      </c>
      <c r="D628">
        <v>5.8462998492898897E-2</v>
      </c>
      <c r="E628">
        <v>0.44007959681172187</v>
      </c>
      <c r="F628">
        <v>3.7036511140529321E-3</v>
      </c>
      <c r="G628">
        <v>4.7769525828936073E-2</v>
      </c>
      <c r="H628">
        <v>3.9870825637390462E-3</v>
      </c>
      <c r="I628">
        <v>1.4187657391315464E-2</v>
      </c>
      <c r="J628">
        <v>17.397507416715786</v>
      </c>
      <c r="K628">
        <v>1.0204519794706781</v>
      </c>
      <c r="L628">
        <v>0.34067171464225676</v>
      </c>
    </row>
    <row r="629" spans="1:12" x14ac:dyDescent="0.15">
      <c r="A629" t="s">
        <v>11</v>
      </c>
      <c r="B629" t="s">
        <v>12</v>
      </c>
      <c r="C629">
        <v>33</v>
      </c>
      <c r="D629">
        <v>0.30448955786798243</v>
      </c>
      <c r="E629">
        <v>0.30504955336766665</v>
      </c>
      <c r="F629">
        <v>4.1766602220887863E-2</v>
      </c>
      <c r="G629">
        <v>0.1482822706529458</v>
      </c>
      <c r="H629">
        <v>1.0012555440114101E-2</v>
      </c>
      <c r="I629">
        <v>1.3961864569779121E-2</v>
      </c>
      <c r="J629">
        <v>17.506784771576847</v>
      </c>
      <c r="K629">
        <v>1.0092983855467548</v>
      </c>
      <c r="L629">
        <v>1.6285515286810555E-2</v>
      </c>
    </row>
    <row r="630" spans="1:12" x14ac:dyDescent="0.15">
      <c r="A630" t="s">
        <v>11</v>
      </c>
      <c r="B630" t="s">
        <v>14</v>
      </c>
      <c r="C630">
        <v>33</v>
      </c>
      <c r="D630">
        <v>0.76231123839369697</v>
      </c>
      <c r="E630">
        <v>0.43494008887639629</v>
      </c>
      <c r="F630">
        <v>0.21706805051146935</v>
      </c>
      <c r="G630">
        <v>0.16493472706635592</v>
      </c>
      <c r="H630">
        <v>1.0114635685174844E-2</v>
      </c>
      <c r="I630">
        <v>1.3524932811095682E-2</v>
      </c>
      <c r="J630">
        <v>17.241667188554789</v>
      </c>
      <c r="K630">
        <v>0.98956217924677092</v>
      </c>
      <c r="L630">
        <v>1.0714715666323395E-4</v>
      </c>
    </row>
    <row r="631" spans="1:12" x14ac:dyDescent="0.15">
      <c r="A631" t="s">
        <v>11</v>
      </c>
      <c r="B631" t="s">
        <v>15</v>
      </c>
      <c r="C631">
        <v>33</v>
      </c>
      <c r="D631">
        <v>0.73523753015867932</v>
      </c>
      <c r="E631">
        <v>2.5346943842782785</v>
      </c>
      <c r="F631">
        <v>1.006685827410982</v>
      </c>
      <c r="G631">
        <v>1.4454327363381858</v>
      </c>
      <c r="H631">
        <v>1.0181808494472307E-2</v>
      </c>
      <c r="I631">
        <v>1.737227082977285E-2</v>
      </c>
      <c r="J631">
        <v>17.068161103749301</v>
      </c>
      <c r="K631">
        <v>1.0057190371573872</v>
      </c>
      <c r="L631">
        <v>0.17374165664084987</v>
      </c>
    </row>
    <row r="632" spans="1:12" x14ac:dyDescent="0.15">
      <c r="A632" t="s">
        <v>11</v>
      </c>
      <c r="B632" t="s">
        <v>16</v>
      </c>
      <c r="C632">
        <v>33</v>
      </c>
      <c r="D632">
        <v>0.69954685260716543</v>
      </c>
      <c r="E632">
        <v>0.87901905404882641</v>
      </c>
      <c r="F632">
        <v>4.9669185770751375E-3</v>
      </c>
      <c r="G632">
        <v>0.32205685987391475</v>
      </c>
      <c r="H632">
        <v>1.0666119934421155E-2</v>
      </c>
      <c r="I632">
        <v>1.4979508698085876E-2</v>
      </c>
      <c r="J632">
        <v>17.613223163281841</v>
      </c>
      <c r="K632">
        <v>1.0104986362630364</v>
      </c>
      <c r="L632">
        <v>5.5060958034299813E-2</v>
      </c>
    </row>
    <row r="633" spans="1:12" x14ac:dyDescent="0.15">
      <c r="A633" t="s">
        <v>11</v>
      </c>
      <c r="B633" t="s">
        <v>17</v>
      </c>
      <c r="C633">
        <v>33</v>
      </c>
      <c r="D633">
        <v>0.48081640770095607</v>
      </c>
      <c r="E633">
        <v>1.3977954898070142</v>
      </c>
      <c r="F633">
        <v>6.2483669503133913E-3</v>
      </c>
      <c r="G633">
        <v>0.3046518774707459</v>
      </c>
      <c r="H633">
        <v>2.1367507091999468E-2</v>
      </c>
      <c r="I633">
        <v>2.616866486159241E-2</v>
      </c>
      <c r="J633">
        <v>17.863922674028998</v>
      </c>
      <c r="K633">
        <v>1.0339950379970932</v>
      </c>
      <c r="L633">
        <v>3.2444327071833798E-3</v>
      </c>
    </row>
    <row r="634" spans="1:12" x14ac:dyDescent="0.15">
      <c r="A634" t="s">
        <v>11</v>
      </c>
      <c r="B634" t="s">
        <v>18</v>
      </c>
      <c r="C634">
        <v>33</v>
      </c>
      <c r="D634">
        <v>0.12938115669694555</v>
      </c>
      <c r="E634">
        <v>0.83124068785086114</v>
      </c>
      <c r="F634">
        <v>0.11874501114096314</v>
      </c>
      <c r="G634">
        <v>0.14393287921208092</v>
      </c>
      <c r="H634">
        <v>8.9994659081555385E-3</v>
      </c>
      <c r="I634">
        <v>1.6720267353938528E-2</v>
      </c>
      <c r="J634">
        <v>17.117973626777076</v>
      </c>
      <c r="K634">
        <v>1.0211910546460523</v>
      </c>
      <c r="L634">
        <v>0.34786820158003084</v>
      </c>
    </row>
    <row r="635" spans="1:12" x14ac:dyDescent="0.15">
      <c r="A635" t="s">
        <v>11</v>
      </c>
      <c r="B635" t="s">
        <v>19</v>
      </c>
      <c r="C635">
        <v>33</v>
      </c>
      <c r="D635">
        <v>0.19401874496342961</v>
      </c>
      <c r="E635">
        <v>1.4331278576871</v>
      </c>
      <c r="F635">
        <v>5.744394826488998E-2</v>
      </c>
      <c r="G635">
        <v>2.0262513323073283E-2</v>
      </c>
      <c r="H635">
        <v>6.8045302950945734E-3</v>
      </c>
      <c r="I635">
        <v>1.6887308982764696E-2</v>
      </c>
      <c r="J635">
        <v>17.456448774120847</v>
      </c>
      <c r="K635">
        <v>1.0196443263709318</v>
      </c>
      <c r="L635">
        <v>1.2579489420884751</v>
      </c>
    </row>
    <row r="636" spans="1:12" x14ac:dyDescent="0.15">
      <c r="A636" t="s">
        <v>11</v>
      </c>
      <c r="B636" t="s">
        <v>20</v>
      </c>
      <c r="C636">
        <v>33</v>
      </c>
      <c r="D636">
        <v>8.8269527298459244E-2</v>
      </c>
      <c r="E636">
        <v>0.63297068876167983</v>
      </c>
      <c r="F636">
        <v>7.1082308228078109E-2</v>
      </c>
      <c r="G636">
        <v>4.5458530499021467E-2</v>
      </c>
      <c r="H636">
        <v>6.0058656418350304E-3</v>
      </c>
      <c r="I636">
        <v>1.4384590439253175E-2</v>
      </c>
      <c r="J636">
        <v>17.003525513207386</v>
      </c>
      <c r="K636">
        <v>1.0163944052726994</v>
      </c>
      <c r="L636">
        <v>0.50466457885279992</v>
      </c>
    </row>
    <row r="637" spans="1:12" x14ac:dyDescent="0.15">
      <c r="A637" t="s">
        <v>11</v>
      </c>
      <c r="B637" t="s">
        <v>21</v>
      </c>
      <c r="C637">
        <v>33</v>
      </c>
      <c r="D637">
        <v>0.28559382320432852</v>
      </c>
      <c r="E637">
        <v>0.9397079754605957</v>
      </c>
      <c r="F637">
        <v>0.10318726181552869</v>
      </c>
      <c r="G637">
        <v>0.31651407335935794</v>
      </c>
      <c r="H637">
        <v>7.9720511182369853E-3</v>
      </c>
      <c r="I637">
        <v>1.4804428274907019E-2</v>
      </c>
      <c r="J637">
        <v>17.90102646165327</v>
      </c>
      <c r="K637">
        <v>1.0164016781122605</v>
      </c>
      <c r="L637">
        <v>0.32176924230958703</v>
      </c>
    </row>
    <row r="638" spans="1:12" x14ac:dyDescent="0.15">
      <c r="A638" t="s">
        <v>11</v>
      </c>
      <c r="B638" t="s">
        <v>22</v>
      </c>
      <c r="C638">
        <v>33</v>
      </c>
      <c r="D638">
        <v>0.18654937167387142</v>
      </c>
      <c r="E638">
        <v>0.54774466449212034</v>
      </c>
      <c r="F638">
        <v>2.1589042765597252E-2</v>
      </c>
      <c r="G638">
        <v>0.26206253393345263</v>
      </c>
      <c r="H638">
        <v>7.8437740651392546E-3</v>
      </c>
      <c r="I638">
        <v>1.3739362522083198E-2</v>
      </c>
      <c r="J638">
        <v>17.164953829434175</v>
      </c>
      <c r="K638">
        <v>1.0150892502401139</v>
      </c>
      <c r="L638">
        <v>0.14799134902660324</v>
      </c>
    </row>
    <row r="639" spans="1:12" x14ac:dyDescent="0.15">
      <c r="A639" t="s">
        <v>11</v>
      </c>
      <c r="B639" t="s">
        <v>23</v>
      </c>
      <c r="C639">
        <v>33</v>
      </c>
      <c r="D639">
        <v>1.0821921471745091</v>
      </c>
      <c r="E639">
        <v>1.2273636407928676</v>
      </c>
      <c r="F639">
        <v>2.3513691754217539E-2</v>
      </c>
      <c r="G639">
        <v>0.53780085696487023</v>
      </c>
      <c r="H639">
        <v>7.6742985512928538E-3</v>
      </c>
      <c r="I639">
        <v>1.3018700930136984E-2</v>
      </c>
      <c r="J639">
        <v>16.612495769474869</v>
      </c>
      <c r="K639">
        <v>1.0123345234374095</v>
      </c>
      <c r="L639">
        <v>0.33692250230899479</v>
      </c>
    </row>
    <row r="640" spans="1:12" x14ac:dyDescent="0.15">
      <c r="A640" t="s">
        <v>11</v>
      </c>
      <c r="B640" t="s">
        <v>24</v>
      </c>
      <c r="C640">
        <v>33</v>
      </c>
      <c r="D640">
        <v>1.2576446493841129</v>
      </c>
      <c r="E640">
        <v>0.51868515022268691</v>
      </c>
      <c r="F640">
        <v>7.1404321473080385E-3</v>
      </c>
      <c r="G640">
        <v>0.11336614806073687</v>
      </c>
      <c r="H640">
        <v>5.1542942314507997E-3</v>
      </c>
      <c r="I640">
        <v>7.2339784925131182E-3</v>
      </c>
      <c r="J640">
        <v>17.707823601546533</v>
      </c>
      <c r="K640">
        <v>1.0051740909120204</v>
      </c>
      <c r="L640">
        <v>0.30520796811151224</v>
      </c>
    </row>
    <row r="641" spans="1:12" x14ac:dyDescent="0.15">
      <c r="A641" t="s">
        <v>11</v>
      </c>
      <c r="B641" t="s">
        <v>25</v>
      </c>
      <c r="C641">
        <v>33</v>
      </c>
      <c r="D641">
        <v>0.22740490867720878</v>
      </c>
      <c r="E641">
        <v>2.9904373517219378</v>
      </c>
      <c r="F641">
        <v>0.10970175820792404</v>
      </c>
      <c r="G641">
        <v>1.7616423684586606</v>
      </c>
      <c r="H641">
        <v>8.482765598355646E-3</v>
      </c>
      <c r="I641">
        <v>2.2327301839076445E-2</v>
      </c>
      <c r="J641">
        <v>16.220137120525585</v>
      </c>
      <c r="K641">
        <v>1.0251975309717891</v>
      </c>
      <c r="L641">
        <v>0.17803157942782669</v>
      </c>
    </row>
    <row r="642" spans="1:12" x14ac:dyDescent="0.15">
      <c r="A642" t="s">
        <v>11</v>
      </c>
      <c r="B642" t="s">
        <v>26</v>
      </c>
      <c r="C642">
        <v>33</v>
      </c>
      <c r="D642">
        <v>3.8239724871160986E-2</v>
      </c>
      <c r="E642">
        <v>1.922557667006203</v>
      </c>
      <c r="F642">
        <v>6.4959512875506067E-2</v>
      </c>
      <c r="G642">
        <v>0.9086478145564878</v>
      </c>
      <c r="H642">
        <v>6.5952057024508256E-3</v>
      </c>
      <c r="I642">
        <v>2.2893779969277408E-2</v>
      </c>
      <c r="J642">
        <v>17.545157075157082</v>
      </c>
      <c r="K642">
        <v>1.0267151362642093</v>
      </c>
      <c r="L642">
        <v>0.4415182611569442</v>
      </c>
    </row>
    <row r="643" spans="1:12" x14ac:dyDescent="0.15">
      <c r="A643" t="s">
        <v>11</v>
      </c>
      <c r="B643" t="s">
        <v>27</v>
      </c>
      <c r="C643">
        <v>33</v>
      </c>
      <c r="D643">
        <v>0.1644038945929619</v>
      </c>
      <c r="E643">
        <v>2.9972438279022646</v>
      </c>
      <c r="F643">
        <v>8.6865215193437113E-3</v>
      </c>
      <c r="G643">
        <v>5.6631068313275301E-2</v>
      </c>
      <c r="H643">
        <v>7.8455470022984614E-3</v>
      </c>
      <c r="I643">
        <v>2.4089196242756464E-2</v>
      </c>
      <c r="J643">
        <v>17.574951400520604</v>
      </c>
      <c r="K643">
        <v>1.0203745399284547</v>
      </c>
      <c r="L643">
        <v>2.8153635046732197</v>
      </c>
    </row>
    <row r="644" spans="1:12" x14ac:dyDescent="0.15">
      <c r="A644" t="s">
        <v>11</v>
      </c>
      <c r="B644" t="s">
        <v>28</v>
      </c>
      <c r="C644">
        <v>33</v>
      </c>
      <c r="D644">
        <v>0.10797081469241986</v>
      </c>
      <c r="E644">
        <v>4.44004402427242</v>
      </c>
      <c r="F644">
        <v>0.59509383963488161</v>
      </c>
      <c r="G644">
        <v>1.3425378673669138E-2</v>
      </c>
      <c r="H644">
        <v>9.0313177173121616E-3</v>
      </c>
      <c r="I644">
        <v>2.9356710122992683E-2</v>
      </c>
      <c r="J644">
        <v>17.285441999293148</v>
      </c>
      <c r="K644">
        <v>1.022592953578769</v>
      </c>
      <c r="L644">
        <v>3.8091577317433214</v>
      </c>
    </row>
    <row r="645" spans="1:12" x14ac:dyDescent="0.15">
      <c r="A645" t="s">
        <v>11</v>
      </c>
      <c r="B645" t="s">
        <v>29</v>
      </c>
      <c r="C645">
        <v>33</v>
      </c>
      <c r="D645">
        <v>0.20657980731240749</v>
      </c>
      <c r="E645">
        <v>4.9556588315082246</v>
      </c>
      <c r="F645">
        <v>2.1939712994291691E-2</v>
      </c>
      <c r="G645">
        <v>2.7875488029319658E-2</v>
      </c>
      <c r="H645">
        <v>8.8047022792988767E-3</v>
      </c>
      <c r="I645">
        <v>2.9526068208871579E-2</v>
      </c>
      <c r="J645">
        <v>17.466741300199235</v>
      </c>
      <c r="K645">
        <v>1.0209267286554069</v>
      </c>
      <c r="L645">
        <v>4.8805785715905268</v>
      </c>
    </row>
    <row r="646" spans="1:12" x14ac:dyDescent="0.15">
      <c r="A646" t="s">
        <v>11</v>
      </c>
      <c r="B646" t="s">
        <v>30</v>
      </c>
      <c r="C646">
        <v>33</v>
      </c>
      <c r="D646">
        <v>5.0847969478096555E-2</v>
      </c>
      <c r="E646">
        <v>0.31206860386428031</v>
      </c>
      <c r="F646">
        <v>1.4316155665041123E-2</v>
      </c>
      <c r="G646">
        <v>3.0470200695175129E-2</v>
      </c>
      <c r="H646">
        <v>4.9480433605638323E-3</v>
      </c>
      <c r="I646">
        <v>1.2124646098500367E-2</v>
      </c>
      <c r="J646">
        <v>16.95722459519963</v>
      </c>
      <c r="K646">
        <v>1.0173757364737774</v>
      </c>
      <c r="L646">
        <v>0.24977324807844958</v>
      </c>
    </row>
    <row r="647" spans="1:12" x14ac:dyDescent="0.15">
      <c r="A647" t="s">
        <v>11</v>
      </c>
      <c r="B647" t="s">
        <v>31</v>
      </c>
      <c r="C647">
        <v>33</v>
      </c>
      <c r="D647">
        <v>5.8696095294813837E-2</v>
      </c>
      <c r="E647">
        <v>0.4467275972844123</v>
      </c>
      <c r="F647">
        <v>3.76377028305162E-3</v>
      </c>
      <c r="G647">
        <v>4.8654970712956415E-2</v>
      </c>
      <c r="H647">
        <v>5.1467346043948753E-3</v>
      </c>
      <c r="I647">
        <v>1.5106359215136771E-2</v>
      </c>
      <c r="J647">
        <v>17.303728169474738</v>
      </c>
      <c r="K647">
        <v>1.0197833680278781</v>
      </c>
      <c r="L647">
        <v>0.3455254495115857</v>
      </c>
    </row>
    <row r="648" spans="1:12" x14ac:dyDescent="0.15">
      <c r="A648" t="s">
        <v>11</v>
      </c>
      <c r="B648" t="s">
        <v>12</v>
      </c>
      <c r="C648">
        <v>34</v>
      </c>
      <c r="D648">
        <v>0.30753827644707143</v>
      </c>
      <c r="E648">
        <v>0.30961630608838187</v>
      </c>
      <c r="F648">
        <v>4.2394333388608131E-2</v>
      </c>
      <c r="G648">
        <v>0.15055666573051127</v>
      </c>
      <c r="H648">
        <v>1.1213137406111046E-2</v>
      </c>
      <c r="I648">
        <v>1.4970527477583465E-2</v>
      </c>
      <c r="J648">
        <v>17.326444094684028</v>
      </c>
      <c r="K648">
        <v>1.0056211612194219</v>
      </c>
      <c r="L648">
        <v>1.6348005275423343E-2</v>
      </c>
    </row>
    <row r="649" spans="1:12" x14ac:dyDescent="0.15">
      <c r="A649" t="s">
        <v>11</v>
      </c>
      <c r="B649" t="s">
        <v>14</v>
      </c>
      <c r="C649">
        <v>34</v>
      </c>
      <c r="D649">
        <v>0.77002173884876368</v>
      </c>
      <c r="E649">
        <v>0.44124502132762594</v>
      </c>
      <c r="F649">
        <v>0.22017986842533807</v>
      </c>
      <c r="G649">
        <v>0.1670915197472691</v>
      </c>
      <c r="H649">
        <v>1.120919368432886E-2</v>
      </c>
      <c r="I649">
        <v>1.4496094088538757E-2</v>
      </c>
      <c r="J649">
        <v>16.991937222360392</v>
      </c>
      <c r="K649">
        <v>0.98212022323702164</v>
      </c>
      <c r="L649">
        <v>1.071471563628266E-4</v>
      </c>
    </row>
    <row r="650" spans="1:12" x14ac:dyDescent="0.15">
      <c r="A650" t="s">
        <v>11</v>
      </c>
      <c r="B650" t="s">
        <v>15</v>
      </c>
      <c r="C650">
        <v>34</v>
      </c>
      <c r="D650">
        <v>0.7427235778887038</v>
      </c>
      <c r="E650">
        <v>2.5808600377971103</v>
      </c>
      <c r="F650">
        <v>1.0252391641639416</v>
      </c>
      <c r="G650">
        <v>1.470684120132943</v>
      </c>
      <c r="H650">
        <v>1.1322202823738234E-2</v>
      </c>
      <c r="I650">
        <v>1.8213498954816519E-2</v>
      </c>
      <c r="J650">
        <v>16.877112841905905</v>
      </c>
      <c r="K650">
        <v>1.0013074767321459</v>
      </c>
      <c r="L650">
        <v>0.17490709972623994</v>
      </c>
    </row>
    <row r="651" spans="1:12" x14ac:dyDescent="0.15">
      <c r="A651" t="s">
        <v>11</v>
      </c>
      <c r="B651" t="s">
        <v>16</v>
      </c>
      <c r="C651">
        <v>34</v>
      </c>
      <c r="D651">
        <v>0.70700830323682029</v>
      </c>
      <c r="E651">
        <v>0.89302029080665246</v>
      </c>
      <c r="F651">
        <v>5.0483584011215754E-3</v>
      </c>
      <c r="G651">
        <v>0.32732208420934006</v>
      </c>
      <c r="H651">
        <v>1.177306265596431E-2</v>
      </c>
      <c r="I651">
        <v>1.5928251718020588E-2</v>
      </c>
      <c r="J651">
        <v>17.440726862627915</v>
      </c>
      <c r="K651">
        <v>1.0075944136581323</v>
      </c>
      <c r="L651">
        <v>5.5491574953298636E-2</v>
      </c>
    </row>
    <row r="652" spans="1:12" x14ac:dyDescent="0.15">
      <c r="A652" t="s">
        <v>11</v>
      </c>
      <c r="B652" t="s">
        <v>17</v>
      </c>
      <c r="C652">
        <v>34</v>
      </c>
      <c r="D652">
        <v>0.49109025570245596</v>
      </c>
      <c r="E652">
        <v>1.434948176659065</v>
      </c>
      <c r="F652">
        <v>6.4187005518993945E-3</v>
      </c>
      <c r="G652">
        <v>0.31203144152670431</v>
      </c>
      <c r="H652">
        <v>2.2059064101408499E-2</v>
      </c>
      <c r="I652">
        <v>2.6579486858396093E-2</v>
      </c>
      <c r="J652">
        <v>17.706656415520452</v>
      </c>
      <c r="K652">
        <v>1.0317538796634609</v>
      </c>
      <c r="L652">
        <v>3.2764434540613276E-3</v>
      </c>
    </row>
    <row r="653" spans="1:12" x14ac:dyDescent="0.15">
      <c r="A653" t="s">
        <v>11</v>
      </c>
      <c r="B653" t="s">
        <v>18</v>
      </c>
      <c r="C653">
        <v>34</v>
      </c>
      <c r="D653">
        <v>0.13054551800579745</v>
      </c>
      <c r="E653">
        <v>0.84589153447430099</v>
      </c>
      <c r="F653">
        <v>0.1209474095856831</v>
      </c>
      <c r="G653">
        <v>0.14667589234368694</v>
      </c>
      <c r="H653">
        <v>1.0235877551586201E-2</v>
      </c>
      <c r="I653">
        <v>1.7625276093400838E-2</v>
      </c>
      <c r="J653">
        <v>16.989486524263356</v>
      </c>
      <c r="K653">
        <v>1.0203696645417382</v>
      </c>
      <c r="L653">
        <v>0.35267494695954921</v>
      </c>
    </row>
    <row r="654" spans="1:12" x14ac:dyDescent="0.15">
      <c r="A654" t="s">
        <v>11</v>
      </c>
      <c r="B654" t="s">
        <v>19</v>
      </c>
      <c r="C654">
        <v>34</v>
      </c>
      <c r="D654">
        <v>0.19533895139134949</v>
      </c>
      <c r="E654">
        <v>1.4586630798912179</v>
      </c>
      <c r="F654">
        <v>5.8546417246999327E-2</v>
      </c>
      <c r="G654">
        <v>2.0688859885949474E-2</v>
      </c>
      <c r="H654">
        <v>8.1513323618647663E-3</v>
      </c>
      <c r="I654">
        <v>1.781782558140256E-2</v>
      </c>
      <c r="J654">
        <v>17.325130799153694</v>
      </c>
      <c r="K654">
        <v>1.0189989679748865</v>
      </c>
      <c r="L654">
        <v>1.2797898545805722</v>
      </c>
    </row>
    <row r="655" spans="1:12" x14ac:dyDescent="0.15">
      <c r="A655" t="s">
        <v>11</v>
      </c>
      <c r="B655" t="s">
        <v>20</v>
      </c>
      <c r="C655">
        <v>34</v>
      </c>
      <c r="D655">
        <v>8.879966221968208E-2</v>
      </c>
      <c r="E655">
        <v>0.64269566840061854</v>
      </c>
      <c r="F655">
        <v>7.2248411430074336E-2</v>
      </c>
      <c r="G655">
        <v>4.6372303925126319E-2</v>
      </c>
      <c r="H655">
        <v>7.3822788152825766E-3</v>
      </c>
      <c r="I655">
        <v>1.536402840068991E-2</v>
      </c>
      <c r="J655">
        <v>16.86770170429542</v>
      </c>
      <c r="K655">
        <v>1.0151978539054487</v>
      </c>
      <c r="L655">
        <v>0.51213809489421092</v>
      </c>
    </row>
    <row r="656" spans="1:12" x14ac:dyDescent="0.15">
      <c r="A656" t="s">
        <v>11</v>
      </c>
      <c r="B656" t="s">
        <v>21</v>
      </c>
      <c r="C656">
        <v>34</v>
      </c>
      <c r="D656">
        <v>0.28787059176196617</v>
      </c>
      <c r="E656">
        <v>0.95452932040414984</v>
      </c>
      <c r="F656">
        <v>0.10489981380125639</v>
      </c>
      <c r="G656">
        <v>0.32197602520470803</v>
      </c>
      <c r="H656">
        <v>9.2087221411873907E-3</v>
      </c>
      <c r="I656">
        <v>1.5772288126308057E-2</v>
      </c>
      <c r="J656">
        <v>17.756736184058614</v>
      </c>
      <c r="K656">
        <v>1.0150665978590181</v>
      </c>
      <c r="L656">
        <v>0.32574131840805592</v>
      </c>
    </row>
    <row r="657" spans="1:12" x14ac:dyDescent="0.15">
      <c r="A657" t="s">
        <v>11</v>
      </c>
      <c r="B657" t="s">
        <v>22</v>
      </c>
      <c r="C657">
        <v>34</v>
      </c>
      <c r="D657">
        <v>0.18801262279727496</v>
      </c>
      <c r="E657">
        <v>0.55582413945397424</v>
      </c>
      <c r="F657">
        <v>2.1924986442541639E-2</v>
      </c>
      <c r="G657">
        <v>0.26605698397494693</v>
      </c>
      <c r="H657">
        <v>9.1035586190048486E-3</v>
      </c>
      <c r="I657">
        <v>1.4750440279222718E-2</v>
      </c>
      <c r="J657">
        <v>17.024125961335994</v>
      </c>
      <c r="K657">
        <v>1.0136846604714991</v>
      </c>
      <c r="L657">
        <v>0.1496981837971488</v>
      </c>
    </row>
    <row r="658" spans="1:12" x14ac:dyDescent="0.15">
      <c r="A658" t="s">
        <v>11</v>
      </c>
      <c r="B658" t="s">
        <v>23</v>
      </c>
      <c r="C658">
        <v>34</v>
      </c>
      <c r="D658">
        <v>1.0904972128017909</v>
      </c>
      <c r="E658">
        <v>1.2446698241690679</v>
      </c>
      <c r="F658">
        <v>2.3862035198253501E-2</v>
      </c>
      <c r="G658">
        <v>0.54611722443563249</v>
      </c>
      <c r="H658">
        <v>8.958861000133914E-3</v>
      </c>
      <c r="I658">
        <v>1.4100290086009559E-2</v>
      </c>
      <c r="J658">
        <v>16.465625552251641</v>
      </c>
      <c r="K658">
        <v>1.0103945488199169</v>
      </c>
      <c r="L658">
        <v>0.34042245991095049</v>
      </c>
    </row>
    <row r="659" spans="1:12" x14ac:dyDescent="0.15">
      <c r="A659" t="s">
        <v>11</v>
      </c>
      <c r="B659" t="s">
        <v>24</v>
      </c>
      <c r="C659">
        <v>34</v>
      </c>
      <c r="D659">
        <v>1.2641269199456484</v>
      </c>
      <c r="E659">
        <v>0.52307438626996194</v>
      </c>
      <c r="F659">
        <v>7.2019079315873511E-3</v>
      </c>
      <c r="G659">
        <v>0.11472328004128456</v>
      </c>
      <c r="H659">
        <v>6.4461315709675926E-3</v>
      </c>
      <c r="I659">
        <v>8.4622358002549459E-3</v>
      </c>
      <c r="J659">
        <v>17.4999623302012</v>
      </c>
      <c r="K659">
        <v>1.0004639456010382</v>
      </c>
      <c r="L659">
        <v>0.30662666028960633</v>
      </c>
    </row>
    <row r="660" spans="1:12" x14ac:dyDescent="0.15">
      <c r="A660" t="s">
        <v>11</v>
      </c>
      <c r="B660" t="s">
        <v>25</v>
      </c>
      <c r="C660">
        <v>34</v>
      </c>
      <c r="D660">
        <v>0.22933393121343301</v>
      </c>
      <c r="E660">
        <v>3.0593784230312582</v>
      </c>
      <c r="F660">
        <v>0.11243137890478168</v>
      </c>
      <c r="G660">
        <v>1.8011896773142277</v>
      </c>
      <c r="H660">
        <v>9.7062953300169272E-3</v>
      </c>
      <c r="I660">
        <v>2.3053842365105253E-2</v>
      </c>
      <c r="J660">
        <v>16.099776762537775</v>
      </c>
      <c r="K660">
        <v>1.0247361085671107</v>
      </c>
      <c r="L660">
        <v>0.18193577520304874</v>
      </c>
    </row>
    <row r="661" spans="1:12" x14ac:dyDescent="0.15">
      <c r="A661" t="s">
        <v>11</v>
      </c>
      <c r="B661" t="s">
        <v>26</v>
      </c>
      <c r="C661">
        <v>34</v>
      </c>
      <c r="D661">
        <v>3.8491923722691418E-2</v>
      </c>
      <c r="E661">
        <v>1.9679989962103335</v>
      </c>
      <c r="F661">
        <v>6.6634470105895918E-2</v>
      </c>
      <c r="G661">
        <v>0.92968329531076566</v>
      </c>
      <c r="H661">
        <v>7.9712307769104554E-3</v>
      </c>
      <c r="I661">
        <v>2.3635873182879071E-2</v>
      </c>
      <c r="J661">
        <v>17.419611424708709</v>
      </c>
      <c r="K661">
        <v>1.0264693721246849</v>
      </c>
      <c r="L661">
        <v>0.4526320487857956</v>
      </c>
    </row>
    <row r="662" spans="1:12" x14ac:dyDescent="0.15">
      <c r="A662" t="s">
        <v>11</v>
      </c>
      <c r="B662" t="s">
        <v>27</v>
      </c>
      <c r="C662">
        <v>34</v>
      </c>
      <c r="D662">
        <v>0.1656937330753519</v>
      </c>
      <c r="E662">
        <v>3.0716383991226057</v>
      </c>
      <c r="F662">
        <v>8.9211002326820173E-3</v>
      </c>
      <c r="G662">
        <v>5.799202577872109E-2</v>
      </c>
      <c r="H662">
        <v>9.1439365711962761E-3</v>
      </c>
      <c r="I662">
        <v>2.4820994050527071E-2</v>
      </c>
      <c r="J662">
        <v>17.447152858395604</v>
      </c>
      <c r="K662">
        <v>1.02000729328247</v>
      </c>
      <c r="L662">
        <v>2.8852093677103312</v>
      </c>
    </row>
    <row r="663" spans="1:12" x14ac:dyDescent="0.15">
      <c r="A663" t="s">
        <v>11</v>
      </c>
      <c r="B663" t="s">
        <v>28</v>
      </c>
      <c r="C663">
        <v>34</v>
      </c>
      <c r="D663">
        <v>0.10894593342410414</v>
      </c>
      <c r="E663">
        <v>4.5729323177445975</v>
      </c>
      <c r="F663">
        <v>0.61428522236066496</v>
      </c>
      <c r="G663">
        <v>1.3770244763952456E-2</v>
      </c>
      <c r="H663">
        <v>1.0319871182475354E-2</v>
      </c>
      <c r="I663">
        <v>2.9929499064810211E-2</v>
      </c>
      <c r="J663">
        <v>17.160385515014532</v>
      </c>
      <c r="K663">
        <v>1.0223381907544773</v>
      </c>
      <c r="L663">
        <v>3.9217986732829155</v>
      </c>
    </row>
    <row r="664" spans="1:12" x14ac:dyDescent="0.15">
      <c r="A664" t="s">
        <v>11</v>
      </c>
      <c r="B664" t="s">
        <v>29</v>
      </c>
      <c r="C664">
        <v>34</v>
      </c>
      <c r="D664">
        <v>0.20839868101270817</v>
      </c>
      <c r="E664">
        <v>5.1047954165287743</v>
      </c>
      <c r="F664">
        <v>2.2659719796970648E-2</v>
      </c>
      <c r="G664">
        <v>2.8601820174515343E-2</v>
      </c>
      <c r="H664">
        <v>1.0094442234151903E-2</v>
      </c>
      <c r="I664">
        <v>3.0094199397330365E-2</v>
      </c>
      <c r="J664">
        <v>17.341926287865565</v>
      </c>
      <c r="K664">
        <v>1.0206367473079101</v>
      </c>
      <c r="L664">
        <v>5.0275892058043761</v>
      </c>
    </row>
    <row r="665" spans="1:12" x14ac:dyDescent="0.15">
      <c r="A665" t="s">
        <v>11</v>
      </c>
      <c r="B665" t="s">
        <v>30</v>
      </c>
      <c r="C665">
        <v>34</v>
      </c>
      <c r="D665">
        <v>5.1099567435870803E-2</v>
      </c>
      <c r="E665">
        <v>0.31617577055419344</v>
      </c>
      <c r="F665">
        <v>1.4517872080293101E-2</v>
      </c>
      <c r="G665">
        <v>3.0910584056696666E-2</v>
      </c>
      <c r="H665">
        <v>6.2021202650306062E-3</v>
      </c>
      <c r="I665">
        <v>1.3161101882903103E-2</v>
      </c>
      <c r="J665">
        <v>16.841524747474594</v>
      </c>
      <c r="K665">
        <v>1.0164402086296913</v>
      </c>
      <c r="L665">
        <v>0.25298149646657553</v>
      </c>
    </row>
    <row r="666" spans="1:12" x14ac:dyDescent="0.15">
      <c r="A666" t="s">
        <v>11</v>
      </c>
      <c r="B666" t="s">
        <v>31</v>
      </c>
      <c r="C666">
        <v>34</v>
      </c>
      <c r="D666">
        <v>5.8998188519610514E-2</v>
      </c>
      <c r="E666">
        <v>0.4538807217564586</v>
      </c>
      <c r="F666">
        <v>3.8285545627641132E-3</v>
      </c>
      <c r="G666">
        <v>4.9596218704793027E-2</v>
      </c>
      <c r="H666">
        <v>6.2346713964072506E-3</v>
      </c>
      <c r="I666">
        <v>1.601227350969368E-2</v>
      </c>
      <c r="J666">
        <v>17.193215550417989</v>
      </c>
      <c r="K666">
        <v>1.0190978355061173</v>
      </c>
      <c r="L666">
        <v>0.35076989655390417</v>
      </c>
    </row>
    <row r="667" spans="1:12" x14ac:dyDescent="0.15">
      <c r="A667" t="s">
        <v>11</v>
      </c>
      <c r="B667" t="s">
        <v>12</v>
      </c>
      <c r="C667">
        <v>35</v>
      </c>
      <c r="D667">
        <v>0.31098674539851101</v>
      </c>
      <c r="E667">
        <v>0.31455438916884099</v>
      </c>
      <c r="F667">
        <v>4.3077214846614059E-2</v>
      </c>
      <c r="G667">
        <v>0.15300920945751201</v>
      </c>
      <c r="H667">
        <v>1.2369871802911983E-2</v>
      </c>
      <c r="I667">
        <v>1.594904074286551E-2</v>
      </c>
      <c r="J667">
        <v>17.132667405858296</v>
      </c>
      <c r="K667">
        <v>1.0020733823862091</v>
      </c>
      <c r="L667">
        <v>1.643246934394979E-2</v>
      </c>
    </row>
    <row r="668" spans="1:12" x14ac:dyDescent="0.15">
      <c r="A668" t="s">
        <v>11</v>
      </c>
      <c r="B668" t="s">
        <v>14</v>
      </c>
      <c r="C668">
        <v>35</v>
      </c>
      <c r="D668">
        <v>0.77865306166066317</v>
      </c>
      <c r="E668">
        <v>0.44805789805667323</v>
      </c>
      <c r="F668">
        <v>0.22354203365433173</v>
      </c>
      <c r="G668">
        <v>0.16944199983579192</v>
      </c>
      <c r="H668">
        <v>1.2269847743921352E-2</v>
      </c>
      <c r="I668">
        <v>1.5440121473889007E-2</v>
      </c>
      <c r="J668">
        <v>16.730506170628086</v>
      </c>
      <c r="K668">
        <v>0.97479790422397916</v>
      </c>
      <c r="L668">
        <v>1.0714715608206324E-4</v>
      </c>
    </row>
    <row r="669" spans="1:12" x14ac:dyDescent="0.15">
      <c r="A669" t="s">
        <v>11</v>
      </c>
      <c r="B669" t="s">
        <v>15</v>
      </c>
      <c r="C669">
        <v>35</v>
      </c>
      <c r="D669">
        <v>0.75113284487953225</v>
      </c>
      <c r="E669">
        <v>2.6299867042067451</v>
      </c>
      <c r="F669">
        <v>1.0450375573646371</v>
      </c>
      <c r="G669">
        <v>1.4974831280660357</v>
      </c>
      <c r="H669">
        <v>1.2429082080616143E-2</v>
      </c>
      <c r="I669">
        <v>1.9034998291331914E-2</v>
      </c>
      <c r="J669">
        <v>16.673749693199177</v>
      </c>
      <c r="K669">
        <v>0.99702895167447891</v>
      </c>
      <c r="L669">
        <v>0.17628298403333512</v>
      </c>
    </row>
    <row r="670" spans="1:12" x14ac:dyDescent="0.15">
      <c r="A670" t="s">
        <v>11</v>
      </c>
      <c r="B670" t="s">
        <v>16</v>
      </c>
      <c r="C670">
        <v>35</v>
      </c>
      <c r="D670">
        <v>0.71533195628911439</v>
      </c>
      <c r="E670">
        <v>0.90807097964849748</v>
      </c>
      <c r="F670">
        <v>5.1363281533379421E-3</v>
      </c>
      <c r="G670">
        <v>0.33297220255310506</v>
      </c>
      <c r="H670">
        <v>1.285013334104159E-2</v>
      </c>
      <c r="I670">
        <v>1.6853691900158219E-2</v>
      </c>
      <c r="J670">
        <v>17.254209736633229</v>
      </c>
      <c r="K670">
        <v>1.0047697750339601</v>
      </c>
      <c r="L670">
        <v>5.5992984539428053E-2</v>
      </c>
    </row>
    <row r="671" spans="1:12" x14ac:dyDescent="0.15">
      <c r="A671" t="s">
        <v>11</v>
      </c>
      <c r="B671" t="s">
        <v>17</v>
      </c>
      <c r="C671">
        <v>35</v>
      </c>
      <c r="D671">
        <v>0.50192324713257352</v>
      </c>
      <c r="E671">
        <v>1.4736789815669102</v>
      </c>
      <c r="F671">
        <v>6.5969937473291515E-3</v>
      </c>
      <c r="G671">
        <v>0.31976714547957785</v>
      </c>
      <c r="H671">
        <v>2.2712062647473039E-2</v>
      </c>
      <c r="I671">
        <v>2.6991082700993877E-2</v>
      </c>
      <c r="J671">
        <v>17.535172347013408</v>
      </c>
      <c r="K671">
        <v>1.0296145942670052</v>
      </c>
      <c r="L671">
        <v>3.3127755302417225E-3</v>
      </c>
    </row>
    <row r="672" spans="1:12" x14ac:dyDescent="0.15">
      <c r="A672" t="s">
        <v>11</v>
      </c>
      <c r="B672" t="s">
        <v>18</v>
      </c>
      <c r="C672">
        <v>35</v>
      </c>
      <c r="D672">
        <v>0.13188176594301318</v>
      </c>
      <c r="E672">
        <v>0.86154918467575592</v>
      </c>
      <c r="F672">
        <v>0.12330639395984011</v>
      </c>
      <c r="G672">
        <v>0.14959198351018108</v>
      </c>
      <c r="H672">
        <v>1.1429407528554132E-2</v>
      </c>
      <c r="I672">
        <v>1.8510233952377525E-2</v>
      </c>
      <c r="J672">
        <v>16.845885972255598</v>
      </c>
      <c r="K672">
        <v>1.0196014458015699</v>
      </c>
      <c r="L672">
        <v>0.35790652881891388</v>
      </c>
    </row>
    <row r="673" spans="1:12" x14ac:dyDescent="0.15">
      <c r="A673" t="s">
        <v>11</v>
      </c>
      <c r="B673" t="s">
        <v>19</v>
      </c>
      <c r="C673">
        <v>35</v>
      </c>
      <c r="D673">
        <v>0.19693122410735853</v>
      </c>
      <c r="E673">
        <v>1.4859759768020404</v>
      </c>
      <c r="F673">
        <v>5.9727320969745451E-2</v>
      </c>
      <c r="G673">
        <v>2.1139695021547316E-2</v>
      </c>
      <c r="H673">
        <v>9.4465614821782756E-3</v>
      </c>
      <c r="I673">
        <v>1.8724609738432131E-2</v>
      </c>
      <c r="J673">
        <v>17.178379790662625</v>
      </c>
      <c r="K673">
        <v>1.0183905465274812</v>
      </c>
      <c r="L673">
        <v>1.3031880551665547</v>
      </c>
    </row>
    <row r="674" spans="1:12" x14ac:dyDescent="0.15">
      <c r="A674" t="s">
        <v>11</v>
      </c>
      <c r="B674" t="s">
        <v>20</v>
      </c>
      <c r="C674">
        <v>35</v>
      </c>
      <c r="D674">
        <v>8.9455206084890687E-2</v>
      </c>
      <c r="E674">
        <v>0.65318344461322786</v>
      </c>
      <c r="F674">
        <v>7.3507635402930108E-2</v>
      </c>
      <c r="G674">
        <v>4.734006148273219E-2</v>
      </c>
      <c r="H674">
        <v>8.7028251016935277E-3</v>
      </c>
      <c r="I674">
        <v>1.6318417453642868E-2</v>
      </c>
      <c r="J674">
        <v>16.717238961637747</v>
      </c>
      <c r="K674">
        <v>1.0140646830919771</v>
      </c>
      <c r="L674">
        <v>0.52021554537815751</v>
      </c>
    </row>
    <row r="675" spans="1:12" x14ac:dyDescent="0.15">
      <c r="A675" t="s">
        <v>11</v>
      </c>
      <c r="B675" t="s">
        <v>21</v>
      </c>
      <c r="C675">
        <v>35</v>
      </c>
      <c r="D675">
        <v>0.2905215120541213</v>
      </c>
      <c r="E675">
        <v>0.9704821233770049</v>
      </c>
      <c r="F675">
        <v>0.10674754508599062</v>
      </c>
      <c r="G675">
        <v>0.32781630643180659</v>
      </c>
      <c r="H675">
        <v>1.0409097427278639E-2</v>
      </c>
      <c r="I675">
        <v>1.6712742743303696E-2</v>
      </c>
      <c r="J675">
        <v>17.597372968316961</v>
      </c>
      <c r="K675">
        <v>1.0137852177434905</v>
      </c>
      <c r="L675">
        <v>0.33010263578612686</v>
      </c>
    </row>
    <row r="676" spans="1:12" x14ac:dyDescent="0.15">
      <c r="A676" t="s">
        <v>11</v>
      </c>
      <c r="B676" t="s">
        <v>22</v>
      </c>
      <c r="C676">
        <v>35</v>
      </c>
      <c r="D676">
        <v>0.1897242067300228</v>
      </c>
      <c r="E676">
        <v>0.56457203173033743</v>
      </c>
      <c r="F676">
        <v>2.2289760413909714E-2</v>
      </c>
      <c r="G676">
        <v>0.27037255291270695</v>
      </c>
      <c r="H676">
        <v>1.0327046451924301E-2</v>
      </c>
      <c r="I676">
        <v>1.5738597256601466E-2</v>
      </c>
      <c r="J676">
        <v>16.868651069439501</v>
      </c>
      <c r="K676">
        <v>1.0123350169308185</v>
      </c>
      <c r="L676">
        <v>0.15158876207052699</v>
      </c>
    </row>
    <row r="677" spans="1:12" x14ac:dyDescent="0.15">
      <c r="A677" t="s">
        <v>11</v>
      </c>
      <c r="B677" t="s">
        <v>23</v>
      </c>
      <c r="C677">
        <v>35</v>
      </c>
      <c r="D677">
        <v>1.1002668257523156</v>
      </c>
      <c r="E677">
        <v>1.263526449946643</v>
      </c>
      <c r="F677">
        <v>2.424287310003824E-2</v>
      </c>
      <c r="G677">
        <v>0.55510939833313477</v>
      </c>
      <c r="H677">
        <v>1.0202745106517589E-2</v>
      </c>
      <c r="I677">
        <v>1.5149901934967866E-2</v>
      </c>
      <c r="J677">
        <v>16.305136110760646</v>
      </c>
      <c r="K677">
        <v>1.0085274178620587</v>
      </c>
      <c r="L677">
        <v>0.34435134955328489</v>
      </c>
    </row>
    <row r="678" spans="1:12" x14ac:dyDescent="0.15">
      <c r="A678" t="s">
        <v>11</v>
      </c>
      <c r="B678" t="s">
        <v>24</v>
      </c>
      <c r="C678">
        <v>35</v>
      </c>
      <c r="D678">
        <v>1.2722756483940201</v>
      </c>
      <c r="E678">
        <v>0.52812793366251487</v>
      </c>
      <c r="F678">
        <v>7.2733273341153088E-3</v>
      </c>
      <c r="G678">
        <v>0.1162173015506618</v>
      </c>
      <c r="H678">
        <v>7.7069557855234394E-3</v>
      </c>
      <c r="I678">
        <v>9.6612403994577531E-3</v>
      </c>
      <c r="J678">
        <v>17.278570861909731</v>
      </c>
      <c r="K678">
        <v>0.99583493915105703</v>
      </c>
      <c r="L678">
        <v>0.30844351434653017</v>
      </c>
    </row>
    <row r="679" spans="1:12" x14ac:dyDescent="0.15">
      <c r="A679" t="s">
        <v>11</v>
      </c>
      <c r="B679" t="s">
        <v>25</v>
      </c>
      <c r="C679">
        <v>35</v>
      </c>
      <c r="D679">
        <v>0.23155991407898438</v>
      </c>
      <c r="E679">
        <v>3.1320811472470473</v>
      </c>
      <c r="F679">
        <v>0.11531539572694825</v>
      </c>
      <c r="G679">
        <v>1.8429769199692658</v>
      </c>
      <c r="H679">
        <v>1.0888291628659532E-2</v>
      </c>
      <c r="I679">
        <v>2.3763887353220815E-2</v>
      </c>
      <c r="J679">
        <v>15.96519332376204</v>
      </c>
      <c r="K679">
        <v>1.024305146617325</v>
      </c>
      <c r="L679">
        <v>0.1860692686388975</v>
      </c>
    </row>
    <row r="680" spans="1:12" x14ac:dyDescent="0.15">
      <c r="A680" t="s">
        <v>11</v>
      </c>
      <c r="B680" t="s">
        <v>26</v>
      </c>
      <c r="C680">
        <v>35</v>
      </c>
      <c r="D680">
        <v>3.8798751729732225E-2</v>
      </c>
      <c r="E680">
        <v>2.0159388125248308</v>
      </c>
      <c r="F680">
        <v>6.8404167713431982E-2</v>
      </c>
      <c r="G680">
        <v>0.95189766167901091</v>
      </c>
      <c r="H680">
        <v>9.2798101569421653E-3</v>
      </c>
      <c r="I680">
        <v>2.4359675186223333E-2</v>
      </c>
      <c r="J680">
        <v>17.277811185757415</v>
      </c>
      <c r="K680">
        <v>1.0262424380089175</v>
      </c>
      <c r="L680">
        <v>0.46433877111279376</v>
      </c>
    </row>
    <row r="681" spans="1:12" x14ac:dyDescent="0.15">
      <c r="A681" t="s">
        <v>11</v>
      </c>
      <c r="B681" t="s">
        <v>27</v>
      </c>
      <c r="C681">
        <v>35</v>
      </c>
      <c r="D681">
        <v>0.16720882606083765</v>
      </c>
      <c r="E681">
        <v>3.1500637686843311</v>
      </c>
      <c r="F681">
        <v>9.1688384474323779E-3</v>
      </c>
      <c r="G681">
        <v>5.9426723808889581E-2</v>
      </c>
      <c r="H681">
        <v>1.0388914367287944E-2</v>
      </c>
      <c r="I681">
        <v>2.5532097002084336E-2</v>
      </c>
      <c r="J681">
        <v>17.303835399284605</v>
      </c>
      <c r="K681">
        <v>1.0196695390536112</v>
      </c>
      <c r="L681">
        <v>2.9588498837222175</v>
      </c>
    </row>
    <row r="682" spans="1:12" x14ac:dyDescent="0.15">
      <c r="A682" t="s">
        <v>11</v>
      </c>
      <c r="B682" t="s">
        <v>28</v>
      </c>
      <c r="C682">
        <v>35</v>
      </c>
      <c r="D682">
        <v>0.11007024142289543</v>
      </c>
      <c r="E682">
        <v>4.7123629953443276</v>
      </c>
      <c r="F682">
        <v>0.63445980850614181</v>
      </c>
      <c r="G682">
        <v>1.4133268785802454E-2</v>
      </c>
      <c r="H682">
        <v>1.1552783331284408E-2</v>
      </c>
      <c r="I682">
        <v>3.0490431065137269E-2</v>
      </c>
      <c r="J682">
        <v>17.01975916480049</v>
      </c>
      <c r="K682">
        <v>1.0221060374068771</v>
      </c>
      <c r="L682">
        <v>4.0399509031037732</v>
      </c>
    </row>
    <row r="683" spans="1:12" x14ac:dyDescent="0.15">
      <c r="A683" t="s">
        <v>11</v>
      </c>
      <c r="B683" t="s">
        <v>29</v>
      </c>
      <c r="C683">
        <v>35</v>
      </c>
      <c r="D683">
        <v>0.2105023494598644</v>
      </c>
      <c r="E683">
        <v>5.2612618584664874</v>
      </c>
      <c r="F683">
        <v>2.3416824701012105E-2</v>
      </c>
      <c r="G683">
        <v>2.9366677117426441E-2</v>
      </c>
      <c r="H683">
        <v>1.1334918363103522E-2</v>
      </c>
      <c r="I683">
        <v>3.0650874162574997E-2</v>
      </c>
      <c r="J683">
        <v>17.201522487635671</v>
      </c>
      <c r="K683">
        <v>1.0203707076801554</v>
      </c>
      <c r="L683">
        <v>5.1818179100932014</v>
      </c>
    </row>
    <row r="684" spans="1:12" x14ac:dyDescent="0.15">
      <c r="A684" t="s">
        <v>11</v>
      </c>
      <c r="B684" t="s">
        <v>30</v>
      </c>
      <c r="C684">
        <v>35</v>
      </c>
      <c r="D684">
        <v>5.1416493098599116E-2</v>
      </c>
      <c r="E684">
        <v>0.32065402578298507</v>
      </c>
      <c r="F684">
        <v>1.473813986598004E-2</v>
      </c>
      <c r="G684">
        <v>3.1387615112156868E-2</v>
      </c>
      <c r="H684">
        <v>7.3540697312782849E-3</v>
      </c>
      <c r="I684">
        <v>1.4163815338987378E-2</v>
      </c>
      <c r="J684">
        <v>16.711595979044159</v>
      </c>
      <c r="K684">
        <v>1.015569741786966</v>
      </c>
      <c r="L684">
        <v>0.2564862582772639</v>
      </c>
    </row>
    <row r="685" spans="1:12" x14ac:dyDescent="0.15">
      <c r="A685" t="s">
        <v>11</v>
      </c>
      <c r="B685" t="s">
        <v>31</v>
      </c>
      <c r="C685">
        <v>35</v>
      </c>
      <c r="D685">
        <v>5.9366022838013573E-2</v>
      </c>
      <c r="E685">
        <v>0.46154737040758043</v>
      </c>
      <c r="F685">
        <v>3.8980933621270632E-3</v>
      </c>
      <c r="G685">
        <v>5.0594594767242575E-2</v>
      </c>
      <c r="H685">
        <v>7.4428968912973233E-3</v>
      </c>
      <c r="I685">
        <v>1.6891329117158582E-2</v>
      </c>
      <c r="J685">
        <v>17.0638110678454</v>
      </c>
      <c r="K685">
        <v>1.0183231076630401</v>
      </c>
      <c r="L685">
        <v>0.3564089409127883</v>
      </c>
    </row>
    <row r="686" spans="1:12" x14ac:dyDescent="0.15">
      <c r="A686" t="s">
        <v>11</v>
      </c>
      <c r="B686" t="s">
        <v>12</v>
      </c>
      <c r="C686">
        <v>36</v>
      </c>
      <c r="D686">
        <v>0.31483361157149542</v>
      </c>
    </row>
    <row r="687" spans="1:12" x14ac:dyDescent="0.15">
      <c r="A687" t="s">
        <v>11</v>
      </c>
      <c r="B687" t="s">
        <v>14</v>
      </c>
      <c r="C687">
        <v>36</v>
      </c>
      <c r="D687">
        <v>0.78820701617257771</v>
      </c>
    </row>
    <row r="688" spans="1:12" x14ac:dyDescent="0.15">
      <c r="A688" t="s">
        <v>11</v>
      </c>
      <c r="B688" t="s">
        <v>15</v>
      </c>
      <c r="C688">
        <v>36</v>
      </c>
      <c r="D688">
        <v>0.76046873666198667</v>
      </c>
    </row>
    <row r="689" spans="1:4" x14ac:dyDescent="0.15">
      <c r="A689" t="s">
        <v>11</v>
      </c>
      <c r="B689" t="s">
        <v>16</v>
      </c>
      <c r="C689">
        <v>36</v>
      </c>
      <c r="D689">
        <v>0.72452406731053764</v>
      </c>
    </row>
    <row r="690" spans="1:4" x14ac:dyDescent="0.15">
      <c r="A690" t="s">
        <v>11</v>
      </c>
      <c r="B690" t="s">
        <v>17</v>
      </c>
      <c r="C690">
        <v>36</v>
      </c>
      <c r="D690">
        <v>0.51332295936567163</v>
      </c>
    </row>
    <row r="691" spans="1:4" x14ac:dyDescent="0.15">
      <c r="A691" t="s">
        <v>11</v>
      </c>
      <c r="B691" t="s">
        <v>18</v>
      </c>
      <c r="C691">
        <v>36</v>
      </c>
      <c r="D691">
        <v>0.13338909639156127</v>
      </c>
    </row>
    <row r="692" spans="1:4" x14ac:dyDescent="0.15">
      <c r="A692" t="s">
        <v>11</v>
      </c>
      <c r="B692" t="s">
        <v>19</v>
      </c>
      <c r="C692">
        <v>36</v>
      </c>
      <c r="D692">
        <v>0.19879154702364932</v>
      </c>
    </row>
    <row r="693" spans="1:4" x14ac:dyDescent="0.15">
      <c r="A693" t="s">
        <v>11</v>
      </c>
      <c r="B693" t="s">
        <v>20</v>
      </c>
      <c r="C693">
        <v>36</v>
      </c>
      <c r="D693">
        <v>9.0233719097883441E-2</v>
      </c>
    </row>
    <row r="694" spans="1:4" x14ac:dyDescent="0.15">
      <c r="A694" t="s">
        <v>11</v>
      </c>
      <c r="B694" t="s">
        <v>21</v>
      </c>
      <c r="C694">
        <v>36</v>
      </c>
      <c r="D694">
        <v>0.29354557877781295</v>
      </c>
    </row>
    <row r="695" spans="1:4" x14ac:dyDescent="0.15">
      <c r="A695" t="s">
        <v>11</v>
      </c>
      <c r="B695" t="s">
        <v>22</v>
      </c>
      <c r="C695">
        <v>36</v>
      </c>
      <c r="D695">
        <v>0.19168349742597823</v>
      </c>
    </row>
    <row r="696" spans="1:4" x14ac:dyDescent="0.15">
      <c r="A696" t="s">
        <v>11</v>
      </c>
      <c r="B696" t="s">
        <v>23</v>
      </c>
      <c r="C696">
        <v>36</v>
      </c>
      <c r="D696">
        <v>1.1114925677246237</v>
      </c>
    </row>
    <row r="697" spans="1:4" x14ac:dyDescent="0.15">
      <c r="A697" t="s">
        <v>11</v>
      </c>
      <c r="B697" t="s">
        <v>24</v>
      </c>
      <c r="C697">
        <v>36</v>
      </c>
      <c r="D697">
        <v>1.282081020563191</v>
      </c>
    </row>
    <row r="698" spans="1:4" x14ac:dyDescent="0.15">
      <c r="A698" t="s">
        <v>11</v>
      </c>
      <c r="B698" t="s">
        <v>25</v>
      </c>
      <c r="C698">
        <v>36</v>
      </c>
      <c r="D698">
        <v>0.23408120595298371</v>
      </c>
    </row>
    <row r="699" spans="1:4" x14ac:dyDescent="0.15">
      <c r="A699" t="s">
        <v>11</v>
      </c>
      <c r="B699" t="s">
        <v>26</v>
      </c>
      <c r="C699">
        <v>36</v>
      </c>
      <c r="D699">
        <v>3.9158796780110472E-2</v>
      </c>
    </row>
    <row r="700" spans="1:4" x14ac:dyDescent="0.15">
      <c r="A700" t="s">
        <v>11</v>
      </c>
      <c r="B700" t="s">
        <v>27</v>
      </c>
      <c r="C700">
        <v>36</v>
      </c>
      <c r="D700">
        <v>0.16894594423623843</v>
      </c>
    </row>
    <row r="701" spans="1:4" x14ac:dyDescent="0.15">
      <c r="A701" t="s">
        <v>11</v>
      </c>
      <c r="B701" t="s">
        <v>28</v>
      </c>
      <c r="C701">
        <v>36</v>
      </c>
      <c r="D701">
        <v>0.1113418590732763</v>
      </c>
    </row>
    <row r="702" spans="1:4" x14ac:dyDescent="0.15">
      <c r="A702" t="s">
        <v>11</v>
      </c>
      <c r="B702" t="s">
        <v>29</v>
      </c>
      <c r="C702">
        <v>36</v>
      </c>
      <c r="D702">
        <v>0.21288837640623345</v>
      </c>
    </row>
    <row r="703" spans="1:4" x14ac:dyDescent="0.15">
      <c r="A703" t="s">
        <v>11</v>
      </c>
      <c r="B703" t="s">
        <v>30</v>
      </c>
      <c r="C703">
        <v>36</v>
      </c>
      <c r="D703">
        <v>5.1794613574184002E-2</v>
      </c>
    </row>
    <row r="704" spans="1:4" x14ac:dyDescent="0.15">
      <c r="A704" t="s">
        <v>11</v>
      </c>
      <c r="B704" t="s">
        <v>31</v>
      </c>
      <c r="C704">
        <v>36</v>
      </c>
      <c r="D704">
        <v>5.980787802484331E-2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0500-42F6-674B-B9A1-8C993715094A}">
  <dimension ref="A1:P704"/>
  <sheetViews>
    <sheetView tabSelected="1" topLeftCell="G1" zoomScale="137" workbookViewId="0">
      <selection activeCell="L23" sqref="L23"/>
    </sheetView>
  </sheetViews>
  <sheetFormatPr baseColWidth="10" defaultRowHeight="13" x14ac:dyDescent="0.15"/>
  <sheetData>
    <row r="1" spans="1:16" x14ac:dyDescent="0.15">
      <c r="A1" t="str" cm="1">
        <f t="array" ref="A1:L704">Results!A1:L704</f>
        <v>Regions</v>
      </c>
      <c r="B1" t="str">
        <v>Sectors</v>
      </c>
      <c r="C1" t="str">
        <v>PathTimes</v>
      </c>
      <c r="D1" t="str">
        <v>KAP</v>
      </c>
      <c r="E1" t="str">
        <v>E_OUT</v>
      </c>
      <c r="F1" t="str">
        <v>XPO</v>
      </c>
      <c r="G1" t="str">
        <v>YMED_SUM</v>
      </c>
      <c r="H1" t="str">
        <v>GROWTH_KAP</v>
      </c>
      <c r="I1" t="str">
        <v>GROWTH_OUT</v>
      </c>
      <c r="J1" t="str">
        <v>EULER_INTEGRAND</v>
      </c>
      <c r="K1" t="str">
        <v>EULER_RATIO</v>
      </c>
      <c r="L1" t="str">
        <v>CON</v>
      </c>
      <c r="M1" t="s">
        <v>33</v>
      </c>
      <c r="N1" t="s">
        <v>34</v>
      </c>
      <c r="O1" t="s">
        <v>35</v>
      </c>
      <c r="P1" t="s">
        <v>6</v>
      </c>
    </row>
    <row r="2" spans="1:16" x14ac:dyDescent="0.15">
      <c r="A2" t="str">
        <v>GLD</v>
      </c>
      <c r="B2" t="str">
        <v>A</v>
      </c>
      <c r="C2">
        <v>0</v>
      </c>
      <c r="D2">
        <v>0.67073770689036338</v>
      </c>
      <c r="E2">
        <v>0.36647853604722663</v>
      </c>
      <c r="F2">
        <v>5.3642957703163824E-2</v>
      </c>
      <c r="G2">
        <v>0.16616880753293384</v>
      </c>
      <c r="H2">
        <v>-4.966377561754632E-2</v>
      </c>
      <c r="I2" t="str">
        <v>Missing</v>
      </c>
      <c r="J2">
        <v>8.9702142444846356</v>
      </c>
      <c r="K2" t="str">
        <v>Missing</v>
      </c>
      <c r="L2">
        <v>3.4204698981057061E-2</v>
      </c>
      <c r="M2">
        <f>SUMIF($C:$C,$C2,D:D)</f>
        <v>10.831475571162867</v>
      </c>
      <c r="N2">
        <f t="shared" ref="N2:N65" si="0">SUMIF($C:$C,$C2,E:E)</f>
        <v>19.618931354340759</v>
      </c>
      <c r="O2">
        <f t="shared" ref="O2:O65" si="1">SUMIF($C:$C,$C2,F:F)</f>
        <v>1.8459373708533782</v>
      </c>
      <c r="P2">
        <f t="shared" ref="P2:P65" si="2">SUMIF($C:$C,$C2,G:G)</f>
        <v>5.1628717781917137</v>
      </c>
    </row>
    <row r="3" spans="1:16" x14ac:dyDescent="0.15">
      <c r="A3" t="str">
        <v>GLD</v>
      </c>
      <c r="B3" t="str">
        <v>B</v>
      </c>
      <c r="C3">
        <v>0</v>
      </c>
      <c r="D3">
        <v>1.3055497717783455</v>
      </c>
      <c r="E3">
        <v>0.52440163885748092</v>
      </c>
      <c r="F3">
        <v>0.26218758190971653</v>
      </c>
      <c r="G3">
        <v>0.19969937140747537</v>
      </c>
      <c r="H3">
        <v>-4.9262653482528306E-2</v>
      </c>
      <c r="I3" t="str">
        <v>Missing</v>
      </c>
      <c r="J3">
        <v>13.382213208062531</v>
      </c>
      <c r="K3" t="str">
        <v>Missing</v>
      </c>
      <c r="L3">
        <v>1.0714715185557795E-4</v>
      </c>
      <c r="M3">
        <f t="shared" ref="M3:M66" si="3">SUMIF($C:$C,$C3,D:D)</f>
        <v>10.831475571162867</v>
      </c>
      <c r="N3">
        <f t="shared" si="0"/>
        <v>19.618931354340759</v>
      </c>
      <c r="O3">
        <f t="shared" si="1"/>
        <v>1.8459373708533782</v>
      </c>
      <c r="P3">
        <f t="shared" si="2"/>
        <v>5.1628717781917137</v>
      </c>
    </row>
    <row r="4" spans="1:16" x14ac:dyDescent="0.15">
      <c r="A4" t="str">
        <v>GLD</v>
      </c>
      <c r="B4" t="str">
        <v>C</v>
      </c>
      <c r="C4">
        <v>0</v>
      </c>
      <c r="D4">
        <v>1.1409961739104104</v>
      </c>
      <c r="E4">
        <v>1.983409547361499</v>
      </c>
      <c r="F4">
        <v>0.79695582371527185</v>
      </c>
      <c r="G4">
        <v>1.1311999842167031</v>
      </c>
      <c r="H4">
        <v>-4.3555992460503991E-2</v>
      </c>
      <c r="I4" t="str">
        <v>Missing</v>
      </c>
      <c r="J4">
        <v>15.131619384809053</v>
      </c>
      <c r="K4" t="str">
        <v>Missing</v>
      </c>
      <c r="L4">
        <v>0.2034413907562046</v>
      </c>
      <c r="M4">
        <f t="shared" si="3"/>
        <v>10.831475571162867</v>
      </c>
      <c r="N4">
        <f t="shared" si="0"/>
        <v>19.618931354340759</v>
      </c>
      <c r="O4">
        <f t="shared" si="1"/>
        <v>1.8459373708533782</v>
      </c>
      <c r="P4">
        <f t="shared" si="2"/>
        <v>5.1628717781917137</v>
      </c>
    </row>
    <row r="5" spans="1:16" x14ac:dyDescent="0.15">
      <c r="A5" t="str">
        <v>GLD</v>
      </c>
      <c r="B5" t="str">
        <v>D</v>
      </c>
      <c r="C5">
        <v>0</v>
      </c>
      <c r="D5">
        <v>0.43311621192459721</v>
      </c>
      <c r="E5">
        <v>0.60807119052475644</v>
      </c>
      <c r="F5">
        <v>3.3285064881719757E-3</v>
      </c>
      <c r="G5">
        <v>0.21450564193229724</v>
      </c>
      <c r="H5">
        <v>0.10016084975785354</v>
      </c>
      <c r="I5" t="str">
        <v>Missing</v>
      </c>
      <c r="J5">
        <v>8.1628002104794923</v>
      </c>
      <c r="K5" t="str">
        <v>Missing</v>
      </c>
      <c r="L5">
        <v>3.8593767591299941E-2</v>
      </c>
      <c r="M5">
        <f t="shared" si="3"/>
        <v>10.831475571162867</v>
      </c>
      <c r="N5">
        <f t="shared" si="0"/>
        <v>19.618931354340759</v>
      </c>
      <c r="O5">
        <f t="shared" si="1"/>
        <v>1.8459373708533782</v>
      </c>
      <c r="P5">
        <f t="shared" si="2"/>
        <v>5.1628717781917137</v>
      </c>
    </row>
    <row r="6" spans="1:16" x14ac:dyDescent="0.15">
      <c r="A6" t="str">
        <v>GLD</v>
      </c>
      <c r="B6" t="str">
        <v>E</v>
      </c>
      <c r="C6">
        <v>0</v>
      </c>
      <c r="D6">
        <v>0.96268245031905264</v>
      </c>
      <c r="E6">
        <v>0.8889875056548685</v>
      </c>
      <c r="F6">
        <v>4.1826122144556083E-3</v>
      </c>
      <c r="G6">
        <v>0.22288142617359624</v>
      </c>
      <c r="H6">
        <v>-4.9834397730822051E-2</v>
      </c>
      <c r="I6" t="str">
        <v>Missing</v>
      </c>
      <c r="J6">
        <v>7.6029264384032516</v>
      </c>
      <c r="K6" t="str">
        <v>Missing</v>
      </c>
      <c r="L6">
        <v>5.2340290427093173E-3</v>
      </c>
      <c r="M6">
        <f t="shared" si="3"/>
        <v>10.831475571162867</v>
      </c>
      <c r="N6">
        <f t="shared" si="0"/>
        <v>19.618931354340759</v>
      </c>
      <c r="O6">
        <f t="shared" si="1"/>
        <v>1.8459373708533782</v>
      </c>
      <c r="P6">
        <f t="shared" si="2"/>
        <v>5.1628717781917137</v>
      </c>
    </row>
    <row r="7" spans="1:16" x14ac:dyDescent="0.15">
      <c r="A7" t="str">
        <v>GLD</v>
      </c>
      <c r="B7" t="str">
        <v>F</v>
      </c>
      <c r="C7">
        <v>0</v>
      </c>
      <c r="D7">
        <v>0.19345280180759702</v>
      </c>
      <c r="E7">
        <v>0.70368482169212343</v>
      </c>
      <c r="F7">
        <v>0.10065935201973925</v>
      </c>
      <c r="G7">
        <v>0.11343511710434441</v>
      </c>
      <c r="H7">
        <v>-4.0268572782747619E-2</v>
      </c>
      <c r="I7" t="str">
        <v>Missing</v>
      </c>
      <c r="J7">
        <v>11.8544414369048</v>
      </c>
      <c r="K7" t="str">
        <v>Missing</v>
      </c>
      <c r="L7">
        <v>0.34091858662062835</v>
      </c>
      <c r="M7">
        <f t="shared" si="3"/>
        <v>10.831475571162867</v>
      </c>
      <c r="N7">
        <f t="shared" si="0"/>
        <v>19.618931354340759</v>
      </c>
      <c r="O7">
        <f t="shared" si="1"/>
        <v>1.8459373708533782</v>
      </c>
      <c r="P7">
        <f t="shared" si="2"/>
        <v>5.1628717781917137</v>
      </c>
    </row>
    <row r="8" spans="1:16" x14ac:dyDescent="0.15">
      <c r="A8" t="str">
        <v>GLD</v>
      </c>
      <c r="B8" t="str">
        <v>G</v>
      </c>
      <c r="C8">
        <v>0</v>
      </c>
      <c r="D8">
        <v>0.26894085893548714</v>
      </c>
      <c r="E8">
        <v>1.0965041291372983</v>
      </c>
      <c r="F8">
        <v>4.3040628991565084E-2</v>
      </c>
      <c r="G8">
        <v>1.4004543370074642E-2</v>
      </c>
      <c r="H8">
        <v>-5.602523227904309E-3</v>
      </c>
      <c r="I8" t="str">
        <v>Missing</v>
      </c>
      <c r="J8">
        <v>12.221099131260109</v>
      </c>
      <c r="K8" t="str">
        <v>Missing</v>
      </c>
      <c r="L8">
        <v>0.97584428181039806</v>
      </c>
      <c r="M8">
        <f t="shared" si="3"/>
        <v>10.831475571162867</v>
      </c>
      <c r="N8">
        <f t="shared" si="0"/>
        <v>19.618931354340759</v>
      </c>
      <c r="O8">
        <f t="shared" si="1"/>
        <v>1.8459373708533782</v>
      </c>
      <c r="P8">
        <f t="shared" si="2"/>
        <v>5.1628717781917137</v>
      </c>
    </row>
    <row r="9" spans="1:16" x14ac:dyDescent="0.15">
      <c r="A9" t="str">
        <v>GLD</v>
      </c>
      <c r="B9" t="str">
        <v>H</v>
      </c>
      <c r="C9">
        <v>0</v>
      </c>
      <c r="D9">
        <v>0.12916402117795836</v>
      </c>
      <c r="E9">
        <v>0.53016983556459929</v>
      </c>
      <c r="F9">
        <v>5.886949665985524E-2</v>
      </c>
      <c r="G9">
        <v>3.2685188702450789E-2</v>
      </c>
      <c r="H9">
        <v>-1.1364078657283434E-2</v>
      </c>
      <c r="I9" t="str">
        <v>Missing</v>
      </c>
      <c r="J9">
        <v>11.639632167823429</v>
      </c>
      <c r="K9" t="str">
        <v>Missing</v>
      </c>
      <c r="L9">
        <v>0.42874237755837102</v>
      </c>
      <c r="M9">
        <f t="shared" si="3"/>
        <v>10.831475571162867</v>
      </c>
      <c r="N9">
        <f t="shared" si="0"/>
        <v>19.618931354340759</v>
      </c>
      <c r="O9">
        <f t="shared" si="1"/>
        <v>1.8459373708533782</v>
      </c>
      <c r="P9">
        <f t="shared" si="2"/>
        <v>5.1628717781917137</v>
      </c>
    </row>
    <row r="10" spans="1:16" x14ac:dyDescent="0.15">
      <c r="A10" t="str">
        <v>GLD</v>
      </c>
      <c r="B10" t="str">
        <v>I</v>
      </c>
      <c r="C10">
        <v>0</v>
      </c>
      <c r="D10">
        <v>0.50445675999892914</v>
      </c>
      <c r="E10">
        <v>0.89665316675120399</v>
      </c>
      <c r="F10">
        <v>9.9513185406357896E-2</v>
      </c>
      <c r="G10">
        <v>0.27880372899086292</v>
      </c>
      <c r="H10">
        <v>-4.8490740676627953E-2</v>
      </c>
      <c r="I10" t="str">
        <v>Missing</v>
      </c>
      <c r="J10">
        <v>11.965173076480154</v>
      </c>
      <c r="K10" t="str">
        <v>Missing</v>
      </c>
      <c r="L10">
        <v>0.34985943495828309</v>
      </c>
      <c r="M10">
        <f t="shared" si="3"/>
        <v>10.831475571162867</v>
      </c>
      <c r="N10">
        <f t="shared" si="0"/>
        <v>19.618931354340759</v>
      </c>
      <c r="O10">
        <f t="shared" si="1"/>
        <v>1.8459373708533782</v>
      </c>
      <c r="P10">
        <f t="shared" si="2"/>
        <v>5.1628717781917137</v>
      </c>
    </row>
    <row r="11" spans="1:16" x14ac:dyDescent="0.15">
      <c r="A11" t="str">
        <v>GLD</v>
      </c>
      <c r="B11" t="str">
        <v>J</v>
      </c>
      <c r="C11">
        <v>0</v>
      </c>
      <c r="D11">
        <v>0.30055617440762866</v>
      </c>
      <c r="E11">
        <v>0.537607972384057</v>
      </c>
      <c r="F11">
        <v>2.1486177561102153E-2</v>
      </c>
      <c r="G11">
        <v>0.24923136317539785</v>
      </c>
      <c r="H11">
        <v>-4.4343337427927246E-2</v>
      </c>
      <c r="I11" t="str">
        <v>Missing</v>
      </c>
      <c r="J11">
        <v>12.294772565117862</v>
      </c>
      <c r="K11" t="str">
        <v>Missing</v>
      </c>
      <c r="L11">
        <v>0.16500489147447117</v>
      </c>
      <c r="M11">
        <f t="shared" si="3"/>
        <v>10.831475571162867</v>
      </c>
      <c r="N11">
        <f t="shared" si="0"/>
        <v>19.618931354340759</v>
      </c>
      <c r="O11">
        <f t="shared" si="1"/>
        <v>1.8459373708533782</v>
      </c>
      <c r="P11">
        <f t="shared" si="2"/>
        <v>5.1628717781917137</v>
      </c>
    </row>
    <row r="12" spans="1:16" x14ac:dyDescent="0.15">
      <c r="A12" t="str">
        <v>GLD</v>
      </c>
      <c r="B12" t="str">
        <v>K</v>
      </c>
      <c r="C12">
        <v>0</v>
      </c>
      <c r="D12">
        <v>1.5944210734730451</v>
      </c>
      <c r="E12">
        <v>1.2466608296927042</v>
      </c>
      <c r="F12">
        <v>2.4253294307750518E-2</v>
      </c>
      <c r="G12">
        <v>0.52062945462394905</v>
      </c>
      <c r="H12">
        <v>-3.051573714806612E-2</v>
      </c>
      <c r="I12" t="str">
        <v>Missing</v>
      </c>
      <c r="J12">
        <v>12.51316188064021</v>
      </c>
      <c r="K12" t="str">
        <v>Missing</v>
      </c>
      <c r="L12">
        <v>0.38016766336314545</v>
      </c>
      <c r="M12">
        <f t="shared" si="3"/>
        <v>10.831475571162867</v>
      </c>
      <c r="N12">
        <f t="shared" si="0"/>
        <v>19.618931354340759</v>
      </c>
      <c r="O12">
        <f t="shared" si="1"/>
        <v>1.8459373708533782</v>
      </c>
      <c r="P12">
        <f t="shared" si="2"/>
        <v>5.1628717781917137</v>
      </c>
    </row>
    <row r="13" spans="1:16" x14ac:dyDescent="0.15">
      <c r="A13" t="str">
        <v>GLD</v>
      </c>
      <c r="B13" t="str">
        <v>L</v>
      </c>
      <c r="C13">
        <v>0</v>
      </c>
      <c r="D13">
        <v>2.0665481676919124</v>
      </c>
      <c r="E13">
        <v>0.71672628577937714</v>
      </c>
      <c r="F13">
        <v>1.0350214740478895E-2</v>
      </c>
      <c r="G13">
        <v>0.12787269637345811</v>
      </c>
      <c r="H13">
        <v>-3.7807434078038514E-2</v>
      </c>
      <c r="I13" t="str">
        <v>Missing</v>
      </c>
      <c r="J13">
        <v>14.07847720347195</v>
      </c>
      <c r="K13" t="str">
        <v>Missing</v>
      </c>
      <c r="L13">
        <v>0.47830327635090747</v>
      </c>
      <c r="M13">
        <f t="shared" si="3"/>
        <v>10.831475571162867</v>
      </c>
      <c r="N13">
        <f t="shared" si="0"/>
        <v>19.618931354340759</v>
      </c>
      <c r="O13">
        <f t="shared" si="1"/>
        <v>1.8459373708533782</v>
      </c>
      <c r="P13">
        <f t="shared" si="2"/>
        <v>5.1628717781917137</v>
      </c>
    </row>
    <row r="14" spans="1:16" x14ac:dyDescent="0.15">
      <c r="A14" t="str">
        <v>GLD</v>
      </c>
      <c r="B14" t="str">
        <v>M</v>
      </c>
      <c r="C14">
        <v>0</v>
      </c>
      <c r="D14">
        <v>0.42694586003758522</v>
      </c>
      <c r="E14">
        <v>1.9881632360831416</v>
      </c>
      <c r="F14">
        <v>7.0415433108090633E-2</v>
      </c>
      <c r="G14">
        <v>1.2083161577583279</v>
      </c>
      <c r="H14">
        <v>-4.8997871081541605E-2</v>
      </c>
      <c r="I14" t="str">
        <v>Missing</v>
      </c>
      <c r="J14">
        <v>9.4085485140666698</v>
      </c>
      <c r="K14" t="str">
        <v>Missing</v>
      </c>
      <c r="L14">
        <v>0.11927278240713989</v>
      </c>
      <c r="M14">
        <f t="shared" si="3"/>
        <v>10.831475571162867</v>
      </c>
      <c r="N14">
        <f t="shared" si="0"/>
        <v>19.618931354340759</v>
      </c>
      <c r="O14">
        <f t="shared" si="1"/>
        <v>1.8459373708533782</v>
      </c>
      <c r="P14">
        <f t="shared" si="2"/>
        <v>5.1628717781917137</v>
      </c>
    </row>
    <row r="15" spans="1:16" x14ac:dyDescent="0.15">
      <c r="A15" t="str">
        <v>GLD</v>
      </c>
      <c r="B15" t="str">
        <v>N</v>
      </c>
      <c r="C15">
        <v>0</v>
      </c>
      <c r="D15">
        <v>5.8665731249858251E-2</v>
      </c>
      <c r="E15">
        <v>1.1459508316018834</v>
      </c>
      <c r="F15">
        <v>3.6529958496190632E-2</v>
      </c>
      <c r="G15">
        <v>0.56265354116881161</v>
      </c>
      <c r="H15">
        <v>-1.1188143489241457E-3</v>
      </c>
      <c r="I15" t="str">
        <v>Missing</v>
      </c>
      <c r="J15">
        <v>11.494318732127052</v>
      </c>
      <c r="K15" t="str">
        <v>Missing</v>
      </c>
      <c r="L15">
        <v>0.23331885490646129</v>
      </c>
      <c r="M15">
        <f t="shared" si="3"/>
        <v>10.831475571162867</v>
      </c>
      <c r="N15">
        <f t="shared" si="0"/>
        <v>19.618931354340759</v>
      </c>
      <c r="O15">
        <f t="shared" si="1"/>
        <v>1.8459373708533782</v>
      </c>
      <c r="P15">
        <f t="shared" si="2"/>
        <v>5.1628717781917137</v>
      </c>
    </row>
    <row r="16" spans="1:16" x14ac:dyDescent="0.15">
      <c r="A16" t="str">
        <v>GLD</v>
      </c>
      <c r="B16" t="str">
        <v>O</v>
      </c>
      <c r="C16">
        <v>0</v>
      </c>
      <c r="D16">
        <v>0.23872248537553875</v>
      </c>
      <c r="E16">
        <v>1.7271881195085543</v>
      </c>
      <c r="F16">
        <v>4.753944651629388E-3</v>
      </c>
      <c r="G16">
        <v>3.507103549335093E-2</v>
      </c>
      <c r="H16">
        <v>-3.5745133659217256E-2</v>
      </c>
      <c r="I16" t="str">
        <v>Missing</v>
      </c>
      <c r="J16">
        <v>12.663931109242803</v>
      </c>
      <c r="K16" t="str">
        <v>Missing</v>
      </c>
      <c r="L16">
        <v>1.6187836958953015</v>
      </c>
      <c r="M16">
        <f t="shared" si="3"/>
        <v>10.831475571162867</v>
      </c>
      <c r="N16">
        <f t="shared" si="0"/>
        <v>19.618931354340759</v>
      </c>
      <c r="O16">
        <f t="shared" si="1"/>
        <v>1.8459373708533782</v>
      </c>
      <c r="P16">
        <f t="shared" si="2"/>
        <v>5.1628717781917137</v>
      </c>
    </row>
    <row r="17" spans="1:16" x14ac:dyDescent="0.15">
      <c r="A17" t="str">
        <v>GLD</v>
      </c>
      <c r="B17" t="str">
        <v>P</v>
      </c>
      <c r="C17">
        <v>0</v>
      </c>
      <c r="D17">
        <v>9.744767608085092E-2</v>
      </c>
      <c r="E17">
        <v>1.8505070676696906</v>
      </c>
      <c r="F17">
        <v>0.23065409237914827</v>
      </c>
      <c r="G17">
        <v>7.1507970066379658E-3</v>
      </c>
      <c r="H17">
        <v>0.13086446756889761</v>
      </c>
      <c r="I17" t="str">
        <v>Missing</v>
      </c>
      <c r="J17">
        <v>11.805733906879126</v>
      </c>
      <c r="K17" t="str">
        <v>Missing</v>
      </c>
      <c r="L17">
        <v>1.5963195853645435</v>
      </c>
      <c r="M17">
        <f t="shared" si="3"/>
        <v>10.831475571162867</v>
      </c>
      <c r="N17">
        <f t="shared" si="0"/>
        <v>19.618931354340759</v>
      </c>
      <c r="O17">
        <f t="shared" si="1"/>
        <v>1.8459373708533782</v>
      </c>
      <c r="P17">
        <f t="shared" si="2"/>
        <v>5.1628717781917137</v>
      </c>
    </row>
    <row r="18" spans="1:16" x14ac:dyDescent="0.15">
      <c r="A18" t="str">
        <v>GLD</v>
      </c>
      <c r="B18" t="str">
        <v>Q</v>
      </c>
      <c r="C18">
        <v>0</v>
      </c>
      <c r="D18">
        <v>0.28136117035282271</v>
      </c>
      <c r="E18">
        <v>2.1531446526035518</v>
      </c>
      <c r="F18">
        <v>8.8018336006659443E-3</v>
      </c>
      <c r="G18">
        <v>1.520694842392474E-2</v>
      </c>
      <c r="H18">
        <v>-3.4365449021184533E-2</v>
      </c>
      <c r="I18" t="str">
        <v>Missing</v>
      </c>
      <c r="J18">
        <v>12.652190592594154</v>
      </c>
      <c r="K18" t="str">
        <v>Missing</v>
      </c>
      <c r="L18">
        <v>2.1138689074440844</v>
      </c>
      <c r="M18">
        <f t="shared" si="3"/>
        <v>10.831475571162867</v>
      </c>
      <c r="N18">
        <f t="shared" si="0"/>
        <v>19.618931354340759</v>
      </c>
      <c r="O18">
        <f t="shared" si="1"/>
        <v>1.8459373708533782</v>
      </c>
      <c r="P18">
        <f t="shared" si="2"/>
        <v>5.1628717781917137</v>
      </c>
    </row>
    <row r="19" spans="1:16" x14ac:dyDescent="0.15">
      <c r="A19" t="str">
        <v>GLD</v>
      </c>
      <c r="B19" t="str">
        <v>R</v>
      </c>
      <c r="C19">
        <v>0</v>
      </c>
      <c r="D19">
        <v>7.2931430603893663E-2</v>
      </c>
      <c r="E19">
        <v>0.29039577832508995</v>
      </c>
      <c r="F19">
        <v>1.3287787056671026E-2</v>
      </c>
      <c r="G19">
        <v>2.7178776014406446E-2</v>
      </c>
      <c r="H19">
        <v>-9.3854249352841937E-3</v>
      </c>
      <c r="I19" t="str">
        <v>Missing</v>
      </c>
      <c r="J19">
        <v>11.745146185039353</v>
      </c>
      <c r="K19" t="str">
        <v>Missing</v>
      </c>
      <c r="L19">
        <v>0.23455997034099729</v>
      </c>
      <c r="M19">
        <f t="shared" si="3"/>
        <v>10.831475571162867</v>
      </c>
      <c r="N19">
        <f t="shared" si="0"/>
        <v>19.618931354340759</v>
      </c>
      <c r="O19">
        <f t="shared" si="1"/>
        <v>1.8459373708533782</v>
      </c>
      <c r="P19">
        <f t="shared" si="2"/>
        <v>5.1628717781917137</v>
      </c>
    </row>
    <row r="20" spans="1:16" x14ac:dyDescent="0.15">
      <c r="A20" t="str">
        <v>GLD</v>
      </c>
      <c r="B20" t="str">
        <v>S</v>
      </c>
      <c r="C20">
        <v>0</v>
      </c>
      <c r="D20">
        <v>8.4779045146990931E-2</v>
      </c>
      <c r="E20">
        <v>0.36422620910165066</v>
      </c>
      <c r="F20">
        <v>3.0244898433535615E-3</v>
      </c>
      <c r="G20">
        <v>3.6177198722710899E-2</v>
      </c>
      <c r="H20">
        <v>-8.8528150214737204E-3</v>
      </c>
      <c r="I20" t="str">
        <v>Missing</v>
      </c>
      <c r="J20">
        <v>11.543309982134422</v>
      </c>
      <c r="K20" t="str">
        <v>Missing</v>
      </c>
      <c r="L20">
        <v>0.28796346068763357</v>
      </c>
      <c r="M20">
        <f t="shared" si="3"/>
        <v>10.831475571162867</v>
      </c>
      <c r="N20">
        <f t="shared" si="0"/>
        <v>19.618931354340759</v>
      </c>
      <c r="O20">
        <f t="shared" si="1"/>
        <v>1.8459373708533782</v>
      </c>
      <c r="P20">
        <f t="shared" si="2"/>
        <v>5.1628717781917137</v>
      </c>
    </row>
    <row r="21" spans="1:16" x14ac:dyDescent="0.15">
      <c r="A21" t="str">
        <v>GLD</v>
      </c>
      <c r="B21" t="str">
        <v>A</v>
      </c>
      <c r="C21">
        <v>1</v>
      </c>
      <c r="D21">
        <v>0.63742633991713282</v>
      </c>
      <c r="E21">
        <v>0.36311106196757925</v>
      </c>
      <c r="F21">
        <v>5.2960843825376983E-2</v>
      </c>
      <c r="G21">
        <v>0.16545398130854136</v>
      </c>
      <c r="H21">
        <v>-4.9632074404763443E-2</v>
      </c>
      <c r="I21">
        <v>-9.1887348055042124E-3</v>
      </c>
      <c r="J21">
        <v>9.5761741129018336</v>
      </c>
      <c r="K21">
        <v>1.2386121500252494</v>
      </c>
      <c r="L21">
        <v>3.2840511667603843E-2</v>
      </c>
      <c r="M21">
        <f t="shared" si="3"/>
        <v>10.476349183817556</v>
      </c>
      <c r="N21">
        <f t="shared" si="0"/>
        <v>19.884322564772567</v>
      </c>
      <c r="O21">
        <f t="shared" si="1"/>
        <v>1.8684147628553132</v>
      </c>
      <c r="P21">
        <f t="shared" si="2"/>
        <v>5.2080707987803434</v>
      </c>
    </row>
    <row r="22" spans="1:16" x14ac:dyDescent="0.15">
      <c r="A22" t="str">
        <v>GLD</v>
      </c>
      <c r="B22" t="str">
        <v>B</v>
      </c>
      <c r="C22">
        <v>1</v>
      </c>
      <c r="D22">
        <v>1.241234925767035</v>
      </c>
      <c r="E22">
        <v>0.51379990264676756</v>
      </c>
      <c r="F22">
        <v>0.25687332655835815</v>
      </c>
      <c r="G22">
        <v>0.19572314248672112</v>
      </c>
      <c r="H22">
        <v>-4.8733366134566046E-2</v>
      </c>
      <c r="I22">
        <v>-2.0216825091949508E-2</v>
      </c>
      <c r="J22">
        <v>14.352036593719065</v>
      </c>
      <c r="K22">
        <v>1.3086165239996344</v>
      </c>
      <c r="L22">
        <v>1.07147196279289E-4</v>
      </c>
      <c r="M22">
        <f t="shared" si="3"/>
        <v>10.476349183817556</v>
      </c>
      <c r="N22">
        <f t="shared" si="0"/>
        <v>19.884322564772567</v>
      </c>
      <c r="O22">
        <f t="shared" si="1"/>
        <v>1.8684147628553132</v>
      </c>
      <c r="P22">
        <f t="shared" si="2"/>
        <v>5.2080707987803434</v>
      </c>
    </row>
    <row r="23" spans="1:16" x14ac:dyDescent="0.15">
      <c r="A23" t="str">
        <v>GLD</v>
      </c>
      <c r="B23" t="str">
        <v>C</v>
      </c>
      <c r="C23">
        <v>1</v>
      </c>
      <c r="D23">
        <v>1.0912989531621047</v>
      </c>
      <c r="E23">
        <v>2.0207124633907596</v>
      </c>
      <c r="F23">
        <v>0.81195571540262945</v>
      </c>
      <c r="G23">
        <v>1.1512940646261014</v>
      </c>
      <c r="H23">
        <v>-4.0066234724689349E-2</v>
      </c>
      <c r="I23">
        <v>1.8807470236736606E-2</v>
      </c>
      <c r="J23">
        <v>15.150453882366973</v>
      </c>
      <c r="K23">
        <v>1.2136158104487027</v>
      </c>
      <c r="L23">
        <v>0.20370469553444726</v>
      </c>
      <c r="M23">
        <f t="shared" si="3"/>
        <v>10.476349183817556</v>
      </c>
      <c r="N23">
        <f t="shared" si="0"/>
        <v>19.884322564772567</v>
      </c>
      <c r="O23">
        <f t="shared" si="1"/>
        <v>1.8684147628553132</v>
      </c>
      <c r="P23">
        <f t="shared" si="2"/>
        <v>5.2080707987803434</v>
      </c>
    </row>
    <row r="24" spans="1:16" x14ac:dyDescent="0.15">
      <c r="A24" t="str">
        <v>GLD</v>
      </c>
      <c r="B24" t="str">
        <v>D</v>
      </c>
      <c r="C24">
        <v>1</v>
      </c>
      <c r="D24">
        <v>0.47649749975486744</v>
      </c>
      <c r="E24">
        <v>0.63749736719616501</v>
      </c>
      <c r="F24">
        <v>3.5195991659804455E-3</v>
      </c>
      <c r="G24">
        <v>0.22663897953879053</v>
      </c>
      <c r="H24">
        <v>8.3901920453403347E-2</v>
      </c>
      <c r="I24">
        <v>4.839265061384377E-2</v>
      </c>
      <c r="J24">
        <v>9.5278981245864589</v>
      </c>
      <c r="K24">
        <v>0.75147971322217721</v>
      </c>
      <c r="L24">
        <v>4.2109778994949061E-2</v>
      </c>
      <c r="M24">
        <f t="shared" si="3"/>
        <v>10.476349183817556</v>
      </c>
      <c r="N24">
        <f t="shared" si="0"/>
        <v>19.884322564772567</v>
      </c>
      <c r="O24">
        <f t="shared" si="1"/>
        <v>1.8684147628553132</v>
      </c>
      <c r="P24">
        <f t="shared" si="2"/>
        <v>5.2080707987803434</v>
      </c>
    </row>
    <row r="25" spans="1:16" x14ac:dyDescent="0.15">
      <c r="A25" t="str">
        <v>GLD</v>
      </c>
      <c r="B25" t="str">
        <v>E</v>
      </c>
      <c r="C25">
        <v>1</v>
      </c>
      <c r="D25">
        <v>0.91470775020137063</v>
      </c>
      <c r="E25">
        <v>0.911864950567844</v>
      </c>
      <c r="F25">
        <v>4.2773860842514437E-3</v>
      </c>
      <c r="G25">
        <v>0.22597838350670293</v>
      </c>
      <c r="H25">
        <v>-4.9811137334059563E-2</v>
      </c>
      <c r="I25">
        <v>2.5734270467753013E-2</v>
      </c>
      <c r="J25">
        <v>8.1142323504130047</v>
      </c>
      <c r="K25">
        <v>1.404120364849281</v>
      </c>
      <c r="L25">
        <v>5.0838916311067347E-3</v>
      </c>
      <c r="M25">
        <f t="shared" si="3"/>
        <v>10.476349183817556</v>
      </c>
      <c r="N25">
        <f t="shared" si="0"/>
        <v>19.884322564772567</v>
      </c>
      <c r="O25">
        <f t="shared" si="1"/>
        <v>1.8684147628553132</v>
      </c>
      <c r="P25">
        <f t="shared" si="2"/>
        <v>5.2080707987803434</v>
      </c>
    </row>
    <row r="26" spans="1:16" x14ac:dyDescent="0.15">
      <c r="A26" t="str">
        <v>GLD</v>
      </c>
      <c r="B26" t="str">
        <v>F</v>
      </c>
      <c r="C26">
        <v>1</v>
      </c>
      <c r="D26">
        <v>0.18566273357798135</v>
      </c>
      <c r="E26">
        <v>0.70202725738521354</v>
      </c>
      <c r="F26">
        <v>0.10030999792953055</v>
      </c>
      <c r="G26">
        <v>0.11397520244743875</v>
      </c>
      <c r="H26">
        <v>-3.8320289760821268E-2</v>
      </c>
      <c r="I26">
        <v>-2.3555493252277438E-3</v>
      </c>
      <c r="J26">
        <v>12.297717879125038</v>
      </c>
      <c r="K26">
        <v>1.0702681936979535</v>
      </c>
      <c r="L26">
        <v>0.33685679663696561</v>
      </c>
      <c r="M26">
        <f t="shared" si="3"/>
        <v>10.476349183817556</v>
      </c>
      <c r="N26">
        <f t="shared" si="0"/>
        <v>19.884322564772567</v>
      </c>
      <c r="O26">
        <f t="shared" si="1"/>
        <v>1.8684147628553132</v>
      </c>
      <c r="P26">
        <f t="shared" si="2"/>
        <v>5.2080707987803434</v>
      </c>
    </row>
    <row r="27" spans="1:16" x14ac:dyDescent="0.15">
      <c r="A27" t="str">
        <v>GLD</v>
      </c>
      <c r="B27" t="str">
        <v>G</v>
      </c>
      <c r="C27">
        <v>1</v>
      </c>
      <c r="D27">
        <v>0.26743411152636853</v>
      </c>
      <c r="E27">
        <v>1.1082117523179469</v>
      </c>
      <c r="F27">
        <v>4.3536403789777141E-2</v>
      </c>
      <c r="G27">
        <v>1.4212192833694907E-2</v>
      </c>
      <c r="H27">
        <v>-8.157280028912332E-3</v>
      </c>
      <c r="I27">
        <v>1.0677226714923375E-2</v>
      </c>
      <c r="J27">
        <v>12.460048168475165</v>
      </c>
      <c r="K27">
        <v>1.0325899182319276</v>
      </c>
      <c r="L27">
        <v>0.98538229018744827</v>
      </c>
      <c r="M27">
        <f t="shared" si="3"/>
        <v>10.476349183817556</v>
      </c>
      <c r="N27">
        <f t="shared" si="0"/>
        <v>19.884322564772567</v>
      </c>
      <c r="O27">
        <f t="shared" si="1"/>
        <v>1.8684147628553132</v>
      </c>
      <c r="P27">
        <f t="shared" si="2"/>
        <v>5.2080707987803434</v>
      </c>
    </row>
    <row r="28" spans="1:16" x14ac:dyDescent="0.15">
      <c r="A28" t="str">
        <v>GLD</v>
      </c>
      <c r="B28" t="str">
        <v>H</v>
      </c>
      <c r="C28">
        <v>1</v>
      </c>
      <c r="D28">
        <v>0.12769619108160102</v>
      </c>
      <c r="E28">
        <v>0.53547313432022381</v>
      </c>
      <c r="F28">
        <v>5.9502037446489645E-2</v>
      </c>
      <c r="G28">
        <v>3.3240785781522626E-2</v>
      </c>
      <c r="H28">
        <v>-1.2823688057974462E-2</v>
      </c>
      <c r="I28">
        <v>1.0003018655289624E-2</v>
      </c>
      <c r="J28">
        <v>11.901802763312824</v>
      </c>
      <c r="K28">
        <v>1.0454993072072825</v>
      </c>
      <c r="L28">
        <v>0.43275801574616102</v>
      </c>
      <c r="M28">
        <f t="shared" si="3"/>
        <v>10.476349183817556</v>
      </c>
      <c r="N28">
        <f t="shared" si="0"/>
        <v>19.884322564772567</v>
      </c>
      <c r="O28">
        <f t="shared" si="1"/>
        <v>1.8684147628553132</v>
      </c>
      <c r="P28">
        <f t="shared" si="2"/>
        <v>5.2080707987803434</v>
      </c>
    </row>
    <row r="29" spans="1:16" x14ac:dyDescent="0.15">
      <c r="A29" t="str">
        <v>GLD</v>
      </c>
      <c r="B29" t="str">
        <v>I</v>
      </c>
      <c r="C29">
        <v>1</v>
      </c>
      <c r="D29">
        <v>0.47999527806724912</v>
      </c>
      <c r="E29">
        <v>0.89179916391611092</v>
      </c>
      <c r="F29">
        <v>9.8847090283551195E-2</v>
      </c>
      <c r="G29">
        <v>0.27899054345528118</v>
      </c>
      <c r="H29">
        <v>-4.7472732670097398E-2</v>
      </c>
      <c r="I29">
        <v>-5.4134675648114042E-3</v>
      </c>
      <c r="J29">
        <v>12.566028066287355</v>
      </c>
      <c r="K29">
        <v>1.1128376331467511</v>
      </c>
      <c r="L29">
        <v>0.3451950759283236</v>
      </c>
      <c r="M29">
        <f t="shared" si="3"/>
        <v>10.476349183817556</v>
      </c>
      <c r="N29">
        <f t="shared" si="0"/>
        <v>19.884322564772567</v>
      </c>
      <c r="O29">
        <f t="shared" si="1"/>
        <v>1.8684147628553132</v>
      </c>
      <c r="P29">
        <f t="shared" si="2"/>
        <v>5.2080707987803434</v>
      </c>
    </row>
    <row r="30" spans="1:16" x14ac:dyDescent="0.15">
      <c r="A30" t="str">
        <v>GLD</v>
      </c>
      <c r="B30" t="str">
        <v>J</v>
      </c>
      <c r="C30">
        <v>1</v>
      </c>
      <c r="D30">
        <v>0.28722851054982423</v>
      </c>
      <c r="E30">
        <v>0.53284509473654584</v>
      </c>
      <c r="F30">
        <v>2.1258103935791067E-2</v>
      </c>
      <c r="G30">
        <v>0.24777542619162313</v>
      </c>
      <c r="H30">
        <v>-4.2521780476295838E-2</v>
      </c>
      <c r="I30">
        <v>-8.8593880525801513E-3</v>
      </c>
      <c r="J30">
        <v>12.763793778603608</v>
      </c>
      <c r="K30">
        <v>1.0895498900823339</v>
      </c>
      <c r="L30">
        <v>0.16215838060118015</v>
      </c>
      <c r="M30">
        <f t="shared" si="3"/>
        <v>10.476349183817556</v>
      </c>
      <c r="N30">
        <f t="shared" si="0"/>
        <v>19.884322564772567</v>
      </c>
      <c r="O30">
        <f t="shared" si="1"/>
        <v>1.8684147628553132</v>
      </c>
      <c r="P30">
        <f t="shared" si="2"/>
        <v>5.2080707987803434</v>
      </c>
    </row>
    <row r="31" spans="1:16" x14ac:dyDescent="0.15">
      <c r="A31" t="str">
        <v>GLD</v>
      </c>
      <c r="B31" t="str">
        <v>K</v>
      </c>
      <c r="C31">
        <v>1</v>
      </c>
      <c r="D31">
        <v>1.5457661390916042</v>
      </c>
      <c r="E31">
        <v>1.2310055843186871</v>
      </c>
      <c r="F31">
        <v>2.3909932955899091E-2</v>
      </c>
      <c r="G31">
        <v>0.51546254289488669</v>
      </c>
      <c r="H31">
        <v>-2.7093696131108375E-2</v>
      </c>
      <c r="I31">
        <v>-1.2557742251255315E-2</v>
      </c>
      <c r="J31">
        <v>12.675512148105588</v>
      </c>
      <c r="K31">
        <v>1.0676799869511333</v>
      </c>
      <c r="L31">
        <v>0.37433167308702009</v>
      </c>
      <c r="M31">
        <f t="shared" si="3"/>
        <v>10.476349183817556</v>
      </c>
      <c r="N31">
        <f t="shared" si="0"/>
        <v>19.884322564772567</v>
      </c>
      <c r="O31">
        <f t="shared" si="1"/>
        <v>1.8684147628553132</v>
      </c>
      <c r="P31">
        <f t="shared" si="2"/>
        <v>5.2080707987803434</v>
      </c>
    </row>
    <row r="32" spans="1:16" x14ac:dyDescent="0.15">
      <c r="A32" t="str">
        <v>GLD</v>
      </c>
      <c r="B32" t="str">
        <v>L</v>
      </c>
      <c r="C32">
        <v>1</v>
      </c>
      <c r="D32">
        <v>1.9884172840728092</v>
      </c>
      <c r="E32">
        <v>0.6968960712251433</v>
      </c>
      <c r="F32">
        <v>1.0031346407270809E-2</v>
      </c>
      <c r="G32">
        <v>0.12624226469768121</v>
      </c>
      <c r="H32">
        <v>-3.4231923203450913E-2</v>
      </c>
      <c r="I32">
        <v>-2.7667765153429825E-2</v>
      </c>
      <c r="J32">
        <v>14.235504157427407</v>
      </c>
      <c r="K32">
        <v>1.1243325530211914</v>
      </c>
      <c r="L32">
        <v>0.46335253795296344</v>
      </c>
      <c r="M32">
        <f t="shared" si="3"/>
        <v>10.476349183817556</v>
      </c>
      <c r="N32">
        <f t="shared" si="0"/>
        <v>19.884322564772567</v>
      </c>
      <c r="O32">
        <f t="shared" si="1"/>
        <v>1.8684147628553132</v>
      </c>
      <c r="P32">
        <f t="shared" si="2"/>
        <v>5.2080707987803434</v>
      </c>
    </row>
    <row r="33" spans="1:16" x14ac:dyDescent="0.15">
      <c r="A33" t="str">
        <v>GLD</v>
      </c>
      <c r="B33" t="str">
        <v>M</v>
      </c>
      <c r="C33">
        <v>1</v>
      </c>
      <c r="D33">
        <v>0.40602642182866572</v>
      </c>
      <c r="E33">
        <v>2.0073691654485666</v>
      </c>
      <c r="F33">
        <v>7.1121382828192789E-2</v>
      </c>
      <c r="G33">
        <v>1.2179836013391807</v>
      </c>
      <c r="H33">
        <v>-4.8319161132076169E-2</v>
      </c>
      <c r="I33">
        <v>9.6601370636258052E-3</v>
      </c>
      <c r="J33">
        <v>9.9205952443157326</v>
      </c>
      <c r="K33">
        <v>1.0945067566381297</v>
      </c>
      <c r="L33">
        <v>0.11984838451048409</v>
      </c>
      <c r="M33">
        <f t="shared" si="3"/>
        <v>10.476349183817556</v>
      </c>
      <c r="N33">
        <f t="shared" si="0"/>
        <v>19.884322564772567</v>
      </c>
      <c r="O33">
        <f t="shared" si="1"/>
        <v>1.8684147628553132</v>
      </c>
      <c r="P33">
        <f t="shared" si="2"/>
        <v>5.2080707987803434</v>
      </c>
    </row>
    <row r="34" spans="1:16" x14ac:dyDescent="0.15">
      <c r="A34" t="str">
        <v>GLD</v>
      </c>
      <c r="B34" t="str">
        <v>N</v>
      </c>
      <c r="C34">
        <v>1</v>
      </c>
      <c r="D34">
        <v>5.8600095187945782E-2</v>
      </c>
      <c r="E34">
        <v>1.1679526227736858</v>
      </c>
      <c r="F34">
        <v>3.7314037597925384E-2</v>
      </c>
      <c r="G34">
        <v>0.57255217253910928</v>
      </c>
      <c r="H34">
        <v>-1.3599548803308832E-2</v>
      </c>
      <c r="I34">
        <v>1.9199594402359254E-2</v>
      </c>
      <c r="J34">
        <v>11.78842253250242</v>
      </c>
      <c r="K34">
        <v>1.0393950424650495</v>
      </c>
      <c r="L34">
        <v>0.23898335523790568</v>
      </c>
      <c r="M34">
        <f t="shared" si="3"/>
        <v>10.476349183817556</v>
      </c>
      <c r="N34">
        <f t="shared" si="0"/>
        <v>19.884322564772567</v>
      </c>
      <c r="O34">
        <f t="shared" si="1"/>
        <v>1.8684147628553132</v>
      </c>
      <c r="P34">
        <f t="shared" si="2"/>
        <v>5.2080707987803434</v>
      </c>
    </row>
    <row r="35" spans="1:16" x14ac:dyDescent="0.15">
      <c r="A35" t="str">
        <v>GLD</v>
      </c>
      <c r="B35" t="str">
        <v>O</v>
      </c>
      <c r="C35">
        <v>1</v>
      </c>
      <c r="D35">
        <v>0.23018931822832958</v>
      </c>
      <c r="E35">
        <v>1.7547896191845824</v>
      </c>
      <c r="F35">
        <v>4.8370344979954362E-3</v>
      </c>
      <c r="G35">
        <v>3.5653108798794436E-2</v>
      </c>
      <c r="H35">
        <v>-3.1123472028545096E-2</v>
      </c>
      <c r="I35">
        <v>1.5980598386631847E-2</v>
      </c>
      <c r="J35">
        <v>12.930187172522649</v>
      </c>
      <c r="K35">
        <v>1.0380008743301572</v>
      </c>
      <c r="L35">
        <v>1.6446172352956687</v>
      </c>
      <c r="M35">
        <f t="shared" si="3"/>
        <v>10.476349183817556</v>
      </c>
      <c r="N35">
        <f t="shared" si="0"/>
        <v>19.884322564772567</v>
      </c>
      <c r="O35">
        <f t="shared" si="1"/>
        <v>1.8684147628553132</v>
      </c>
      <c r="P35">
        <f t="shared" si="2"/>
        <v>5.2080707987803434</v>
      </c>
    </row>
    <row r="36" spans="1:16" x14ac:dyDescent="0.15">
      <c r="A36" t="str">
        <v>GLD</v>
      </c>
      <c r="B36" t="str">
        <v>P</v>
      </c>
      <c r="C36">
        <v>1</v>
      </c>
      <c r="D36">
        <v>0.11020011432699788</v>
      </c>
      <c r="E36">
        <v>1.9388950456314242</v>
      </c>
      <c r="F36">
        <v>0.24268178606664831</v>
      </c>
      <c r="G36">
        <v>7.3817062952701192E-3</v>
      </c>
      <c r="H36">
        <v>7.7554107968341127E-2</v>
      </c>
      <c r="I36">
        <v>4.7764193666679118E-2</v>
      </c>
      <c r="J36">
        <v>12.154700709371385</v>
      </c>
      <c r="K36">
        <v>1.0150919557769431</v>
      </c>
      <c r="L36">
        <v>1.6760745063369542</v>
      </c>
      <c r="M36">
        <f t="shared" si="3"/>
        <v>10.476349183817556</v>
      </c>
      <c r="N36">
        <f t="shared" si="0"/>
        <v>19.884322564772567</v>
      </c>
      <c r="O36">
        <f t="shared" si="1"/>
        <v>1.8684147628553132</v>
      </c>
      <c r="P36">
        <f t="shared" si="2"/>
        <v>5.2080707987803434</v>
      </c>
    </row>
    <row r="37" spans="1:16" x14ac:dyDescent="0.15">
      <c r="A37" t="str">
        <v>GLD</v>
      </c>
      <c r="B37" t="str">
        <v>Q</v>
      </c>
      <c r="C37">
        <v>1</v>
      </c>
      <c r="D37">
        <v>0.27169206739652196</v>
      </c>
      <c r="E37">
        <v>2.2100604649353417</v>
      </c>
      <c r="F37">
        <v>9.0573694860866874E-3</v>
      </c>
      <c r="G37">
        <v>1.5474292724855265E-2</v>
      </c>
      <c r="H37">
        <v>-2.7406756818096206E-2</v>
      </c>
      <c r="I37">
        <v>2.6433807994724411E-2</v>
      </c>
      <c r="J37">
        <v>12.845872400105529</v>
      </c>
      <c r="K37">
        <v>1.0336859824858999</v>
      </c>
      <c r="L37">
        <v>2.1705253373264304</v>
      </c>
      <c r="M37">
        <f t="shared" si="3"/>
        <v>10.476349183817556</v>
      </c>
      <c r="N37">
        <f t="shared" si="0"/>
        <v>19.884322564772567</v>
      </c>
      <c r="O37">
        <f t="shared" si="1"/>
        <v>1.8684147628553132</v>
      </c>
      <c r="P37">
        <f t="shared" si="2"/>
        <v>5.2080707987803434</v>
      </c>
    </row>
    <row r="38" spans="1:16" x14ac:dyDescent="0.15">
      <c r="A38" t="str">
        <v>GLD</v>
      </c>
      <c r="B38" t="str">
        <v>R</v>
      </c>
      <c r="C38">
        <v>1</v>
      </c>
      <c r="D38">
        <v>7.224693813653793E-2</v>
      </c>
      <c r="E38">
        <v>0.29191167285334596</v>
      </c>
      <c r="F38">
        <v>1.3362061802766504E-2</v>
      </c>
      <c r="G38">
        <v>2.7352682317925842E-2</v>
      </c>
      <c r="H38">
        <v>-1.0832915520650134E-2</v>
      </c>
      <c r="I38">
        <v>5.2200983671291893E-3</v>
      </c>
      <c r="J38">
        <v>11.971255873118107</v>
      </c>
      <c r="K38">
        <v>1.0387624109213343</v>
      </c>
      <c r="L38">
        <v>0.23571588835314822</v>
      </c>
      <c r="M38">
        <f t="shared" si="3"/>
        <v>10.476349183817556</v>
      </c>
      <c r="N38">
        <f t="shared" si="0"/>
        <v>19.884322564772567</v>
      </c>
      <c r="O38">
        <f t="shared" si="1"/>
        <v>1.8684147628553132</v>
      </c>
      <c r="P38">
        <f t="shared" si="2"/>
        <v>5.2080707987803434</v>
      </c>
    </row>
    <row r="39" spans="1:16" x14ac:dyDescent="0.15">
      <c r="A39" t="str">
        <v>GLD</v>
      </c>
      <c r="B39" t="str">
        <v>S</v>
      </c>
      <c r="C39">
        <v>1</v>
      </c>
      <c r="D39">
        <v>8.4028511942607451E-2</v>
      </c>
      <c r="E39">
        <v>0.36810016995663297</v>
      </c>
      <c r="F39">
        <v>3.0593067907920542E-3</v>
      </c>
      <c r="G39">
        <v>3.6685724996221539E-2</v>
      </c>
      <c r="H39">
        <v>-1.1544492255195422E-2</v>
      </c>
      <c r="I39">
        <v>1.0636139734527303E-2</v>
      </c>
      <c r="J39">
        <v>11.816764568152825</v>
      </c>
      <c r="K39">
        <v>1.0424003469725573</v>
      </c>
      <c r="L39">
        <v>0.29079806001043507</v>
      </c>
      <c r="M39">
        <f t="shared" si="3"/>
        <v>10.476349183817556</v>
      </c>
      <c r="N39">
        <f t="shared" si="0"/>
        <v>19.884322564772567</v>
      </c>
      <c r="O39">
        <f t="shared" si="1"/>
        <v>1.8684147628553132</v>
      </c>
      <c r="P39">
        <f t="shared" si="2"/>
        <v>5.2080707987803434</v>
      </c>
    </row>
    <row r="40" spans="1:16" x14ac:dyDescent="0.15">
      <c r="A40" t="str">
        <v>GLD</v>
      </c>
      <c r="B40" t="str">
        <v>A</v>
      </c>
      <c r="C40">
        <v>2</v>
      </c>
      <c r="D40">
        <v>0.60578954838680965</v>
      </c>
      <c r="E40">
        <v>0.35869781225757452</v>
      </c>
      <c r="F40">
        <v>5.2134850374597856E-2</v>
      </c>
      <c r="G40">
        <v>0.16415041233680217</v>
      </c>
      <c r="H40">
        <v>-4.9598313008574743E-2</v>
      </c>
      <c r="I40">
        <v>-1.2153994114337313E-2</v>
      </c>
      <c r="J40">
        <v>10.217426201177609</v>
      </c>
      <c r="K40">
        <v>1.233869640983394</v>
      </c>
      <c r="L40">
        <v>3.1552690545720137E-2</v>
      </c>
      <c r="M40">
        <f t="shared" si="3"/>
        <v>10.150800756209081</v>
      </c>
      <c r="N40">
        <f t="shared" si="0"/>
        <v>20.114086297972641</v>
      </c>
      <c r="O40">
        <f t="shared" si="1"/>
        <v>1.8841445197314983</v>
      </c>
      <c r="P40">
        <f t="shared" si="2"/>
        <v>5.2418216559365405</v>
      </c>
    </row>
    <row r="41" spans="1:16" x14ac:dyDescent="0.15">
      <c r="A41" t="str">
        <v>GLD</v>
      </c>
      <c r="B41" t="str">
        <v>B</v>
      </c>
      <c r="C41">
        <v>2</v>
      </c>
      <c r="D41">
        <v>1.1807453696706192</v>
      </c>
      <c r="E41">
        <v>0.50243408370550946</v>
      </c>
      <c r="F41">
        <v>0.25118030243621392</v>
      </c>
      <c r="G41">
        <v>0.19144211784248619</v>
      </c>
      <c r="H41">
        <v>-4.8128325761959988E-2</v>
      </c>
      <c r="I41">
        <v>-2.2121099834213065E-2</v>
      </c>
      <c r="J41">
        <v>15.302573343260335</v>
      </c>
      <c r="K41">
        <v>1.2990338213315411</v>
      </c>
      <c r="L41">
        <v>1.0714718975079302E-4</v>
      </c>
      <c r="M41">
        <f t="shared" si="3"/>
        <v>10.150800756209081</v>
      </c>
      <c r="N41">
        <f t="shared" si="0"/>
        <v>20.114086297972641</v>
      </c>
      <c r="O41">
        <f t="shared" si="1"/>
        <v>1.8841445197314983</v>
      </c>
      <c r="P41">
        <f t="shared" si="2"/>
        <v>5.2418216559365405</v>
      </c>
    </row>
    <row r="42" spans="1:16" x14ac:dyDescent="0.15">
      <c r="A42" t="str">
        <v>GLD</v>
      </c>
      <c r="B42" t="str">
        <v>C</v>
      </c>
      <c r="C42">
        <v>2</v>
      </c>
      <c r="D42">
        <v>1.047574713149904</v>
      </c>
      <c r="E42">
        <v>2.047747783637007</v>
      </c>
      <c r="F42">
        <v>0.82270925651955829</v>
      </c>
      <c r="G42">
        <v>1.1661992091467017</v>
      </c>
      <c r="H42">
        <v>-3.6847958570138818E-2</v>
      </c>
      <c r="I42">
        <v>1.3379103032245428E-2</v>
      </c>
      <c r="J42">
        <v>15.197696991921417</v>
      </c>
      <c r="K42">
        <v>1.198753807329979</v>
      </c>
      <c r="L42">
        <v>0.20342444563434048</v>
      </c>
      <c r="M42">
        <f t="shared" si="3"/>
        <v>10.150800756209081</v>
      </c>
      <c r="N42">
        <f t="shared" si="0"/>
        <v>20.114086297972641</v>
      </c>
      <c r="O42">
        <f t="shared" si="1"/>
        <v>1.8841445197314983</v>
      </c>
      <c r="P42">
        <f t="shared" si="2"/>
        <v>5.2418216559365405</v>
      </c>
    </row>
    <row r="43" spans="1:16" x14ac:dyDescent="0.15">
      <c r="A43" t="str">
        <v>GLD</v>
      </c>
      <c r="B43" t="str">
        <v>D</v>
      </c>
      <c r="C43">
        <v>2</v>
      </c>
      <c r="D43">
        <v>0.51647655507554591</v>
      </c>
      <c r="E43">
        <v>0.66284301638595844</v>
      </c>
      <c r="F43">
        <v>3.6856342901011954E-3</v>
      </c>
      <c r="G43">
        <v>0.23705533231935738</v>
      </c>
      <c r="H43">
        <v>6.9491271691424827E-2</v>
      </c>
      <c r="I43">
        <v>3.9758045278317659E-2</v>
      </c>
      <c r="J43">
        <v>10.615570753178735</v>
      </c>
      <c r="K43">
        <v>0.82406975012733485</v>
      </c>
      <c r="L43">
        <v>4.5268117676708949E-2</v>
      </c>
      <c r="M43">
        <f t="shared" si="3"/>
        <v>10.150800756209081</v>
      </c>
      <c r="N43">
        <f t="shared" si="0"/>
        <v>20.114086297972641</v>
      </c>
      <c r="O43">
        <f t="shared" si="1"/>
        <v>1.8841445197314983</v>
      </c>
      <c r="P43">
        <f t="shared" si="2"/>
        <v>5.2418216559365405</v>
      </c>
    </row>
    <row r="44" spans="1:16" x14ac:dyDescent="0.15">
      <c r="A44" t="str">
        <v>GLD</v>
      </c>
      <c r="B44" t="str">
        <v>E</v>
      </c>
      <c r="C44">
        <v>2</v>
      </c>
      <c r="D44">
        <v>0.8691451168355615</v>
      </c>
      <c r="E44">
        <v>0.92932227457221173</v>
      </c>
      <c r="F44">
        <v>4.3470143964770749E-3</v>
      </c>
      <c r="G44">
        <v>0.22819061277899155</v>
      </c>
      <c r="H44">
        <v>-4.9786743706232463E-2</v>
      </c>
      <c r="I44">
        <v>1.9144637584213055E-2</v>
      </c>
      <c r="J44">
        <v>8.6496725402742562</v>
      </c>
      <c r="K44">
        <v>1.392654541241181</v>
      </c>
      <c r="L44">
        <v>4.9462583619886025E-3</v>
      </c>
      <c r="M44">
        <f t="shared" si="3"/>
        <v>10.150800756209081</v>
      </c>
      <c r="N44">
        <f t="shared" si="0"/>
        <v>20.114086297972641</v>
      </c>
      <c r="O44">
        <f t="shared" si="1"/>
        <v>1.8841445197314983</v>
      </c>
      <c r="P44">
        <f t="shared" si="2"/>
        <v>5.2418216559365405</v>
      </c>
    </row>
    <row r="45" spans="1:16" x14ac:dyDescent="0.15">
      <c r="A45" t="str">
        <v>GLD</v>
      </c>
      <c r="B45" t="str">
        <v>F</v>
      </c>
      <c r="C45">
        <v>2</v>
      </c>
      <c r="D45">
        <v>0.17854808382948695</v>
      </c>
      <c r="E45">
        <v>0.69986439043399462</v>
      </c>
      <c r="F45">
        <v>9.9900164033334779E-2</v>
      </c>
      <c r="G45">
        <v>0.1143212877280229</v>
      </c>
      <c r="H45">
        <v>-3.4424329933992956E-2</v>
      </c>
      <c r="I45">
        <v>-3.0808874277542799E-3</v>
      </c>
      <c r="J45">
        <v>12.628553457225934</v>
      </c>
      <c r="K45">
        <v>1.0591383202703097</v>
      </c>
      <c r="L45">
        <v>0.33320100071516756</v>
      </c>
      <c r="M45">
        <f t="shared" si="3"/>
        <v>10.150800756209081</v>
      </c>
      <c r="N45">
        <f t="shared" si="0"/>
        <v>20.114086297972641</v>
      </c>
      <c r="O45">
        <f t="shared" si="1"/>
        <v>1.8841445197314983</v>
      </c>
      <c r="P45">
        <f t="shared" si="2"/>
        <v>5.2418216559365405</v>
      </c>
    </row>
    <row r="46" spans="1:16" x14ac:dyDescent="0.15">
      <c r="A46" t="str">
        <v>GLD</v>
      </c>
      <c r="B46" t="str">
        <v>G</v>
      </c>
      <c r="C46">
        <v>2</v>
      </c>
      <c r="D46">
        <v>0.26525257658936457</v>
      </c>
      <c r="E46">
        <v>1.1185657380084701</v>
      </c>
      <c r="F46">
        <v>4.397602516240786E-2</v>
      </c>
      <c r="G46">
        <v>1.4389370622903538E-2</v>
      </c>
      <c r="H46">
        <v>-9.9116887414640014E-3</v>
      </c>
      <c r="I46">
        <v>9.3429668733134782E-3</v>
      </c>
      <c r="J46">
        <v>12.698883478183152</v>
      </c>
      <c r="K46">
        <v>1.0333633165640181</v>
      </c>
      <c r="L46">
        <v>0.99392635140020558</v>
      </c>
      <c r="M46">
        <f t="shared" si="3"/>
        <v>10.150800756209081</v>
      </c>
      <c r="N46">
        <f t="shared" si="0"/>
        <v>20.114086297972641</v>
      </c>
      <c r="O46">
        <f t="shared" si="1"/>
        <v>1.8841445197314983</v>
      </c>
      <c r="P46">
        <f t="shared" si="2"/>
        <v>5.2418216559365405</v>
      </c>
    </row>
    <row r="47" spans="1:16" x14ac:dyDescent="0.15">
      <c r="A47" t="str">
        <v>GLD</v>
      </c>
      <c r="B47" t="str">
        <v>H</v>
      </c>
      <c r="C47">
        <v>2</v>
      </c>
      <c r="D47">
        <v>0.12605865496097907</v>
      </c>
      <c r="E47">
        <v>0.53976980970223931</v>
      </c>
      <c r="F47">
        <v>6.0014887267849398E-2</v>
      </c>
      <c r="G47">
        <v>3.3694593835009806E-2</v>
      </c>
      <c r="H47">
        <v>-1.3839894995111585E-2</v>
      </c>
      <c r="I47">
        <v>8.0240727435748494E-3</v>
      </c>
      <c r="J47">
        <v>12.160426213912761</v>
      </c>
      <c r="K47">
        <v>1.0459833461740975</v>
      </c>
      <c r="L47">
        <v>0.43601172623446682</v>
      </c>
      <c r="M47">
        <f t="shared" si="3"/>
        <v>10.150800756209081</v>
      </c>
      <c r="N47">
        <f t="shared" si="0"/>
        <v>20.114086297972641</v>
      </c>
      <c r="O47">
        <f t="shared" si="1"/>
        <v>1.8841445197314983</v>
      </c>
      <c r="P47">
        <f t="shared" si="2"/>
        <v>5.2418216559365405</v>
      </c>
    </row>
    <row r="48" spans="1:16" x14ac:dyDescent="0.15">
      <c r="A48" t="str">
        <v>GLD</v>
      </c>
      <c r="B48" t="str">
        <v>I</v>
      </c>
      <c r="C48">
        <v>2</v>
      </c>
      <c r="D48">
        <v>0.45720859054865354</v>
      </c>
      <c r="E48">
        <v>0.88579683924313335</v>
      </c>
      <c r="F48">
        <v>9.805455752658454E-2</v>
      </c>
      <c r="G48">
        <v>0.27859807125959962</v>
      </c>
      <c r="H48">
        <v>-4.6559162621360027E-2</v>
      </c>
      <c r="I48">
        <v>-6.7305789418100285E-3</v>
      </c>
      <c r="J48">
        <v>13.188990751236364</v>
      </c>
      <c r="K48">
        <v>1.1093878184030166</v>
      </c>
      <c r="L48">
        <v>0.34048769108647803</v>
      </c>
      <c r="M48">
        <f t="shared" si="3"/>
        <v>10.150800756209081</v>
      </c>
      <c r="N48">
        <f t="shared" si="0"/>
        <v>20.114086297972641</v>
      </c>
      <c r="O48">
        <f t="shared" si="1"/>
        <v>1.8841445197314983</v>
      </c>
      <c r="P48">
        <f t="shared" si="2"/>
        <v>5.2418216559365405</v>
      </c>
    </row>
    <row r="49" spans="1:16" x14ac:dyDescent="0.15">
      <c r="A49" t="str">
        <v>GLD</v>
      </c>
      <c r="B49" t="str">
        <v>J</v>
      </c>
      <c r="C49">
        <v>2</v>
      </c>
      <c r="D49">
        <v>0.27501504287769118</v>
      </c>
      <c r="E49">
        <v>0.52776452037105404</v>
      </c>
      <c r="F49">
        <v>2.1019550373128887E-2</v>
      </c>
      <c r="G49">
        <v>0.24611781614557832</v>
      </c>
      <c r="H49">
        <v>-4.0048092809648141E-2</v>
      </c>
      <c r="I49">
        <v>-9.5348055479497137E-3</v>
      </c>
      <c r="J49">
        <v>13.164197532073313</v>
      </c>
      <c r="K49">
        <v>1.0809380442106442</v>
      </c>
      <c r="L49">
        <v>0.15944058050593587</v>
      </c>
      <c r="M49">
        <f t="shared" si="3"/>
        <v>10.150800756209081</v>
      </c>
      <c r="N49">
        <f t="shared" si="0"/>
        <v>20.114086297972641</v>
      </c>
      <c r="O49">
        <f t="shared" si="1"/>
        <v>1.8841445197314983</v>
      </c>
      <c r="P49">
        <f t="shared" si="2"/>
        <v>5.2418216559365405</v>
      </c>
    </row>
    <row r="50" spans="1:16" x14ac:dyDescent="0.15">
      <c r="A50" t="str">
        <v>GLD</v>
      </c>
      <c r="B50" t="str">
        <v>K</v>
      </c>
      <c r="C50">
        <v>2</v>
      </c>
      <c r="D50">
        <v>1.5038856210292997</v>
      </c>
      <c r="E50">
        <v>1.2180605142802576</v>
      </c>
      <c r="F50">
        <v>2.3626377974833416E-2</v>
      </c>
      <c r="G50">
        <v>0.5110921540153458</v>
      </c>
      <c r="H50">
        <v>-2.4361302014315963E-2</v>
      </c>
      <c r="I50">
        <v>-1.0515849971220129E-2</v>
      </c>
      <c r="J50">
        <v>12.85033987579045</v>
      </c>
      <c r="K50">
        <v>1.0644376680900896</v>
      </c>
      <c r="L50">
        <v>0.36949563006259012</v>
      </c>
      <c r="M50">
        <f t="shared" si="3"/>
        <v>10.150800756209081</v>
      </c>
      <c r="N50">
        <f t="shared" si="0"/>
        <v>20.114086297972641</v>
      </c>
      <c r="O50">
        <f t="shared" si="1"/>
        <v>1.8841445197314983</v>
      </c>
      <c r="P50">
        <f t="shared" si="2"/>
        <v>5.2418216559365405</v>
      </c>
    </row>
    <row r="51" spans="1:16" x14ac:dyDescent="0.15">
      <c r="A51" t="str">
        <v>GLD</v>
      </c>
      <c r="B51" t="str">
        <v>L</v>
      </c>
      <c r="C51">
        <v>2</v>
      </c>
      <c r="D51">
        <v>1.9203499363080143</v>
      </c>
      <c r="E51">
        <v>0.67953502851805136</v>
      </c>
      <c r="F51">
        <v>9.7527807189865656E-3</v>
      </c>
      <c r="G51">
        <v>0.12468191003420112</v>
      </c>
      <c r="H51">
        <v>-3.1163147087170662E-2</v>
      </c>
      <c r="I51">
        <v>-2.4911953767469547E-2</v>
      </c>
      <c r="J51">
        <v>14.400572012005215</v>
      </c>
      <c r="K51">
        <v>1.1178160466106541</v>
      </c>
      <c r="L51">
        <v>0.45014219127900135</v>
      </c>
      <c r="M51">
        <f t="shared" si="3"/>
        <v>10.150800756209081</v>
      </c>
      <c r="N51">
        <f t="shared" si="0"/>
        <v>20.114086297972641</v>
      </c>
      <c r="O51">
        <f t="shared" si="1"/>
        <v>1.8841445197314983</v>
      </c>
      <c r="P51">
        <f t="shared" si="2"/>
        <v>5.2418216559365405</v>
      </c>
    </row>
    <row r="52" spans="1:16" x14ac:dyDescent="0.15">
      <c r="A52" t="str">
        <v>GLD</v>
      </c>
      <c r="B52" t="str">
        <v>M</v>
      </c>
      <c r="C52">
        <v>2</v>
      </c>
      <c r="D52">
        <v>0.38640756572844609</v>
      </c>
      <c r="E52">
        <v>2.0243802779591062</v>
      </c>
      <c r="F52">
        <v>7.1754185686638924E-2</v>
      </c>
      <c r="G52">
        <v>1.2265150613804556</v>
      </c>
      <c r="H52">
        <v>-4.7640318101089298E-2</v>
      </c>
      <c r="I52">
        <v>8.4743318784307221E-3</v>
      </c>
      <c r="J52">
        <v>10.447808293548185</v>
      </c>
      <c r="K52">
        <v>1.0914804007521106</v>
      </c>
      <c r="L52">
        <v>0.12047340054001883</v>
      </c>
      <c r="M52">
        <f t="shared" si="3"/>
        <v>10.150800756209081</v>
      </c>
      <c r="N52">
        <f t="shared" si="0"/>
        <v>20.114086297972641</v>
      </c>
      <c r="O52">
        <f t="shared" si="1"/>
        <v>1.8841445197314983</v>
      </c>
      <c r="P52">
        <f t="shared" si="2"/>
        <v>5.2418216559365405</v>
      </c>
    </row>
    <row r="53" spans="1:16" x14ac:dyDescent="0.15">
      <c r="A53" t="str">
        <v>GLD</v>
      </c>
      <c r="B53" t="str">
        <v>N</v>
      </c>
      <c r="C53">
        <v>2</v>
      </c>
      <c r="D53">
        <v>5.780316033355877E-2</v>
      </c>
      <c r="E53">
        <v>1.1875300260964936</v>
      </c>
      <c r="F53">
        <v>3.8015268852246736E-2</v>
      </c>
      <c r="G53">
        <v>0.58128929143449959</v>
      </c>
      <c r="H53">
        <v>-1.5805775629613616E-2</v>
      </c>
      <c r="I53">
        <v>1.6762155365784293E-2</v>
      </c>
      <c r="J53">
        <v>12.038382540367531</v>
      </c>
      <c r="K53">
        <v>1.0366633428714898</v>
      </c>
      <c r="L53">
        <v>0.24416782649963825</v>
      </c>
      <c r="M53">
        <f t="shared" si="3"/>
        <v>10.150800756209081</v>
      </c>
      <c r="N53">
        <f t="shared" si="0"/>
        <v>20.114086297972641</v>
      </c>
      <c r="O53">
        <f t="shared" si="1"/>
        <v>1.8841445197314983</v>
      </c>
      <c r="P53">
        <f t="shared" si="2"/>
        <v>5.2418216559365405</v>
      </c>
    </row>
    <row r="54" spans="1:16" x14ac:dyDescent="0.15">
      <c r="A54" t="str">
        <v>GLD</v>
      </c>
      <c r="B54" t="str">
        <v>O</v>
      </c>
      <c r="C54">
        <v>2</v>
      </c>
      <c r="D54">
        <v>0.2230250274211803</v>
      </c>
      <c r="E54">
        <v>1.7826492009269992</v>
      </c>
      <c r="F54">
        <v>4.9211553181991857E-3</v>
      </c>
      <c r="G54">
        <v>3.6188496778542328E-2</v>
      </c>
      <c r="H54">
        <v>-2.7418724165193854E-2</v>
      </c>
      <c r="I54">
        <v>1.5876308725465669E-2</v>
      </c>
      <c r="J54">
        <v>13.181670806571567</v>
      </c>
      <c r="K54">
        <v>1.0355942961738778</v>
      </c>
      <c r="L54">
        <v>1.6707956683079923</v>
      </c>
      <c r="M54">
        <f t="shared" si="3"/>
        <v>10.150800756209081</v>
      </c>
      <c r="N54">
        <f t="shared" si="0"/>
        <v>20.114086297972641</v>
      </c>
      <c r="O54">
        <f t="shared" si="1"/>
        <v>1.8841445197314983</v>
      </c>
      <c r="P54">
        <f t="shared" si="2"/>
        <v>5.2418216559365405</v>
      </c>
    </row>
    <row r="55" spans="1:16" x14ac:dyDescent="0.15">
      <c r="A55" t="str">
        <v>GLD</v>
      </c>
      <c r="B55" t="str">
        <v>P</v>
      </c>
      <c r="C55">
        <v>2</v>
      </c>
      <c r="D55">
        <v>0.1187465858916374</v>
      </c>
      <c r="E55">
        <v>2.0163117573528062</v>
      </c>
      <c r="F55">
        <v>0.25323265530528455</v>
      </c>
      <c r="G55">
        <v>7.5774424816638722E-3</v>
      </c>
      <c r="H55">
        <v>4.4694187352371115E-2</v>
      </c>
      <c r="I55">
        <v>3.9928263211467599E-2</v>
      </c>
      <c r="J55">
        <v>12.446621107656298</v>
      </c>
      <c r="K55">
        <v>1.0210309232759247</v>
      </c>
      <c r="L55">
        <v>1.7441153255474253</v>
      </c>
      <c r="M55">
        <f t="shared" si="3"/>
        <v>10.150800756209081</v>
      </c>
      <c r="N55">
        <f t="shared" si="0"/>
        <v>20.114086297972641</v>
      </c>
      <c r="O55">
        <f t="shared" si="1"/>
        <v>1.8841445197314983</v>
      </c>
      <c r="P55">
        <f t="shared" si="2"/>
        <v>5.2418216559365405</v>
      </c>
    </row>
    <row r="56" spans="1:16" x14ac:dyDescent="0.15">
      <c r="A56" t="str">
        <v>GLD</v>
      </c>
      <c r="B56" t="str">
        <v>Q</v>
      </c>
      <c r="C56">
        <v>2</v>
      </c>
      <c r="D56">
        <v>0.26424586897597968</v>
      </c>
      <c r="E56">
        <v>2.2686844820720662</v>
      </c>
      <c r="F56">
        <v>9.3213557726287664E-3</v>
      </c>
      <c r="G56">
        <v>1.574403098228417E-2</v>
      </c>
      <c r="H56">
        <v>-2.1359707389666756E-2</v>
      </c>
      <c r="I56">
        <v>2.652597884394969E-2</v>
      </c>
      <c r="J56">
        <v>13.033918783840372</v>
      </c>
      <c r="K56">
        <v>1.0308434950267971</v>
      </c>
      <c r="L56">
        <v>2.2286972438873875</v>
      </c>
      <c r="M56">
        <f t="shared" si="3"/>
        <v>10.150800756209081</v>
      </c>
      <c r="N56">
        <f t="shared" si="0"/>
        <v>20.114086297972641</v>
      </c>
      <c r="O56">
        <f t="shared" si="1"/>
        <v>1.8841445197314983</v>
      </c>
      <c r="P56">
        <f t="shared" si="2"/>
        <v>5.2418216559365405</v>
      </c>
    </row>
    <row r="57" spans="1:16" x14ac:dyDescent="0.15">
      <c r="A57" t="str">
        <v>GLD</v>
      </c>
      <c r="B57" t="str">
        <v>R</v>
      </c>
      <c r="C57">
        <v>2</v>
      </c>
      <c r="D57">
        <v>7.1464293159079179E-2</v>
      </c>
      <c r="E57">
        <v>0.29292191824915864</v>
      </c>
      <c r="F57">
        <v>1.3411247598414331E-2</v>
      </c>
      <c r="G57">
        <v>2.7477462348107908E-2</v>
      </c>
      <c r="H57">
        <v>-1.1934244332267812E-2</v>
      </c>
      <c r="I57">
        <v>3.4607913617768211E-3</v>
      </c>
      <c r="J57">
        <v>12.20054609685601</v>
      </c>
      <c r="K57">
        <v>1.0395492406054427</v>
      </c>
      <c r="L57">
        <v>0.23645995139474912</v>
      </c>
      <c r="M57">
        <f t="shared" si="3"/>
        <v>10.150800756209081</v>
      </c>
      <c r="N57">
        <f t="shared" si="0"/>
        <v>20.114086297972641</v>
      </c>
      <c r="O57">
        <f t="shared" si="1"/>
        <v>1.8841445197314983</v>
      </c>
      <c r="P57">
        <f t="shared" si="2"/>
        <v>5.2418216559365405</v>
      </c>
    </row>
    <row r="58" spans="1:16" x14ac:dyDescent="0.15">
      <c r="A58" t="str">
        <v>GLD</v>
      </c>
      <c r="B58" t="str">
        <v>S</v>
      </c>
      <c r="C58">
        <v>2</v>
      </c>
      <c r="D58">
        <v>8.3058445437270423E-2</v>
      </c>
      <c r="E58">
        <v>0.37120682420054607</v>
      </c>
      <c r="F58">
        <v>3.0872501240118192E-3</v>
      </c>
      <c r="G58">
        <v>3.7096982465987735E-2</v>
      </c>
      <c r="H58">
        <v>-1.2936876698534777E-2</v>
      </c>
      <c r="I58">
        <v>8.4396979340680637E-3</v>
      </c>
      <c r="J58">
        <v>12.073542450517071</v>
      </c>
      <c r="K58">
        <v>1.0423073822926268</v>
      </c>
      <c r="L58">
        <v>0.2930725460130057</v>
      </c>
      <c r="M58">
        <f t="shared" si="3"/>
        <v>10.150800756209081</v>
      </c>
      <c r="N58">
        <f t="shared" si="0"/>
        <v>20.114086297972641</v>
      </c>
      <c r="O58">
        <f t="shared" si="1"/>
        <v>1.8841445197314983</v>
      </c>
      <c r="P58">
        <f t="shared" si="2"/>
        <v>5.2418216559365405</v>
      </c>
    </row>
    <row r="59" spans="1:16" x14ac:dyDescent="0.15">
      <c r="A59" t="str">
        <v>GLD</v>
      </c>
      <c r="B59" t="str">
        <v>A</v>
      </c>
      <c r="C59">
        <v>3</v>
      </c>
      <c r="D59">
        <v>0.57574340874859753</v>
      </c>
      <c r="E59">
        <v>0.35357801796543514</v>
      </c>
      <c r="F59">
        <v>5.1211326572433102E-2</v>
      </c>
      <c r="G59">
        <v>0.16245611749561548</v>
      </c>
      <c r="H59">
        <v>-4.9562424539881564E-2</v>
      </c>
      <c r="I59">
        <v>-1.4273279950932475E-2</v>
      </c>
      <c r="J59">
        <v>10.908154196254976</v>
      </c>
      <c r="K59">
        <v>1.230404633843817</v>
      </c>
      <c r="L59">
        <v>3.0308697427363508E-2</v>
      </c>
      <c r="M59">
        <f t="shared" si="3"/>
        <v>9.8509414761730447</v>
      </c>
      <c r="N59">
        <f t="shared" si="0"/>
        <v>20.320103717457155</v>
      </c>
      <c r="O59">
        <f t="shared" si="1"/>
        <v>1.8951365627379761</v>
      </c>
      <c r="P59">
        <f t="shared" si="2"/>
        <v>5.2678552886894394</v>
      </c>
    </row>
    <row r="60" spans="1:16" x14ac:dyDescent="0.15">
      <c r="A60" t="str">
        <v>GLD</v>
      </c>
      <c r="B60" t="str">
        <v>B</v>
      </c>
      <c r="C60">
        <v>3</v>
      </c>
      <c r="D60">
        <v>1.1239180718771857</v>
      </c>
      <c r="E60">
        <v>0.49024180449830024</v>
      </c>
      <c r="F60">
        <v>0.24507674082273329</v>
      </c>
      <c r="G60">
        <v>0.18727619979679638</v>
      </c>
      <c r="H60">
        <v>-4.61915778120729E-2</v>
      </c>
      <c r="I60">
        <v>-2.4266425393137649E-2</v>
      </c>
      <c r="J60">
        <v>15.984972951977477</v>
      </c>
      <c r="K60">
        <v>1.2712746190300022</v>
      </c>
      <c r="L60">
        <v>1.071471852531857E-4</v>
      </c>
      <c r="M60">
        <f t="shared" si="3"/>
        <v>9.8509414761730447</v>
      </c>
      <c r="N60">
        <f t="shared" si="0"/>
        <v>20.320103717457155</v>
      </c>
      <c r="O60">
        <f t="shared" si="1"/>
        <v>1.8951365627379761</v>
      </c>
      <c r="P60">
        <f t="shared" si="2"/>
        <v>5.2678552886894394</v>
      </c>
    </row>
    <row r="61" spans="1:16" x14ac:dyDescent="0.15">
      <c r="A61" t="str">
        <v>GLD</v>
      </c>
      <c r="B61" t="str">
        <v>C</v>
      </c>
      <c r="C61">
        <v>3</v>
      </c>
      <c r="D61">
        <v>1.0089737235206313</v>
      </c>
      <c r="E61">
        <v>2.0676903876131063</v>
      </c>
      <c r="F61">
        <v>0.83048678534013232</v>
      </c>
      <c r="G61">
        <v>1.1772798124300565</v>
      </c>
      <c r="H61">
        <v>-3.385958688153573E-2</v>
      </c>
      <c r="I61">
        <v>9.7387989553475093E-3</v>
      </c>
      <c r="J61">
        <v>15.27563937234561</v>
      </c>
      <c r="K61">
        <v>1.186071931630434</v>
      </c>
      <c r="L61">
        <v>0.20260345930766963</v>
      </c>
      <c r="M61">
        <f t="shared" si="3"/>
        <v>9.8509414761730447</v>
      </c>
      <c r="N61">
        <f t="shared" si="0"/>
        <v>20.320103717457155</v>
      </c>
      <c r="O61">
        <f t="shared" si="1"/>
        <v>1.8951365627379761</v>
      </c>
      <c r="P61">
        <f t="shared" si="2"/>
        <v>5.2678552886894394</v>
      </c>
    </row>
    <row r="62" spans="1:16" x14ac:dyDescent="0.15">
      <c r="A62" t="str">
        <v>GLD</v>
      </c>
      <c r="B62" t="str">
        <v>D</v>
      </c>
      <c r="C62">
        <v>3</v>
      </c>
      <c r="D62">
        <v>0.55236716768655181</v>
      </c>
      <c r="E62">
        <v>0.68452544387572611</v>
      </c>
      <c r="F62">
        <v>3.8282067234216626E-3</v>
      </c>
      <c r="G62">
        <v>0.24591317225728912</v>
      </c>
      <c r="H62">
        <v>5.6896756233004275E-2</v>
      </c>
      <c r="I62">
        <v>3.2711255838505343E-2</v>
      </c>
      <c r="J62">
        <v>11.509769228966281</v>
      </c>
      <c r="K62">
        <v>0.87916360317162867</v>
      </c>
      <c r="L62">
        <v>4.8003151607693702E-2</v>
      </c>
      <c r="M62">
        <f t="shared" si="3"/>
        <v>9.8509414761730447</v>
      </c>
      <c r="N62">
        <f t="shared" si="0"/>
        <v>20.320103717457155</v>
      </c>
      <c r="O62">
        <f t="shared" si="1"/>
        <v>1.8951365627379761</v>
      </c>
      <c r="P62">
        <f t="shared" si="2"/>
        <v>5.2678552886894394</v>
      </c>
    </row>
    <row r="63" spans="1:16" x14ac:dyDescent="0.15">
      <c r="A63" t="str">
        <v>GLD</v>
      </c>
      <c r="B63" t="str">
        <v>E</v>
      </c>
      <c r="C63">
        <v>3</v>
      </c>
      <c r="D63">
        <v>0.82587321166014593</v>
      </c>
      <c r="E63">
        <v>0.94333763550180505</v>
      </c>
      <c r="F63">
        <v>4.4002322758060599E-3</v>
      </c>
      <c r="G63">
        <v>0.22979587298797405</v>
      </c>
      <c r="H63">
        <v>-4.9760617931309405E-2</v>
      </c>
      <c r="I63">
        <v>1.5081270849818933E-2</v>
      </c>
      <c r="J63">
        <v>9.2341565625215853</v>
      </c>
      <c r="K63">
        <v>1.384752286279562</v>
      </c>
      <c r="L63">
        <v>4.8122854527060952E-3</v>
      </c>
      <c r="M63">
        <f t="shared" si="3"/>
        <v>9.8509414761730447</v>
      </c>
      <c r="N63">
        <f t="shared" si="0"/>
        <v>20.320103717457155</v>
      </c>
      <c r="O63">
        <f t="shared" si="1"/>
        <v>1.8951365627379761</v>
      </c>
      <c r="P63">
        <f t="shared" si="2"/>
        <v>5.2678552886894394</v>
      </c>
    </row>
    <row r="64" spans="1:16" x14ac:dyDescent="0.15">
      <c r="A64" t="str">
        <v>GLD</v>
      </c>
      <c r="B64" t="str">
        <v>F</v>
      </c>
      <c r="C64">
        <v>3</v>
      </c>
      <c r="D64">
        <v>0.17240168568265846</v>
      </c>
      <c r="E64">
        <v>0.69792972110980156</v>
      </c>
      <c r="F64">
        <v>9.9535628157394446E-2</v>
      </c>
      <c r="G64">
        <v>0.11457753735598909</v>
      </c>
      <c r="H64">
        <v>-3.0874916251389384E-2</v>
      </c>
      <c r="I64">
        <v>-2.7643488519159386E-3</v>
      </c>
      <c r="J64">
        <v>12.946231123085688</v>
      </c>
      <c r="K64">
        <v>1.0561828048061999</v>
      </c>
      <c r="L64">
        <v>0.32999324779578448</v>
      </c>
      <c r="M64">
        <f t="shared" si="3"/>
        <v>9.8509414761730447</v>
      </c>
      <c r="N64">
        <f t="shared" si="0"/>
        <v>20.320103717457155</v>
      </c>
      <c r="O64">
        <f t="shared" si="1"/>
        <v>1.8951365627379761</v>
      </c>
      <c r="P64">
        <f t="shared" si="2"/>
        <v>5.2678552886894394</v>
      </c>
    </row>
    <row r="65" spans="1:16" x14ac:dyDescent="0.15">
      <c r="A65" t="str">
        <v>GLD</v>
      </c>
      <c r="B65" t="str">
        <v>G</v>
      </c>
      <c r="C65">
        <v>3</v>
      </c>
      <c r="D65">
        <v>0.26262347561233945</v>
      </c>
      <c r="E65">
        <v>1.1278081987346587</v>
      </c>
      <c r="F65">
        <v>4.4369375435567411E-2</v>
      </c>
      <c r="G65">
        <v>1.454559387655331E-2</v>
      </c>
      <c r="H65">
        <v>-1.1383161014483341E-2</v>
      </c>
      <c r="I65">
        <v>8.2627783170295174E-3</v>
      </c>
      <c r="J65">
        <v>12.949402524055355</v>
      </c>
      <c r="K65">
        <v>1.0346493402368613</v>
      </c>
      <c r="L65">
        <v>1.0016247727025696</v>
      </c>
      <c r="M65">
        <f t="shared" si="3"/>
        <v>9.8509414761730447</v>
      </c>
      <c r="N65">
        <f t="shared" si="0"/>
        <v>20.320103717457155</v>
      </c>
      <c r="O65">
        <f t="shared" si="1"/>
        <v>1.8951365627379761</v>
      </c>
      <c r="P65">
        <f t="shared" si="2"/>
        <v>5.2678552886894394</v>
      </c>
    </row>
    <row r="66" spans="1:16" x14ac:dyDescent="0.15">
      <c r="A66" t="str">
        <v>GLD</v>
      </c>
      <c r="B66" t="str">
        <v>H</v>
      </c>
      <c r="C66">
        <v>3</v>
      </c>
      <c r="D66">
        <v>0.12431401641309411</v>
      </c>
      <c r="E66">
        <v>0.54317422659245551</v>
      </c>
      <c r="F66">
        <v>6.0421211780716653E-2</v>
      </c>
      <c r="G66">
        <v>3.4068311184603871E-2</v>
      </c>
      <c r="H66">
        <v>-1.4713970990964276E-2</v>
      </c>
      <c r="I66">
        <v>6.3071643300951297E-3</v>
      </c>
      <c r="J66">
        <v>12.428166597315267</v>
      </c>
      <c r="K66">
        <v>1.0470393870767098</v>
      </c>
      <c r="L66">
        <v>0.43857265948870794</v>
      </c>
      <c r="M66">
        <f t="shared" si="3"/>
        <v>9.8509414761730447</v>
      </c>
      <c r="N66">
        <f t="shared" ref="N66:N129" si="4">SUMIF($C:$C,$C66,E:E)</f>
        <v>20.320103717457155</v>
      </c>
      <c r="O66">
        <f t="shared" ref="O66:O129" si="5">SUMIF($C:$C,$C66,F:F)</f>
        <v>1.8951365627379761</v>
      </c>
      <c r="P66">
        <f t="shared" ref="P66:P129" si="6">SUMIF($C:$C,$C66,G:G)</f>
        <v>5.2678552886894394</v>
      </c>
    </row>
    <row r="67" spans="1:16" x14ac:dyDescent="0.15">
      <c r="A67" t="str">
        <v>GLD</v>
      </c>
      <c r="B67" t="str">
        <v>I</v>
      </c>
      <c r="C67">
        <v>3</v>
      </c>
      <c r="D67">
        <v>0.43592134142941596</v>
      </c>
      <c r="E67">
        <v>0.87890848973381364</v>
      </c>
      <c r="F67">
        <v>9.7163220081403226E-2</v>
      </c>
      <c r="G67">
        <v>0.27778862045672476</v>
      </c>
      <c r="H67">
        <v>-4.550068943836047E-2</v>
      </c>
      <c r="I67">
        <v>-7.7764439927392884E-3</v>
      </c>
      <c r="J67">
        <v>13.807582742294297</v>
      </c>
      <c r="K67">
        <v>1.1040810413836311</v>
      </c>
      <c r="L67">
        <v>0.33568047931063338</v>
      </c>
      <c r="M67">
        <f t="shared" ref="M67:M130" si="7">SUMIF($C:$C,$C67,D:D)</f>
        <v>9.8509414761730447</v>
      </c>
      <c r="N67">
        <f t="shared" si="4"/>
        <v>20.320103717457155</v>
      </c>
      <c r="O67">
        <f t="shared" si="5"/>
        <v>1.8951365627379761</v>
      </c>
      <c r="P67">
        <f t="shared" si="6"/>
        <v>5.2678552886894394</v>
      </c>
    </row>
    <row r="68" spans="1:16" x14ac:dyDescent="0.15">
      <c r="A68" t="str">
        <v>GLD</v>
      </c>
      <c r="B68" t="str">
        <v>J</v>
      </c>
      <c r="C68">
        <v>3</v>
      </c>
      <c r="D68">
        <v>0.26400121491647605</v>
      </c>
      <c r="E68">
        <v>0.52266484729441176</v>
      </c>
      <c r="F68">
        <v>2.0782678322040667E-2</v>
      </c>
      <c r="G68">
        <v>0.24438082231896699</v>
      </c>
      <c r="H68">
        <v>-3.6757866876997523E-2</v>
      </c>
      <c r="I68">
        <v>-9.6627811832763234E-3</v>
      </c>
      <c r="J68">
        <v>13.490479357483112</v>
      </c>
      <c r="K68">
        <v>1.0723931683359089</v>
      </c>
      <c r="L68">
        <v>0.15687407598287312</v>
      </c>
      <c r="M68">
        <f t="shared" si="7"/>
        <v>9.8509414761730447</v>
      </c>
      <c r="N68">
        <f t="shared" si="4"/>
        <v>20.320103717457155</v>
      </c>
      <c r="O68">
        <f t="shared" si="5"/>
        <v>1.8951365627379761</v>
      </c>
      <c r="P68">
        <f t="shared" si="6"/>
        <v>5.2678552886894394</v>
      </c>
    </row>
    <row r="69" spans="1:16" x14ac:dyDescent="0.15">
      <c r="A69" t="str">
        <v>GLD</v>
      </c>
      <c r="B69" t="str">
        <v>K</v>
      </c>
      <c r="C69">
        <v>3</v>
      </c>
      <c r="D69">
        <v>1.4672490092204178</v>
      </c>
      <c r="E69">
        <v>1.2072415480151943</v>
      </c>
      <c r="F69">
        <v>2.3389303141638135E-2</v>
      </c>
      <c r="G69">
        <v>0.50739490314380886</v>
      </c>
      <c r="H69">
        <v>-2.2323207943565397E-2</v>
      </c>
      <c r="I69">
        <v>-8.8821254266304925E-3</v>
      </c>
      <c r="J69">
        <v>13.04712483084279</v>
      </c>
      <c r="K69">
        <v>1.0626370894586006</v>
      </c>
      <c r="L69">
        <v>0.36538631639803448</v>
      </c>
      <c r="M69">
        <f t="shared" si="7"/>
        <v>9.8509414761730447</v>
      </c>
      <c r="N69">
        <f t="shared" si="4"/>
        <v>20.320103717457155</v>
      </c>
      <c r="O69">
        <f t="shared" si="5"/>
        <v>1.8951365627379761</v>
      </c>
      <c r="P69">
        <f t="shared" si="6"/>
        <v>5.2678552886894394</v>
      </c>
    </row>
    <row r="70" spans="1:16" x14ac:dyDescent="0.15">
      <c r="A70" t="str">
        <v>GLD</v>
      </c>
      <c r="B70" t="str">
        <v>L</v>
      </c>
      <c r="C70">
        <v>3</v>
      </c>
      <c r="D70">
        <v>1.8605057887840089</v>
      </c>
      <c r="E70">
        <v>0.6641467355323124</v>
      </c>
      <c r="F70">
        <v>9.5062647234723293E-3</v>
      </c>
      <c r="G70">
        <v>0.1231958029317189</v>
      </c>
      <c r="H70">
        <v>-2.866691053228972E-2</v>
      </c>
      <c r="I70">
        <v>-2.2645327083871118E-2</v>
      </c>
      <c r="J70">
        <v>14.590624552947979</v>
      </c>
      <c r="K70">
        <v>1.1132539704193645</v>
      </c>
      <c r="L70">
        <v>0.43829504294551724</v>
      </c>
      <c r="M70">
        <f t="shared" si="7"/>
        <v>9.8509414761730447</v>
      </c>
      <c r="N70">
        <f t="shared" si="4"/>
        <v>20.320103717457155</v>
      </c>
      <c r="O70">
        <f t="shared" si="5"/>
        <v>1.8951365627379761</v>
      </c>
      <c r="P70">
        <f t="shared" si="6"/>
        <v>5.2678552886894394</v>
      </c>
    </row>
    <row r="71" spans="1:16" x14ac:dyDescent="0.15">
      <c r="A71" t="str">
        <v>GLD</v>
      </c>
      <c r="B71" t="str">
        <v>M</v>
      </c>
      <c r="C71">
        <v>3</v>
      </c>
      <c r="D71">
        <v>0.36799898638047535</v>
      </c>
      <c r="E71">
        <v>2.0396815143511327</v>
      </c>
      <c r="F71">
        <v>7.2328270124883368E-2</v>
      </c>
      <c r="G71">
        <v>1.2341860659357464</v>
      </c>
      <c r="H71">
        <v>-4.6866795820617924E-2</v>
      </c>
      <c r="I71">
        <v>7.5584792830784044E-3</v>
      </c>
      <c r="J71">
        <v>10.993479654493179</v>
      </c>
      <c r="K71">
        <v>1.0889582693219311</v>
      </c>
      <c r="L71">
        <v>0.12110485339028759</v>
      </c>
      <c r="M71">
        <f t="shared" si="7"/>
        <v>9.8509414761730447</v>
      </c>
      <c r="N71">
        <f t="shared" si="4"/>
        <v>20.320103717457155</v>
      </c>
      <c r="O71">
        <f t="shared" si="5"/>
        <v>1.8951365627379761</v>
      </c>
      <c r="P71">
        <f t="shared" si="6"/>
        <v>5.2678552886894394</v>
      </c>
    </row>
    <row r="72" spans="1:16" x14ac:dyDescent="0.15">
      <c r="A72" t="str">
        <v>GLD</v>
      </c>
      <c r="B72" t="str">
        <v>N</v>
      </c>
      <c r="C72">
        <v>3</v>
      </c>
      <c r="D72">
        <v>5.6889536550643958E-2</v>
      </c>
      <c r="E72">
        <v>1.2062703526421428</v>
      </c>
      <c r="F72">
        <v>3.8690179617900652E-2</v>
      </c>
      <c r="G72">
        <v>0.5895566556548667</v>
      </c>
      <c r="H72">
        <v>-1.7250606012853831E-2</v>
      </c>
      <c r="I72">
        <v>1.5780928594496361E-2</v>
      </c>
      <c r="J72">
        <v>12.300863617483749</v>
      </c>
      <c r="K72">
        <v>1.037396851144492</v>
      </c>
      <c r="L72">
        <v>0.24928043986484516</v>
      </c>
      <c r="M72">
        <f t="shared" si="7"/>
        <v>9.8509414761730447</v>
      </c>
      <c r="N72">
        <f t="shared" si="4"/>
        <v>20.320103717457155</v>
      </c>
      <c r="O72">
        <f t="shared" si="5"/>
        <v>1.8951365627379761</v>
      </c>
      <c r="P72">
        <f t="shared" si="6"/>
        <v>5.2678552886894394</v>
      </c>
    </row>
    <row r="73" spans="1:16" x14ac:dyDescent="0.15">
      <c r="A73" t="str">
        <v>GLD</v>
      </c>
      <c r="B73" t="str">
        <v>O</v>
      </c>
      <c r="C73">
        <v>3</v>
      </c>
      <c r="D73">
        <v>0.21690996571238416</v>
      </c>
      <c r="E73">
        <v>1.8103429361354779</v>
      </c>
      <c r="F73">
        <v>5.0050097861657813E-3</v>
      </c>
      <c r="G73">
        <v>3.6683705970460861E-2</v>
      </c>
      <c r="H73">
        <v>-2.2687034046834084E-2</v>
      </c>
      <c r="I73">
        <v>1.5535156997842118E-2</v>
      </c>
      <c r="J73">
        <v>13.403630347533047</v>
      </c>
      <c r="K73">
        <v>1.0325648358247115</v>
      </c>
      <c r="L73">
        <v>1.6969329511797744</v>
      </c>
      <c r="M73">
        <f t="shared" si="7"/>
        <v>9.8509414761730447</v>
      </c>
      <c r="N73">
        <f t="shared" si="4"/>
        <v>20.320103717457155</v>
      </c>
      <c r="O73">
        <f t="shared" si="5"/>
        <v>1.8951365627379761</v>
      </c>
      <c r="P73">
        <f t="shared" si="6"/>
        <v>5.2678552886894394</v>
      </c>
    </row>
    <row r="74" spans="1:16" x14ac:dyDescent="0.15">
      <c r="A74" t="str">
        <v>GLD</v>
      </c>
      <c r="B74" t="str">
        <v>P</v>
      </c>
      <c r="C74">
        <v>3</v>
      </c>
      <c r="D74">
        <v>0.12405386804893268</v>
      </c>
      <c r="E74">
        <v>2.0863654831720009</v>
      </c>
      <c r="F74">
        <v>0.26280040835256779</v>
      </c>
      <c r="G74">
        <v>7.7499620973381644E-3</v>
      </c>
      <c r="H74">
        <v>2.3710823190353579E-2</v>
      </c>
      <c r="I74">
        <v>3.4743499145770712E-2</v>
      </c>
      <c r="J74">
        <v>12.723168049892564</v>
      </c>
      <c r="K74">
        <v>1.0253854546725172</v>
      </c>
      <c r="L74">
        <v>1.804838547061332</v>
      </c>
      <c r="M74">
        <f t="shared" si="7"/>
        <v>9.8509414761730447</v>
      </c>
      <c r="N74">
        <f t="shared" si="4"/>
        <v>20.320103717457155</v>
      </c>
      <c r="O74">
        <f t="shared" si="5"/>
        <v>1.8951365627379761</v>
      </c>
      <c r="P74">
        <f t="shared" si="6"/>
        <v>5.2678552886894394</v>
      </c>
    </row>
    <row r="75" spans="1:16" x14ac:dyDescent="0.15">
      <c r="A75" t="str">
        <v>GLD</v>
      </c>
      <c r="B75" t="str">
        <v>Q</v>
      </c>
      <c r="C75">
        <v>3</v>
      </c>
      <c r="D75">
        <v>0.25860165453572453</v>
      </c>
      <c r="E75">
        <v>2.3290182940556017</v>
      </c>
      <c r="F75">
        <v>9.5938315518701613E-3</v>
      </c>
      <c r="G75">
        <v>1.6016664628098448E-2</v>
      </c>
      <c r="H75">
        <v>-1.7417860113412696E-2</v>
      </c>
      <c r="I75">
        <v>2.6594183748473731E-2</v>
      </c>
      <c r="J75">
        <v>13.244297878480722</v>
      </c>
      <c r="K75">
        <v>1.0304438847990425</v>
      </c>
      <c r="L75">
        <v>2.2884094331854201</v>
      </c>
      <c r="M75">
        <f t="shared" si="7"/>
        <v>9.8509414761730447</v>
      </c>
      <c r="N75">
        <f t="shared" si="4"/>
        <v>20.320103717457155</v>
      </c>
      <c r="O75">
        <f t="shared" si="5"/>
        <v>1.8951365627379761</v>
      </c>
      <c r="P75">
        <f t="shared" si="6"/>
        <v>5.2678552886894394</v>
      </c>
    </row>
    <row r="76" spans="1:16" x14ac:dyDescent="0.15">
      <c r="A76" t="str">
        <v>GLD</v>
      </c>
      <c r="B76" t="str">
        <v>R</v>
      </c>
      <c r="C76">
        <v>3</v>
      </c>
      <c r="D76">
        <v>7.0611420823485913E-2</v>
      </c>
      <c r="E76">
        <v>0.29348421107028033</v>
      </c>
      <c r="F76">
        <v>1.3438259727759087E-2</v>
      </c>
      <c r="G76">
        <v>2.7558477519964261E-2</v>
      </c>
      <c r="H76">
        <v>-1.2927563221130088E-2</v>
      </c>
      <c r="I76">
        <v>1.9195996819992337E-3</v>
      </c>
      <c r="J76">
        <v>12.44122736649993</v>
      </c>
      <c r="K76">
        <v>1.0407337413474034</v>
      </c>
      <c r="L76">
        <v>0.23685448287232816</v>
      </c>
      <c r="M76">
        <f t="shared" si="7"/>
        <v>9.8509414761730447</v>
      </c>
      <c r="N76">
        <f t="shared" si="4"/>
        <v>20.320103717457155</v>
      </c>
      <c r="O76">
        <f t="shared" si="5"/>
        <v>1.8951365627379761</v>
      </c>
      <c r="P76">
        <f t="shared" si="6"/>
        <v>5.2678552886894394</v>
      </c>
    </row>
    <row r="77" spans="1:16" x14ac:dyDescent="0.15">
      <c r="A77" t="str">
        <v>GLD</v>
      </c>
      <c r="B77" t="str">
        <v>S</v>
      </c>
      <c r="C77">
        <v>3</v>
      </c>
      <c r="D77">
        <v>8.1983928569876477E-2</v>
      </c>
      <c r="E77">
        <v>0.37369386956350137</v>
      </c>
      <c r="F77">
        <v>3.1096302000701609E-3</v>
      </c>
      <c r="G77">
        <v>3.743099064686746E-2</v>
      </c>
      <c r="H77">
        <v>-1.3957078679705196E-2</v>
      </c>
      <c r="I77">
        <v>6.6998912757370568E-3</v>
      </c>
      <c r="J77">
        <v>12.336053058962612</v>
      </c>
      <c r="K77">
        <v>1.0431324453408393</v>
      </c>
      <c r="L77">
        <v>0.29488905511193525</v>
      </c>
      <c r="M77">
        <f t="shared" si="7"/>
        <v>9.8509414761730447</v>
      </c>
      <c r="N77">
        <f t="shared" si="4"/>
        <v>20.320103717457155</v>
      </c>
      <c r="O77">
        <f t="shared" si="5"/>
        <v>1.8951365627379761</v>
      </c>
      <c r="P77">
        <f t="shared" si="6"/>
        <v>5.2678552886894394</v>
      </c>
    </row>
    <row r="78" spans="1:16" x14ac:dyDescent="0.15">
      <c r="A78" t="str">
        <v>GLD</v>
      </c>
      <c r="B78" t="str">
        <v>A</v>
      </c>
      <c r="C78">
        <v>4</v>
      </c>
      <c r="D78">
        <v>0.54720816949816098</v>
      </c>
      <c r="E78">
        <v>0.34805484637117173</v>
      </c>
      <c r="F78">
        <v>5.0231951428028963E-2</v>
      </c>
      <c r="G78">
        <v>0.16051432692393719</v>
      </c>
      <c r="H78">
        <v>-4.9524022578298653E-2</v>
      </c>
      <c r="I78">
        <v>-1.5620800258016437E-2</v>
      </c>
      <c r="J78">
        <v>11.645638299407965</v>
      </c>
      <c r="K78">
        <v>1.2260267698311287</v>
      </c>
      <c r="L78">
        <v>2.9086806943179472E-2</v>
      </c>
      <c r="M78">
        <f t="shared" si="7"/>
        <v>9.5741208526017676</v>
      </c>
      <c r="N78">
        <f t="shared" si="4"/>
        <v>20.511229587665156</v>
      </c>
      <c r="O78">
        <f t="shared" si="5"/>
        <v>1.9032199304227242</v>
      </c>
      <c r="P78">
        <f t="shared" si="6"/>
        <v>5.2890691925550382</v>
      </c>
    </row>
    <row r="79" spans="1:16" x14ac:dyDescent="0.15">
      <c r="A79" t="str">
        <v>GLD</v>
      </c>
      <c r="B79" t="str">
        <v>B</v>
      </c>
      <c r="C79">
        <v>4</v>
      </c>
      <c r="D79">
        <v>1.0720025228056758</v>
      </c>
      <c r="E79">
        <v>0.47773492893338909</v>
      </c>
      <c r="F79">
        <v>0.23881810790632119</v>
      </c>
      <c r="G79">
        <v>0.18357866945173321</v>
      </c>
      <c r="H79">
        <v>-4.2006072534144269E-2</v>
      </c>
      <c r="I79">
        <v>-2.5511646396027637E-2</v>
      </c>
      <c r="J79">
        <v>16.252255347632236</v>
      </c>
      <c r="K79">
        <v>1.233888578135941</v>
      </c>
      <c r="L79">
        <v>1.0714718223029621E-4</v>
      </c>
      <c r="M79">
        <f t="shared" si="7"/>
        <v>9.5741208526017676</v>
      </c>
      <c r="N79">
        <f t="shared" si="4"/>
        <v>20.511229587665156</v>
      </c>
      <c r="O79">
        <f t="shared" si="5"/>
        <v>1.9032199304227242</v>
      </c>
      <c r="P79">
        <f t="shared" si="6"/>
        <v>5.2890691925550382</v>
      </c>
    </row>
    <row r="80" spans="1:16" x14ac:dyDescent="0.15">
      <c r="A80" t="str">
        <v>GLD</v>
      </c>
      <c r="B80" t="str">
        <v>C</v>
      </c>
      <c r="C80">
        <v>4</v>
      </c>
      <c r="D80">
        <v>0.97481029006789788</v>
      </c>
      <c r="E80">
        <v>2.083249806452808</v>
      </c>
      <c r="F80">
        <v>0.83639822903325078</v>
      </c>
      <c r="G80">
        <v>1.1858605309464954</v>
      </c>
      <c r="H80">
        <v>-3.1156197398109337E-2</v>
      </c>
      <c r="I80">
        <v>7.525023539749159E-3</v>
      </c>
      <c r="J80">
        <v>15.387824462941994</v>
      </c>
      <c r="K80">
        <v>1.1751594214296155</v>
      </c>
      <c r="L80">
        <v>0.20134677185735683</v>
      </c>
      <c r="M80">
        <f t="shared" si="7"/>
        <v>9.5741208526017676</v>
      </c>
      <c r="N80">
        <f t="shared" si="4"/>
        <v>20.511229587665156</v>
      </c>
      <c r="O80">
        <f t="shared" si="5"/>
        <v>1.9032199304227242</v>
      </c>
      <c r="P80">
        <f t="shared" si="6"/>
        <v>5.2890691925550382</v>
      </c>
    </row>
    <row r="81" spans="1:16" x14ac:dyDescent="0.15">
      <c r="A81" t="str">
        <v>GLD</v>
      </c>
      <c r="B81" t="str">
        <v>D</v>
      </c>
      <c r="C81">
        <v>4</v>
      </c>
      <c r="D81">
        <v>0.58379506777752854</v>
      </c>
      <c r="E81">
        <v>0.7030530987201703</v>
      </c>
      <c r="F81">
        <v>3.9498391954296361E-3</v>
      </c>
      <c r="G81">
        <v>0.25341177594274589</v>
      </c>
      <c r="H81">
        <v>4.589887394169432E-2</v>
      </c>
      <c r="I81">
        <v>2.706642245398819E-2</v>
      </c>
      <c r="J81">
        <v>12.275901946777775</v>
      </c>
      <c r="K81">
        <v>0.9218319224257997</v>
      </c>
      <c r="L81">
        <v>5.0288254279813698E-2</v>
      </c>
      <c r="M81">
        <f t="shared" si="7"/>
        <v>9.5741208526017676</v>
      </c>
      <c r="N81">
        <f t="shared" si="4"/>
        <v>20.511229587665156</v>
      </c>
      <c r="O81">
        <f t="shared" si="5"/>
        <v>1.9032199304227242</v>
      </c>
      <c r="P81">
        <f t="shared" si="6"/>
        <v>5.2890691925550382</v>
      </c>
    </row>
    <row r="82" spans="1:16" x14ac:dyDescent="0.15">
      <c r="A82" t="str">
        <v>GLD</v>
      </c>
      <c r="B82" t="str">
        <v>E</v>
      </c>
      <c r="C82">
        <v>4</v>
      </c>
      <c r="D82">
        <v>0.78477725031502199</v>
      </c>
      <c r="E82">
        <v>0.95554512284136939</v>
      </c>
      <c r="F82">
        <v>4.4444007044549512E-3</v>
      </c>
      <c r="G82">
        <v>0.23105188637538771</v>
      </c>
      <c r="H82">
        <v>-4.9733023513070712E-2</v>
      </c>
      <c r="I82">
        <v>1.2940740282317486E-2</v>
      </c>
      <c r="J82">
        <v>9.8739883496899807</v>
      </c>
      <c r="K82">
        <v>1.3764345065765138</v>
      </c>
      <c r="L82">
        <v>4.6779824105973988E-3</v>
      </c>
      <c r="M82">
        <f t="shared" si="7"/>
        <v>9.5741208526017676</v>
      </c>
      <c r="N82">
        <f t="shared" si="4"/>
        <v>20.511229587665156</v>
      </c>
      <c r="O82">
        <f t="shared" si="5"/>
        <v>1.9032199304227242</v>
      </c>
      <c r="P82">
        <f t="shared" si="6"/>
        <v>5.2890691925550382</v>
      </c>
    </row>
    <row r="83" spans="1:16" x14ac:dyDescent="0.15">
      <c r="A83" t="str">
        <v>GLD</v>
      </c>
      <c r="B83" t="str">
        <v>F</v>
      </c>
      <c r="C83">
        <v>4</v>
      </c>
      <c r="D83">
        <v>0.16707879807560802</v>
      </c>
      <c r="E83">
        <v>0.69631642703745178</v>
      </c>
      <c r="F83">
        <v>9.9227793930832683E-2</v>
      </c>
      <c r="G83">
        <v>0.1148060049331568</v>
      </c>
      <c r="H83">
        <v>-2.6069727174868839E-2</v>
      </c>
      <c r="I83">
        <v>-2.3115422993943099E-3</v>
      </c>
      <c r="J83">
        <v>13.200266649233896</v>
      </c>
      <c r="K83">
        <v>1.0493962797794603</v>
      </c>
      <c r="L83">
        <v>0.3271655791465255</v>
      </c>
      <c r="M83">
        <f t="shared" si="7"/>
        <v>9.5741208526017676</v>
      </c>
      <c r="N83">
        <f t="shared" si="4"/>
        <v>20.511229587665156</v>
      </c>
      <c r="O83">
        <f t="shared" si="5"/>
        <v>1.9032199304227242</v>
      </c>
      <c r="P83">
        <f t="shared" si="6"/>
        <v>5.2890691925550382</v>
      </c>
    </row>
    <row r="84" spans="1:16" x14ac:dyDescent="0.15">
      <c r="A84" t="str">
        <v>GLD</v>
      </c>
      <c r="B84" t="str">
        <v>G</v>
      </c>
      <c r="C84">
        <v>4</v>
      </c>
      <c r="D84">
        <v>0.25963399030326095</v>
      </c>
      <c r="E84">
        <v>1.1360755304268044</v>
      </c>
      <c r="F84">
        <v>4.4721514691903386E-2</v>
      </c>
      <c r="G84">
        <v>1.4693417354304612E-2</v>
      </c>
      <c r="H84">
        <v>-1.298323279040884E-2</v>
      </c>
      <c r="I84">
        <v>7.3304412057132451E-3</v>
      </c>
      <c r="J84">
        <v>13.218515302899998</v>
      </c>
      <c r="K84">
        <v>1.0362615942556208</v>
      </c>
      <c r="L84">
        <v>1.0084497015391263</v>
      </c>
      <c r="M84">
        <f t="shared" si="7"/>
        <v>9.5741208526017676</v>
      </c>
      <c r="N84">
        <f t="shared" si="4"/>
        <v>20.511229587665156</v>
      </c>
      <c r="O84">
        <f t="shared" si="5"/>
        <v>1.9032199304227242</v>
      </c>
      <c r="P84">
        <f t="shared" si="6"/>
        <v>5.2890691925550382</v>
      </c>
    </row>
    <row r="85" spans="1:16" x14ac:dyDescent="0.15">
      <c r="A85" t="str">
        <v>GLD</v>
      </c>
      <c r="B85" t="str">
        <v>H</v>
      </c>
      <c r="C85">
        <v>4</v>
      </c>
      <c r="D85">
        <v>0.12248486358182159</v>
      </c>
      <c r="E85">
        <v>0.54585521217720467</v>
      </c>
      <c r="F85">
        <v>6.0740948418567905E-2</v>
      </c>
      <c r="G85">
        <v>3.4384625738512607E-2</v>
      </c>
      <c r="H85">
        <v>-1.5705404664221264E-2</v>
      </c>
      <c r="I85">
        <v>4.9357746621522059E-3</v>
      </c>
      <c r="J85">
        <v>12.712941999164856</v>
      </c>
      <c r="K85">
        <v>1.0485027312028483</v>
      </c>
      <c r="L85">
        <v>0.4405571964377421</v>
      </c>
      <c r="M85">
        <f t="shared" si="7"/>
        <v>9.5741208526017676</v>
      </c>
      <c r="N85">
        <f t="shared" si="4"/>
        <v>20.511229587665156</v>
      </c>
      <c r="O85">
        <f t="shared" si="5"/>
        <v>1.9032199304227242</v>
      </c>
      <c r="P85">
        <f t="shared" si="6"/>
        <v>5.2890691925550382</v>
      </c>
    </row>
    <row r="86" spans="1:16" x14ac:dyDescent="0.15">
      <c r="A86" t="str">
        <v>GLD</v>
      </c>
      <c r="B86" t="str">
        <v>I</v>
      </c>
      <c r="C86">
        <v>4</v>
      </c>
      <c r="D86">
        <v>0.41608661985348261</v>
      </c>
      <c r="E86">
        <v>0.87142014649624511</v>
      </c>
      <c r="F86">
        <v>9.6205885366320423E-2</v>
      </c>
      <c r="G86">
        <v>0.27671817760238759</v>
      </c>
      <c r="H86">
        <v>-4.3910144712355437E-2</v>
      </c>
      <c r="I86">
        <v>-8.5200488162726126E-3</v>
      </c>
      <c r="J86">
        <v>14.337042736617121</v>
      </c>
      <c r="K86">
        <v>1.0928570283330565</v>
      </c>
      <c r="L86">
        <v>0.33081748047713921</v>
      </c>
      <c r="M86">
        <f t="shared" si="7"/>
        <v>9.5741208526017676</v>
      </c>
      <c r="N86">
        <f t="shared" si="4"/>
        <v>20.511229587665156</v>
      </c>
      <c r="O86">
        <f t="shared" si="5"/>
        <v>1.9032199304227242</v>
      </c>
      <c r="P86">
        <f t="shared" si="6"/>
        <v>5.2890691925550382</v>
      </c>
    </row>
    <row r="87" spans="1:16" x14ac:dyDescent="0.15">
      <c r="A87" t="str">
        <v>GLD</v>
      </c>
      <c r="B87" t="str">
        <v>J</v>
      </c>
      <c r="C87">
        <v>4</v>
      </c>
      <c r="D87">
        <v>0.25429709340321061</v>
      </c>
      <c r="E87">
        <v>0.51786306395638781</v>
      </c>
      <c r="F87">
        <v>2.0560693895661029E-2</v>
      </c>
      <c r="G87">
        <v>0.24270051917336014</v>
      </c>
      <c r="H87">
        <v>-3.2904084457077251E-2</v>
      </c>
      <c r="I87">
        <v>-9.1871174479793375E-3</v>
      </c>
      <c r="J87">
        <v>13.772318038692557</v>
      </c>
      <c r="K87">
        <v>1.0661850692403769</v>
      </c>
      <c r="L87">
        <v>0.15450976641532807</v>
      </c>
      <c r="M87">
        <f t="shared" si="7"/>
        <v>9.5741208526017676</v>
      </c>
      <c r="N87">
        <f t="shared" si="4"/>
        <v>20.511229587665156</v>
      </c>
      <c r="O87">
        <f t="shared" si="5"/>
        <v>1.9032199304227242</v>
      </c>
      <c r="P87">
        <f t="shared" si="6"/>
        <v>5.2890691925550382</v>
      </c>
    </row>
    <row r="88" spans="1:16" x14ac:dyDescent="0.15">
      <c r="A88" t="str">
        <v>GLD</v>
      </c>
      <c r="B88" t="str">
        <v>K</v>
      </c>
      <c r="C88">
        <v>4</v>
      </c>
      <c r="D88">
        <v>1.4344953044826001</v>
      </c>
      <c r="E88">
        <v>1.197958911188304</v>
      </c>
      <c r="F88">
        <v>2.3185270130671173E-2</v>
      </c>
      <c r="G88">
        <v>0.50420903138530337</v>
      </c>
      <c r="H88">
        <v>-2.0948303270367331E-2</v>
      </c>
      <c r="I88">
        <v>-7.6891296875523981E-3</v>
      </c>
      <c r="J88">
        <v>13.27019810066343</v>
      </c>
      <c r="K88">
        <v>1.0618922504642467</v>
      </c>
      <c r="L88">
        <v>0.36171290575058779</v>
      </c>
      <c r="M88">
        <f t="shared" si="7"/>
        <v>9.5741208526017676</v>
      </c>
      <c r="N88">
        <f t="shared" si="4"/>
        <v>20.511229587665156</v>
      </c>
      <c r="O88">
        <f t="shared" si="5"/>
        <v>1.9032199304227242</v>
      </c>
      <c r="P88">
        <f t="shared" si="6"/>
        <v>5.2890691925550382</v>
      </c>
    </row>
    <row r="89" spans="1:16" x14ac:dyDescent="0.15">
      <c r="A89" t="str">
        <v>GLD</v>
      </c>
      <c r="B89" t="str">
        <v>L</v>
      </c>
      <c r="C89">
        <v>4</v>
      </c>
      <c r="D89">
        <v>1.8071708357921306</v>
      </c>
      <c r="E89">
        <v>0.6502643464970902</v>
      </c>
      <c r="F89">
        <v>9.2841306260331123E-3</v>
      </c>
      <c r="G89">
        <v>0.12177888692142548</v>
      </c>
      <c r="H89">
        <v>-2.6741444343323713E-2</v>
      </c>
      <c r="I89">
        <v>-2.0902593195907978E-2</v>
      </c>
      <c r="J89">
        <v>14.813363116633575</v>
      </c>
      <c r="K89">
        <v>1.1101666802462202</v>
      </c>
      <c r="L89">
        <v>0.42745663308489307</v>
      </c>
      <c r="M89">
        <f t="shared" si="7"/>
        <v>9.5741208526017676</v>
      </c>
      <c r="N89">
        <f t="shared" si="4"/>
        <v>20.511229587665156</v>
      </c>
      <c r="O89">
        <f t="shared" si="5"/>
        <v>1.9032199304227242</v>
      </c>
      <c r="P89">
        <f t="shared" si="6"/>
        <v>5.2890691925550382</v>
      </c>
    </row>
    <row r="90" spans="1:16" x14ac:dyDescent="0.15">
      <c r="A90" t="str">
        <v>GLD</v>
      </c>
      <c r="B90" t="str">
        <v>M</v>
      </c>
      <c r="C90">
        <v>4</v>
      </c>
      <c r="D90">
        <v>0.35075205302358725</v>
      </c>
      <c r="E90">
        <v>2.0537648761973526</v>
      </c>
      <c r="F90">
        <v>7.2858265614727261E-2</v>
      </c>
      <c r="G90">
        <v>1.2412209515489563</v>
      </c>
      <c r="H90">
        <v>-4.6128616591273618E-2</v>
      </c>
      <c r="I90">
        <v>6.9046867107094264E-3</v>
      </c>
      <c r="J90">
        <v>11.563394006126668</v>
      </c>
      <c r="K90">
        <v>1.0870319440409975</v>
      </c>
      <c r="L90">
        <v>0.12169769790195026</v>
      </c>
      <c r="M90">
        <f t="shared" si="7"/>
        <v>9.5741208526017676</v>
      </c>
      <c r="N90">
        <f t="shared" si="4"/>
        <v>20.511229587665156</v>
      </c>
      <c r="O90">
        <f t="shared" si="5"/>
        <v>1.9032199304227242</v>
      </c>
      <c r="P90">
        <f t="shared" si="6"/>
        <v>5.2890691925550382</v>
      </c>
    </row>
    <row r="91" spans="1:16" x14ac:dyDescent="0.15">
      <c r="A91" t="str">
        <v>GLD</v>
      </c>
      <c r="B91" t="str">
        <v>N</v>
      </c>
      <c r="C91">
        <v>4</v>
      </c>
      <c r="D91">
        <v>5.5908157569354952E-2</v>
      </c>
      <c r="E91">
        <v>1.2243578174999112</v>
      </c>
      <c r="F91">
        <v>3.9344215911231467E-2</v>
      </c>
      <c r="G91">
        <v>0.59747592459569798</v>
      </c>
      <c r="H91">
        <v>-1.8488784381025171E-2</v>
      </c>
      <c r="I91">
        <v>1.499453652172646E-2</v>
      </c>
      <c r="J91">
        <v>12.578009815842488</v>
      </c>
      <c r="K91">
        <v>1.0381412889256882</v>
      </c>
      <c r="L91">
        <v>0.254304074147639</v>
      </c>
      <c r="M91">
        <f t="shared" si="7"/>
        <v>9.5741208526017676</v>
      </c>
      <c r="N91">
        <f t="shared" si="4"/>
        <v>20.511229587665156</v>
      </c>
      <c r="O91">
        <f t="shared" si="5"/>
        <v>1.9032199304227242</v>
      </c>
      <c r="P91">
        <f t="shared" si="6"/>
        <v>5.2890691925550382</v>
      </c>
    </row>
    <row r="92" spans="1:16" x14ac:dyDescent="0.15">
      <c r="A92" t="str">
        <v>GLD</v>
      </c>
      <c r="B92" t="str">
        <v>O</v>
      </c>
      <c r="C92">
        <v>4</v>
      </c>
      <c r="D92">
        <v>0.21198892193516969</v>
      </c>
      <c r="E92">
        <v>1.8382986307505091</v>
      </c>
      <c r="F92">
        <v>5.089841544530114E-3</v>
      </c>
      <c r="G92">
        <v>3.7156211978468426E-2</v>
      </c>
      <c r="H92">
        <v>-1.9362852744480644E-2</v>
      </c>
      <c r="I92">
        <v>1.5442209349963263E-2</v>
      </c>
      <c r="J92">
        <v>13.636653452221537</v>
      </c>
      <c r="K92">
        <v>1.0320881217357984</v>
      </c>
      <c r="L92">
        <v>1.7232711245098202</v>
      </c>
      <c r="M92">
        <f t="shared" si="7"/>
        <v>9.5741208526017676</v>
      </c>
      <c r="N92">
        <f t="shared" si="4"/>
        <v>20.511229587665156</v>
      </c>
      <c r="O92">
        <f t="shared" si="5"/>
        <v>1.9032199304227242</v>
      </c>
      <c r="P92">
        <f t="shared" si="6"/>
        <v>5.2890691925550382</v>
      </c>
    </row>
    <row r="93" spans="1:16" x14ac:dyDescent="0.15">
      <c r="A93" t="str">
        <v>GLD</v>
      </c>
      <c r="B93" t="str">
        <v>P</v>
      </c>
      <c r="C93">
        <v>4</v>
      </c>
      <c r="D93">
        <v>0.12699528738032037</v>
      </c>
      <c r="E93">
        <v>2.1514608117103515</v>
      </c>
      <c r="F93">
        <v>0.27171192788171583</v>
      </c>
      <c r="G93">
        <v>7.9071925527762054E-3</v>
      </c>
      <c r="H93">
        <v>9.7155190580720269E-3</v>
      </c>
      <c r="I93">
        <v>3.1200347716346954E-2</v>
      </c>
      <c r="J93">
        <v>13.003088883987077</v>
      </c>
      <c r="K93">
        <v>1.0286643710006005</v>
      </c>
      <c r="L93">
        <v>1.8608407502822217</v>
      </c>
      <c r="M93">
        <f t="shared" si="7"/>
        <v>9.5741208526017676</v>
      </c>
      <c r="N93">
        <f t="shared" si="4"/>
        <v>20.511229587665156</v>
      </c>
      <c r="O93">
        <f t="shared" si="5"/>
        <v>1.9032199304227242</v>
      </c>
      <c r="P93">
        <f t="shared" si="6"/>
        <v>5.2890691925550382</v>
      </c>
    </row>
    <row r="94" spans="1:16" x14ac:dyDescent="0.15">
      <c r="A94" t="str">
        <v>GLD</v>
      </c>
      <c r="B94" t="str">
        <v>Q</v>
      </c>
      <c r="C94">
        <v>4</v>
      </c>
      <c r="D94">
        <v>0.25409736709192421</v>
      </c>
      <c r="E94">
        <v>2.3905993865693711</v>
      </c>
      <c r="F94">
        <v>9.8727540469638851E-3</v>
      </c>
      <c r="G94">
        <v>1.6291852395461232E-2</v>
      </c>
      <c r="H94">
        <v>-1.5378738661538584E-2</v>
      </c>
      <c r="I94">
        <v>2.6440793818985463E-2</v>
      </c>
      <c r="J94">
        <v>13.4798839242233</v>
      </c>
      <c r="K94">
        <v>1.0309290288630248</v>
      </c>
      <c r="L94">
        <v>2.349269897068833</v>
      </c>
      <c r="M94">
        <f t="shared" si="7"/>
        <v>9.5741208526017676</v>
      </c>
      <c r="N94">
        <f t="shared" si="4"/>
        <v>20.511229587665156</v>
      </c>
      <c r="O94">
        <f t="shared" si="5"/>
        <v>1.9032199304227242</v>
      </c>
      <c r="P94">
        <f t="shared" si="6"/>
        <v>5.2890691925550382</v>
      </c>
    </row>
    <row r="95" spans="1:16" x14ac:dyDescent="0.15">
      <c r="A95" t="str">
        <v>GLD</v>
      </c>
      <c r="B95" t="str">
        <v>R</v>
      </c>
      <c r="C95">
        <v>4</v>
      </c>
      <c r="D95">
        <v>6.9698587216656477E-2</v>
      </c>
      <c r="E95">
        <v>0.29366936785560155</v>
      </c>
      <c r="F95">
        <v>1.3446590729714209E-2</v>
      </c>
      <c r="G95">
        <v>2.7603426371560793E-2</v>
      </c>
      <c r="H95">
        <v>-1.3993584616432752E-2</v>
      </c>
      <c r="I95">
        <v>6.3089181065647626E-4</v>
      </c>
      <c r="J95">
        <v>12.6974121219684</v>
      </c>
      <c r="K95">
        <v>1.0420845108895889</v>
      </c>
      <c r="L95">
        <v>0.23695271485467978</v>
      </c>
      <c r="M95">
        <f t="shared" si="7"/>
        <v>9.5741208526017676</v>
      </c>
      <c r="N95">
        <f t="shared" si="4"/>
        <v>20.511229587665156</v>
      </c>
      <c r="O95">
        <f t="shared" si="5"/>
        <v>1.9032199304227242</v>
      </c>
      <c r="P95">
        <f t="shared" si="6"/>
        <v>5.2890691925550382</v>
      </c>
    </row>
    <row r="96" spans="1:16" x14ac:dyDescent="0.15">
      <c r="A96" t="str">
        <v>GLD</v>
      </c>
      <c r="B96" t="str">
        <v>S</v>
      </c>
      <c r="C96">
        <v>4</v>
      </c>
      <c r="D96">
        <v>8.083967242835538E-2</v>
      </c>
      <c r="E96">
        <v>0.37568725598366487</v>
      </c>
      <c r="F96">
        <v>3.1275693663668992E-3</v>
      </c>
      <c r="G96">
        <v>3.7705780363367421E-2</v>
      </c>
      <c r="H96">
        <v>-1.5009937262958389E-2</v>
      </c>
      <c r="I96">
        <v>5.3342764827582143E-3</v>
      </c>
      <c r="J96">
        <v>12.613018287097717</v>
      </c>
      <c r="K96">
        <v>1.0443196396137187</v>
      </c>
      <c r="L96">
        <v>0.29633396175551285</v>
      </c>
      <c r="M96">
        <f t="shared" si="7"/>
        <v>9.5741208526017676</v>
      </c>
      <c r="N96">
        <f t="shared" si="4"/>
        <v>20.511229587665156</v>
      </c>
      <c r="O96">
        <f t="shared" si="5"/>
        <v>1.9032199304227242</v>
      </c>
      <c r="P96">
        <f t="shared" si="6"/>
        <v>5.2890691925550382</v>
      </c>
    </row>
    <row r="97" spans="1:16" x14ac:dyDescent="0.15">
      <c r="A97" t="str">
        <v>GLD</v>
      </c>
      <c r="B97" t="str">
        <v>A</v>
      </c>
      <c r="C97">
        <v>5</v>
      </c>
      <c r="D97">
        <v>0.52010821975690458</v>
      </c>
      <c r="E97">
        <v>0.34215165968262679</v>
      </c>
      <c r="F97">
        <v>4.9204702450623555E-2</v>
      </c>
      <c r="G97">
        <v>0.15836203780034969</v>
      </c>
      <c r="H97">
        <v>-4.9201780036783431E-2</v>
      </c>
      <c r="I97">
        <v>-1.6960507087005729E-2</v>
      </c>
      <c r="J97">
        <v>12.385309446037612</v>
      </c>
      <c r="K97">
        <v>1.2172532618000036</v>
      </c>
      <c r="L97">
        <v>2.7915988041893717E-2</v>
      </c>
      <c r="M97">
        <f t="shared" si="7"/>
        <v>9.3185397023111154</v>
      </c>
      <c r="N97">
        <f t="shared" si="4"/>
        <v>20.691750147946632</v>
      </c>
      <c r="O97">
        <f t="shared" si="5"/>
        <v>1.9097323111936291</v>
      </c>
      <c r="P97">
        <f t="shared" si="6"/>
        <v>5.3061052825838688</v>
      </c>
    </row>
    <row r="98" spans="1:16" x14ac:dyDescent="0.15">
      <c r="A98" t="str">
        <v>GLD</v>
      </c>
      <c r="B98" t="str">
        <v>B</v>
      </c>
      <c r="C98">
        <v>5</v>
      </c>
      <c r="D98">
        <v>1.0269719070759149</v>
      </c>
      <c r="E98">
        <v>0.46641088932664637</v>
      </c>
      <c r="F98">
        <v>0.23315187556220021</v>
      </c>
      <c r="G98">
        <v>0.18018859693216466</v>
      </c>
      <c r="H98">
        <v>-3.7566444983579798E-2</v>
      </c>
      <c r="I98">
        <v>-2.3703604071875679E-2</v>
      </c>
      <c r="J98">
        <v>16.39629833687259</v>
      </c>
      <c r="K98">
        <v>1.2139681590016353</v>
      </c>
      <c r="L98">
        <v>1.0714717981724278E-4</v>
      </c>
      <c r="M98">
        <f t="shared" si="7"/>
        <v>9.3185397023111154</v>
      </c>
      <c r="N98">
        <f t="shared" si="4"/>
        <v>20.691750147946632</v>
      </c>
      <c r="O98">
        <f t="shared" si="5"/>
        <v>1.9097323111936291</v>
      </c>
      <c r="P98">
        <f t="shared" si="6"/>
        <v>5.3061052825838688</v>
      </c>
    </row>
    <row r="99" spans="1:16" x14ac:dyDescent="0.15">
      <c r="A99" t="str">
        <v>GLD</v>
      </c>
      <c r="B99" t="str">
        <v>C</v>
      </c>
      <c r="C99">
        <v>5</v>
      </c>
      <c r="D99">
        <v>0.94443890824483423</v>
      </c>
      <c r="E99">
        <v>2.0947667357807975</v>
      </c>
      <c r="F99">
        <v>0.84062801132599319</v>
      </c>
      <c r="G99">
        <v>1.1923070801359823</v>
      </c>
      <c r="H99">
        <v>-2.8693990065201392E-2</v>
      </c>
      <c r="I99">
        <v>5.5283477249421396E-3</v>
      </c>
      <c r="J99">
        <v>15.519107988136337</v>
      </c>
      <c r="K99">
        <v>1.1646616876616935</v>
      </c>
      <c r="L99">
        <v>0.19986855600792497</v>
      </c>
      <c r="M99">
        <f t="shared" si="7"/>
        <v>9.3185397023111154</v>
      </c>
      <c r="N99">
        <f t="shared" si="4"/>
        <v>20.691750147946632</v>
      </c>
      <c r="O99">
        <f t="shared" si="5"/>
        <v>1.9097323111936291</v>
      </c>
      <c r="P99">
        <f t="shared" si="6"/>
        <v>5.3061052825838688</v>
      </c>
    </row>
    <row r="100" spans="1:16" x14ac:dyDescent="0.15">
      <c r="A100" t="str">
        <v>GLD</v>
      </c>
      <c r="B100" t="str">
        <v>D</v>
      </c>
      <c r="C100">
        <v>5</v>
      </c>
      <c r="D100">
        <v>0.61059060400123222</v>
      </c>
      <c r="E100">
        <v>0.71857668090580185</v>
      </c>
      <c r="F100">
        <v>4.0516177045278644E-3</v>
      </c>
      <c r="G100">
        <v>0.25962785008770378</v>
      </c>
      <c r="H100">
        <v>3.6453159997024649E-2</v>
      </c>
      <c r="I100">
        <v>2.2080241469514175E-2</v>
      </c>
      <c r="J100">
        <v>12.935288965997856</v>
      </c>
      <c r="K100">
        <v>0.95390626291233227</v>
      </c>
      <c r="L100">
        <v>5.2167025464570561E-2</v>
      </c>
      <c r="M100">
        <f t="shared" si="7"/>
        <v>9.3185397023111154</v>
      </c>
      <c r="N100">
        <f t="shared" si="4"/>
        <v>20.691750147946632</v>
      </c>
      <c r="O100">
        <f t="shared" si="5"/>
        <v>1.9097323111936291</v>
      </c>
      <c r="P100">
        <f t="shared" si="6"/>
        <v>5.3061052825838688</v>
      </c>
    </row>
    <row r="101" spans="1:16" x14ac:dyDescent="0.15">
      <c r="A101" t="str">
        <v>GLD</v>
      </c>
      <c r="B101" t="str">
        <v>E</v>
      </c>
      <c r="C101">
        <v>5</v>
      </c>
      <c r="D101">
        <v>0.74574790487258202</v>
      </c>
      <c r="E101">
        <v>0.96524178651200065</v>
      </c>
      <c r="F101">
        <v>4.4768977023468643E-3</v>
      </c>
      <c r="G101">
        <v>0.23190710103762488</v>
      </c>
      <c r="H101">
        <v>-4.9704011285523125E-2</v>
      </c>
      <c r="I101">
        <v>1.0147782076264144E-2</v>
      </c>
      <c r="J101">
        <v>10.557149744460609</v>
      </c>
      <c r="K101">
        <v>1.3659514066175025</v>
      </c>
      <c r="L101">
        <v>4.5498026499718579E-3</v>
      </c>
      <c r="M101">
        <f t="shared" si="7"/>
        <v>9.3185397023111154</v>
      </c>
      <c r="N101">
        <f t="shared" si="4"/>
        <v>20.691750147946632</v>
      </c>
      <c r="O101">
        <f t="shared" si="5"/>
        <v>1.9097323111936291</v>
      </c>
      <c r="P101">
        <f t="shared" si="6"/>
        <v>5.3061052825838688</v>
      </c>
    </row>
    <row r="102" spans="1:16" x14ac:dyDescent="0.15">
      <c r="A102" t="str">
        <v>GLD</v>
      </c>
      <c r="B102" t="str">
        <v>F</v>
      </c>
      <c r="C102">
        <v>5</v>
      </c>
      <c r="D102">
        <v>0.16272309939307192</v>
      </c>
      <c r="E102">
        <v>0.69539956694406857</v>
      </c>
      <c r="F102">
        <v>9.9035259730842276E-2</v>
      </c>
      <c r="G102">
        <v>0.11504724903992432</v>
      </c>
      <c r="H102">
        <v>-2.2511094324452557E-2</v>
      </c>
      <c r="I102">
        <v>-1.3167290872112306E-3</v>
      </c>
      <c r="J102">
        <v>13.448739355525717</v>
      </c>
      <c r="K102">
        <v>1.0465567218995031</v>
      </c>
      <c r="L102">
        <v>0.32494118904856695</v>
      </c>
      <c r="M102">
        <f t="shared" si="7"/>
        <v>9.3185397023111154</v>
      </c>
      <c r="N102">
        <f t="shared" si="4"/>
        <v>20.691750147946632</v>
      </c>
      <c r="O102">
        <f t="shared" si="5"/>
        <v>1.9097323111936291</v>
      </c>
      <c r="P102">
        <f t="shared" si="6"/>
        <v>5.3061052825838688</v>
      </c>
    </row>
    <row r="103" spans="1:16" x14ac:dyDescent="0.15">
      <c r="A103" t="str">
        <v>GLD</v>
      </c>
      <c r="B103" t="str">
        <v>G</v>
      </c>
      <c r="C103">
        <v>5</v>
      </c>
      <c r="D103">
        <v>0.25626310176685096</v>
      </c>
      <c r="E103">
        <v>1.1435062285664199</v>
      </c>
      <c r="F103">
        <v>4.5038336584373853E-2</v>
      </c>
      <c r="G103">
        <v>1.4826498544707703E-2</v>
      </c>
      <c r="H103">
        <v>-1.4130714872374222E-2</v>
      </c>
      <c r="I103">
        <v>6.5406726406860563E-3</v>
      </c>
      <c r="J103">
        <v>13.490787569589683</v>
      </c>
      <c r="K103">
        <v>1.0367134166277741</v>
      </c>
      <c r="L103">
        <v>1.0146024821272017</v>
      </c>
      <c r="M103">
        <f t="shared" si="7"/>
        <v>9.3185397023111154</v>
      </c>
      <c r="N103">
        <f t="shared" si="4"/>
        <v>20.691750147946632</v>
      </c>
      <c r="O103">
        <f t="shared" si="5"/>
        <v>1.9097323111936291</v>
      </c>
      <c r="P103">
        <f t="shared" si="6"/>
        <v>5.3061052825838688</v>
      </c>
    </row>
    <row r="104" spans="1:16" x14ac:dyDescent="0.15">
      <c r="A104" t="str">
        <v>GLD</v>
      </c>
      <c r="B104" t="str">
        <v>H</v>
      </c>
      <c r="C104">
        <v>5</v>
      </c>
      <c r="D104">
        <v>0.12056118923402714</v>
      </c>
      <c r="E104">
        <v>0.54801195767808963</v>
      </c>
      <c r="F104">
        <v>6.0997853296509662E-2</v>
      </c>
      <c r="G104">
        <v>3.4655282173820225E-2</v>
      </c>
      <c r="H104">
        <v>-1.6440834584020379E-2</v>
      </c>
      <c r="I104">
        <v>3.9511310925887085E-3</v>
      </c>
      <c r="J104">
        <v>12.999275601645522</v>
      </c>
      <c r="K104">
        <v>1.0487386666184784</v>
      </c>
      <c r="L104">
        <v>0.44213779445343643</v>
      </c>
      <c r="M104">
        <f t="shared" si="7"/>
        <v>9.3185397023111154</v>
      </c>
      <c r="N104">
        <f t="shared" si="4"/>
        <v>20.691750147946632</v>
      </c>
      <c r="O104">
        <f t="shared" si="5"/>
        <v>1.9097323111936291</v>
      </c>
      <c r="P104">
        <f t="shared" si="6"/>
        <v>5.3061052825838688</v>
      </c>
    </row>
    <row r="105" spans="1:16" x14ac:dyDescent="0.15">
      <c r="A105" t="str">
        <v>GLD</v>
      </c>
      <c r="B105" t="str">
        <v>I</v>
      </c>
      <c r="C105">
        <v>5</v>
      </c>
      <c r="D105">
        <v>0.39781619616284136</v>
      </c>
      <c r="E105">
        <v>0.86369872018459137</v>
      </c>
      <c r="F105">
        <v>9.5228812607049323E-2</v>
      </c>
      <c r="G105">
        <v>0.27549800484051584</v>
      </c>
      <c r="H105">
        <v>-4.110270617104559E-2</v>
      </c>
      <c r="I105">
        <v>-8.860738809745897E-3</v>
      </c>
      <c r="J105">
        <v>14.742641384266431</v>
      </c>
      <c r="K105">
        <v>1.0807302136557997</v>
      </c>
      <c r="L105">
        <v>0.32614075902139367</v>
      </c>
      <c r="M105">
        <f t="shared" si="7"/>
        <v>9.3185397023111154</v>
      </c>
      <c r="N105">
        <f t="shared" si="4"/>
        <v>20.691750147946632</v>
      </c>
      <c r="O105">
        <f t="shared" si="5"/>
        <v>1.9097323111936291</v>
      </c>
      <c r="P105">
        <f t="shared" si="6"/>
        <v>5.3061052825838688</v>
      </c>
    </row>
    <row r="106" spans="1:16" x14ac:dyDescent="0.15">
      <c r="A106" t="str">
        <v>GLD</v>
      </c>
      <c r="B106" t="str">
        <v>J</v>
      </c>
      <c r="C106">
        <v>5</v>
      </c>
      <c r="D106">
        <v>0.2459296803646821</v>
      </c>
      <c r="E106">
        <v>0.51363131036983478</v>
      </c>
      <c r="F106">
        <v>2.0365387381921059E-2</v>
      </c>
      <c r="G106">
        <v>0.24118632197134418</v>
      </c>
      <c r="H106">
        <v>-2.9304344987094503E-2</v>
      </c>
      <c r="I106">
        <v>-8.1715686657069884E-3</v>
      </c>
      <c r="J106">
        <v>14.025886721059436</v>
      </c>
      <c r="K106">
        <v>1.0608001661762503</v>
      </c>
      <c r="L106">
        <v>0.15244024405881079</v>
      </c>
      <c r="M106">
        <f t="shared" si="7"/>
        <v>9.3185397023111154</v>
      </c>
      <c r="N106">
        <f t="shared" si="4"/>
        <v>20.691750147946632</v>
      </c>
      <c r="O106">
        <f t="shared" si="5"/>
        <v>1.9097323111936291</v>
      </c>
      <c r="P106">
        <f t="shared" si="6"/>
        <v>5.3061052825838688</v>
      </c>
    </row>
    <row r="107" spans="1:16" x14ac:dyDescent="0.15">
      <c r="A107" t="str">
        <v>GLD</v>
      </c>
      <c r="B107" t="str">
        <v>K</v>
      </c>
      <c r="C107">
        <v>5</v>
      </c>
      <c r="D107">
        <v>1.4044450618043807</v>
      </c>
      <c r="E107">
        <v>1.1896885604487279</v>
      </c>
      <c r="F107">
        <v>2.3003275581995965E-2</v>
      </c>
      <c r="G107">
        <v>0.50136589091937234</v>
      </c>
      <c r="H107">
        <v>-1.9844861708342345E-2</v>
      </c>
      <c r="I107">
        <v>-6.9037015062330918E-3</v>
      </c>
      <c r="J107">
        <v>13.50157754731916</v>
      </c>
      <c r="K107">
        <v>1.0604874587588886</v>
      </c>
      <c r="L107">
        <v>0.35838054227903809</v>
      </c>
      <c r="M107">
        <f t="shared" si="7"/>
        <v>9.3185397023111154</v>
      </c>
      <c r="N107">
        <f t="shared" si="4"/>
        <v>20.691750147946632</v>
      </c>
      <c r="O107">
        <f t="shared" si="5"/>
        <v>1.9097323111936291</v>
      </c>
      <c r="P107">
        <f t="shared" si="6"/>
        <v>5.3061052825838688</v>
      </c>
    </row>
    <row r="108" spans="1:16" x14ac:dyDescent="0.15">
      <c r="A108" t="str">
        <v>GLD</v>
      </c>
      <c r="B108" t="str">
        <v>L</v>
      </c>
      <c r="C108">
        <v>5</v>
      </c>
      <c r="D108">
        <v>1.7588444774679175</v>
      </c>
      <c r="E108">
        <v>0.63755189810349566</v>
      </c>
      <c r="F108">
        <v>9.0811250627747756E-3</v>
      </c>
      <c r="G108">
        <v>0.12042445580373584</v>
      </c>
      <c r="H108">
        <v>-2.5115663429676777E-2</v>
      </c>
      <c r="I108">
        <v>-1.9549662321293234E-2</v>
      </c>
      <c r="J108">
        <v>15.047578698607156</v>
      </c>
      <c r="K108">
        <v>1.1065698052471356</v>
      </c>
      <c r="L108">
        <v>0.41751498027523687</v>
      </c>
      <c r="M108">
        <f t="shared" si="7"/>
        <v>9.3185397023111154</v>
      </c>
      <c r="N108">
        <f t="shared" si="4"/>
        <v>20.691750147946632</v>
      </c>
      <c r="O108">
        <f t="shared" si="5"/>
        <v>1.9097323111936291</v>
      </c>
      <c r="P108">
        <f t="shared" si="6"/>
        <v>5.3061052825838688</v>
      </c>
    </row>
    <row r="109" spans="1:16" x14ac:dyDescent="0.15">
      <c r="A109" t="str">
        <v>GLD</v>
      </c>
      <c r="B109" t="str">
        <v>M</v>
      </c>
      <c r="C109">
        <v>5</v>
      </c>
      <c r="D109">
        <v>0.33457234605106012</v>
      </c>
      <c r="E109">
        <v>2.0668198016503814</v>
      </c>
      <c r="F109">
        <v>7.3352865360769487E-2</v>
      </c>
      <c r="G109">
        <v>1.247788804673942</v>
      </c>
      <c r="H109">
        <v>-4.5234356150263277E-2</v>
      </c>
      <c r="I109">
        <v>6.3565822964119518E-3</v>
      </c>
      <c r="J109">
        <v>12.145751822450428</v>
      </c>
      <c r="K109">
        <v>1.0841288452438389</v>
      </c>
      <c r="L109">
        <v>0.12229677841714673</v>
      </c>
      <c r="M109">
        <f t="shared" si="7"/>
        <v>9.3185397023111154</v>
      </c>
      <c r="N109">
        <f t="shared" si="4"/>
        <v>20.691750147946632</v>
      </c>
      <c r="O109">
        <f t="shared" si="5"/>
        <v>1.9097323111936291</v>
      </c>
      <c r="P109">
        <f t="shared" si="6"/>
        <v>5.3061052825838688</v>
      </c>
    </row>
    <row r="110" spans="1:16" x14ac:dyDescent="0.15">
      <c r="A110" t="str">
        <v>GLD</v>
      </c>
      <c r="B110" t="str">
        <v>N</v>
      </c>
      <c r="C110">
        <v>5</v>
      </c>
      <c r="D110">
        <v>5.4874483698914768E-2</v>
      </c>
      <c r="E110">
        <v>1.2419657560651078</v>
      </c>
      <c r="F110">
        <v>3.9983552834412933E-2</v>
      </c>
      <c r="G110">
        <v>0.60511939269668757</v>
      </c>
      <c r="H110">
        <v>-1.9356917056332031E-2</v>
      </c>
      <c r="I110">
        <v>1.4381366552754401E-2</v>
      </c>
      <c r="J110">
        <v>12.862894538323928</v>
      </c>
      <c r="K110">
        <v>1.0382664695330144</v>
      </c>
      <c r="L110">
        <v>0.2593054411369195</v>
      </c>
      <c r="M110">
        <f t="shared" si="7"/>
        <v>9.3185397023111154</v>
      </c>
      <c r="N110">
        <f t="shared" si="4"/>
        <v>20.691750147946632</v>
      </c>
      <c r="O110">
        <f t="shared" si="5"/>
        <v>1.9097323111936291</v>
      </c>
      <c r="P110">
        <f t="shared" si="6"/>
        <v>5.3061052825838688</v>
      </c>
    </row>
    <row r="111" spans="1:16" x14ac:dyDescent="0.15">
      <c r="A111" t="str">
        <v>GLD</v>
      </c>
      <c r="B111" t="str">
        <v>O</v>
      </c>
      <c r="C111">
        <v>5</v>
      </c>
      <c r="D111">
        <v>0.2078842116562778</v>
      </c>
      <c r="E111">
        <v>1.866708608850645</v>
      </c>
      <c r="F111">
        <v>5.1762217786812982E-3</v>
      </c>
      <c r="G111">
        <v>3.7611583250330406E-2</v>
      </c>
      <c r="H111">
        <v>-1.7224157792752104E-2</v>
      </c>
      <c r="I111">
        <v>1.5454495599845582E-2</v>
      </c>
      <c r="J111">
        <v>13.878867225050797</v>
      </c>
      <c r="K111">
        <v>1.0317699816932042</v>
      </c>
      <c r="L111">
        <v>1.750062473097713</v>
      </c>
      <c r="M111">
        <f t="shared" si="7"/>
        <v>9.3185397023111154</v>
      </c>
      <c r="N111">
        <f t="shared" si="4"/>
        <v>20.691750147946632</v>
      </c>
      <c r="O111">
        <f t="shared" si="5"/>
        <v>1.9097323111936291</v>
      </c>
      <c r="P111">
        <f t="shared" si="6"/>
        <v>5.3061052825838688</v>
      </c>
    </row>
    <row r="112" spans="1:16" x14ac:dyDescent="0.15">
      <c r="A112" t="str">
        <v>GLD</v>
      </c>
      <c r="B112" t="str">
        <v>P</v>
      </c>
      <c r="C112">
        <v>5</v>
      </c>
      <c r="D112">
        <v>0.12822911251514921</v>
      </c>
      <c r="E112">
        <v>2.2134270524222237</v>
      </c>
      <c r="F112">
        <v>0.28021439095507067</v>
      </c>
      <c r="G112">
        <v>8.0545608385409143E-3</v>
      </c>
      <c r="H112">
        <v>8.5877662733491883E-4</v>
      </c>
      <c r="I112">
        <v>2.8801937908695043E-2</v>
      </c>
      <c r="J112">
        <v>13.278404679589439</v>
      </c>
      <c r="K112">
        <v>1.0300160302515986</v>
      </c>
      <c r="L112">
        <v>1.9139431587053826</v>
      </c>
      <c r="M112">
        <f t="shared" si="7"/>
        <v>9.3185397023111154</v>
      </c>
      <c r="N112">
        <f t="shared" si="4"/>
        <v>20.691750147946632</v>
      </c>
      <c r="O112">
        <f t="shared" si="5"/>
        <v>1.9097323111936291</v>
      </c>
      <c r="P112">
        <f t="shared" si="6"/>
        <v>5.3061052825838688</v>
      </c>
    </row>
    <row r="113" spans="1:16" x14ac:dyDescent="0.15">
      <c r="A113" t="str">
        <v>GLD</v>
      </c>
      <c r="B113" t="str">
        <v>Q</v>
      </c>
      <c r="C113">
        <v>5</v>
      </c>
      <c r="D113">
        <v>0.25018967008883247</v>
      </c>
      <c r="E113">
        <v>2.4532418479337679</v>
      </c>
      <c r="F113">
        <v>1.0157259294588833E-2</v>
      </c>
      <c r="G113">
        <v>1.6569817970783961E-2</v>
      </c>
      <c r="H113">
        <v>-1.4079627318860057E-2</v>
      </c>
      <c r="I113">
        <v>2.6203663280568234E-2</v>
      </c>
      <c r="J113">
        <v>13.723755668629774</v>
      </c>
      <c r="K113">
        <v>1.030737948470857</v>
      </c>
      <c r="L113">
        <v>2.4111590179639824</v>
      </c>
      <c r="M113">
        <f t="shared" si="7"/>
        <v>9.3185397023111154</v>
      </c>
      <c r="N113">
        <f t="shared" si="4"/>
        <v>20.691750147946632</v>
      </c>
      <c r="O113">
        <f t="shared" si="5"/>
        <v>1.9097323111936291</v>
      </c>
      <c r="P113">
        <f t="shared" si="6"/>
        <v>5.3061052825838688</v>
      </c>
    </row>
    <row r="114" spans="1:16" x14ac:dyDescent="0.15">
      <c r="A114" t="str">
        <v>GLD</v>
      </c>
      <c r="B114" t="str">
        <v>R</v>
      </c>
      <c r="C114">
        <v>5</v>
      </c>
      <c r="D114">
        <v>6.8723254138794376E-2</v>
      </c>
      <c r="E114">
        <v>0.29360155201080607</v>
      </c>
      <c r="F114">
        <v>1.3442346904696645E-2</v>
      </c>
      <c r="G114">
        <v>2.7624584540886628E-2</v>
      </c>
      <c r="H114">
        <v>-1.4834446823009557E-2</v>
      </c>
      <c r="I114">
        <v>-2.3092583775651993E-4</v>
      </c>
      <c r="J114">
        <v>12.958607034540558</v>
      </c>
      <c r="K114">
        <v>1.0425650533844171</v>
      </c>
      <c r="L114">
        <v>0.23685177277466965</v>
      </c>
      <c r="M114">
        <f t="shared" si="7"/>
        <v>9.3185397023111154</v>
      </c>
      <c r="N114">
        <f t="shared" si="4"/>
        <v>20.691750147946632</v>
      </c>
      <c r="O114">
        <f t="shared" si="5"/>
        <v>1.9097323111936291</v>
      </c>
      <c r="P114">
        <f t="shared" si="6"/>
        <v>5.3061052825838688</v>
      </c>
    </row>
    <row r="115" spans="1:16" x14ac:dyDescent="0.15">
      <c r="A115" t="str">
        <v>GLD</v>
      </c>
      <c r="B115" t="str">
        <v>S</v>
      </c>
      <c r="C115">
        <v>5</v>
      </c>
      <c r="D115">
        <v>7.9626274016847659E-2</v>
      </c>
      <c r="E115">
        <v>0.37734953451059872</v>
      </c>
      <c r="F115">
        <v>3.142519074250449E-3</v>
      </c>
      <c r="G115">
        <v>3.7940169325452092E-2</v>
      </c>
      <c r="H115">
        <v>-1.5806595145728724E-2</v>
      </c>
      <c r="I115">
        <v>4.4246337890314911E-3</v>
      </c>
      <c r="J115">
        <v>12.894342824979539</v>
      </c>
      <c r="K115">
        <v>1.0446299472009324</v>
      </c>
      <c r="L115">
        <v>0.29753013054640448</v>
      </c>
      <c r="M115">
        <f t="shared" si="7"/>
        <v>9.3185397023111154</v>
      </c>
      <c r="N115">
        <f t="shared" si="4"/>
        <v>20.691750147946632</v>
      </c>
      <c r="O115">
        <f t="shared" si="5"/>
        <v>1.9097323111936291</v>
      </c>
      <c r="P115">
        <f t="shared" si="6"/>
        <v>5.3061052825838688</v>
      </c>
    </row>
    <row r="116" spans="1:16" x14ac:dyDescent="0.15">
      <c r="A116" t="str">
        <v>GLD</v>
      </c>
      <c r="B116" t="str">
        <v>A</v>
      </c>
      <c r="C116">
        <v>6</v>
      </c>
      <c r="D116">
        <v>0.49451796953310234</v>
      </c>
      <c r="E116">
        <v>0.33600296295699411</v>
      </c>
      <c r="F116">
        <v>4.8150982171022448E-2</v>
      </c>
      <c r="G116">
        <v>0.15606522343367396</v>
      </c>
      <c r="H116">
        <v>-4.8646049661898526E-2</v>
      </c>
      <c r="I116">
        <v>-1.7970676311598446E-2</v>
      </c>
      <c r="J116">
        <v>13.138593140575431</v>
      </c>
      <c r="K116">
        <v>1.2101867060503706</v>
      </c>
      <c r="L116">
        <v>2.6805649649026504E-2</v>
      </c>
      <c r="M116">
        <f t="shared" si="7"/>
        <v>9.0821237208543781</v>
      </c>
      <c r="N116">
        <f t="shared" si="4"/>
        <v>20.865540403321702</v>
      </c>
      <c r="O116">
        <f t="shared" si="5"/>
        <v>1.9154250714789161</v>
      </c>
      <c r="P116">
        <f t="shared" si="6"/>
        <v>5.3199202287622755</v>
      </c>
    </row>
    <row r="117" spans="1:16" x14ac:dyDescent="0.15">
      <c r="A117" t="str">
        <v>GLD</v>
      </c>
      <c r="B117" t="str">
        <v>B</v>
      </c>
      <c r="C117">
        <v>6</v>
      </c>
      <c r="D117">
        <v>0.98839222342906552</v>
      </c>
      <c r="E117">
        <v>0.45655358477225788</v>
      </c>
      <c r="F117">
        <v>0.22821935547682168</v>
      </c>
      <c r="G117">
        <v>0.17704017391816174</v>
      </c>
      <c r="H117">
        <v>-3.3747474631280194E-2</v>
      </c>
      <c r="I117">
        <v>-2.1134379106412807E-2</v>
      </c>
      <c r="J117">
        <v>16.549062165518563</v>
      </c>
      <c r="K117">
        <v>1.2021140381259869</v>
      </c>
      <c r="L117">
        <v>1.0714717773543363E-4</v>
      </c>
      <c r="M117">
        <f t="shared" si="7"/>
        <v>9.0821237208543781</v>
      </c>
      <c r="N117">
        <f t="shared" si="4"/>
        <v>20.865540403321702</v>
      </c>
      <c r="O117">
        <f t="shared" si="5"/>
        <v>1.9154250714789161</v>
      </c>
      <c r="P117">
        <f t="shared" si="6"/>
        <v>5.3199202287622755</v>
      </c>
    </row>
    <row r="118" spans="1:16" x14ac:dyDescent="0.15">
      <c r="A118" t="str">
        <v>GLD</v>
      </c>
      <c r="B118" t="str">
        <v>C</v>
      </c>
      <c r="C118">
        <v>6</v>
      </c>
      <c r="D118">
        <v>0.91733918759446731</v>
      </c>
      <c r="E118">
        <v>2.1029607192080824</v>
      </c>
      <c r="F118">
        <v>0.84348916653001782</v>
      </c>
      <c r="G118">
        <v>1.1970310005209581</v>
      </c>
      <c r="H118">
        <v>-2.6466576458081318E-2</v>
      </c>
      <c r="I118">
        <v>3.9116448086190525E-3</v>
      </c>
      <c r="J118">
        <v>15.664009244101685</v>
      </c>
      <c r="K118">
        <v>1.1550483551730846</v>
      </c>
      <c r="L118">
        <v>0.19827291081663667</v>
      </c>
      <c r="M118">
        <f t="shared" si="7"/>
        <v>9.0821237208543781</v>
      </c>
      <c r="N118">
        <f t="shared" si="4"/>
        <v>20.865540403321702</v>
      </c>
      <c r="O118">
        <f t="shared" si="5"/>
        <v>1.9154250714789161</v>
      </c>
      <c r="P118">
        <f t="shared" si="6"/>
        <v>5.3199202287622755</v>
      </c>
    </row>
    <row r="119" spans="1:16" x14ac:dyDescent="0.15">
      <c r="A119" t="str">
        <v>GLD</v>
      </c>
      <c r="B119" t="str">
        <v>D</v>
      </c>
      <c r="C119">
        <v>6</v>
      </c>
      <c r="D119">
        <v>0.63284856098156905</v>
      </c>
      <c r="E119">
        <v>0.73139987955736308</v>
      </c>
      <c r="F119">
        <v>4.1354741248860287E-3</v>
      </c>
      <c r="G119">
        <v>0.2646969723303752</v>
      </c>
      <c r="H119">
        <v>2.839659023906568E-2</v>
      </c>
      <c r="I119">
        <v>1.7845275239654238E-2</v>
      </c>
      <c r="J119">
        <v>13.511978543484982</v>
      </c>
      <c r="K119">
        <v>0.9784660507301427</v>
      </c>
      <c r="L119">
        <v>5.3679212507673005E-2</v>
      </c>
      <c r="M119">
        <f t="shared" si="7"/>
        <v>9.0821237208543781</v>
      </c>
      <c r="N119">
        <f t="shared" si="4"/>
        <v>20.865540403321702</v>
      </c>
      <c r="O119">
        <f t="shared" si="5"/>
        <v>1.9154250714789161</v>
      </c>
      <c r="P119">
        <f t="shared" si="6"/>
        <v>5.3199202287622755</v>
      </c>
    </row>
    <row r="120" spans="1:16" x14ac:dyDescent="0.15">
      <c r="A120" t="str">
        <v>GLD</v>
      </c>
      <c r="B120" t="str">
        <v>E</v>
      </c>
      <c r="C120">
        <v>6</v>
      </c>
      <c r="D120">
        <v>0.70868124259263998</v>
      </c>
      <c r="E120">
        <v>0.97248492590966173</v>
      </c>
      <c r="F120">
        <v>4.4982632397027227E-3</v>
      </c>
      <c r="G120">
        <v>0.23239184011359823</v>
      </c>
      <c r="H120">
        <v>-4.9673536518440739E-2</v>
      </c>
      <c r="I120">
        <v>7.5039637724708345E-3</v>
      </c>
      <c r="J120">
        <v>11.280885423877793</v>
      </c>
      <c r="K120">
        <v>1.3550604181863179</v>
      </c>
      <c r="L120">
        <v>4.4293220486204899E-3</v>
      </c>
      <c r="M120">
        <f t="shared" si="7"/>
        <v>9.0821237208543781</v>
      </c>
      <c r="N120">
        <f t="shared" si="4"/>
        <v>20.865540403321702</v>
      </c>
      <c r="O120">
        <f t="shared" si="5"/>
        <v>1.9154250714789161</v>
      </c>
      <c r="P120">
        <f t="shared" si="6"/>
        <v>5.3199202287622755</v>
      </c>
    </row>
    <row r="121" spans="1:16" x14ac:dyDescent="0.15">
      <c r="A121" t="str">
        <v>GLD</v>
      </c>
      <c r="B121" t="str">
        <v>F</v>
      </c>
      <c r="C121">
        <v>6</v>
      </c>
      <c r="D121">
        <v>0.15906002435386721</v>
      </c>
      <c r="E121">
        <v>0.69502737552367932</v>
      </c>
      <c r="F121">
        <v>9.8933702677817176E-2</v>
      </c>
      <c r="G121">
        <v>0.11529857836593316</v>
      </c>
      <c r="H121">
        <v>-1.9926338065612906E-2</v>
      </c>
      <c r="I121">
        <v>-5.3521951706820767E-4</v>
      </c>
      <c r="J121">
        <v>13.697142543294785</v>
      </c>
      <c r="K121">
        <v>1.0448141663344386</v>
      </c>
      <c r="L121">
        <v>0.32322913066079434</v>
      </c>
      <c r="M121">
        <f t="shared" si="7"/>
        <v>9.0821237208543781</v>
      </c>
      <c r="N121">
        <f t="shared" si="4"/>
        <v>20.865540403321702</v>
      </c>
      <c r="O121">
        <f t="shared" si="5"/>
        <v>1.9154250714789161</v>
      </c>
      <c r="P121">
        <f t="shared" si="6"/>
        <v>5.3199202287622755</v>
      </c>
    </row>
    <row r="122" spans="1:16" x14ac:dyDescent="0.15">
      <c r="A122" t="str">
        <v>GLD</v>
      </c>
      <c r="B122" t="str">
        <v>G</v>
      </c>
      <c r="C122">
        <v>6</v>
      </c>
      <c r="D122">
        <v>0.25264192094347337</v>
      </c>
      <c r="E122">
        <v>1.1503599681223717</v>
      </c>
      <c r="F122">
        <v>4.5330773322225529E-2</v>
      </c>
      <c r="G122">
        <v>1.4946769018988402E-2</v>
      </c>
      <c r="H122">
        <v>-1.4912894562507764E-2</v>
      </c>
      <c r="I122">
        <v>5.9936180361204868E-3</v>
      </c>
      <c r="J122">
        <v>13.762751518639099</v>
      </c>
      <c r="K122">
        <v>1.0367227064674458</v>
      </c>
      <c r="L122">
        <v>1.0203053555120973</v>
      </c>
      <c r="M122">
        <f t="shared" si="7"/>
        <v>9.0821237208543781</v>
      </c>
      <c r="N122">
        <f t="shared" si="4"/>
        <v>20.865540403321702</v>
      </c>
      <c r="O122">
        <f t="shared" si="5"/>
        <v>1.9154250714789161</v>
      </c>
      <c r="P122">
        <f t="shared" si="6"/>
        <v>5.3199202287622755</v>
      </c>
    </row>
    <row r="123" spans="1:16" x14ac:dyDescent="0.15">
      <c r="A123" t="str">
        <v>GLD</v>
      </c>
      <c r="B123" t="str">
        <v>H</v>
      </c>
      <c r="C123">
        <v>6</v>
      </c>
      <c r="D123">
        <v>0.11857906266457773</v>
      </c>
      <c r="E123">
        <v>0.54979379464344014</v>
      </c>
      <c r="F123">
        <v>6.12097390696376E-2</v>
      </c>
      <c r="G123">
        <v>3.4890701236551844E-2</v>
      </c>
      <c r="H123">
        <v>-1.6927940379509978E-2</v>
      </c>
      <c r="I123">
        <v>3.2514563603686553E-3</v>
      </c>
      <c r="J123">
        <v>13.283602735276059</v>
      </c>
      <c r="K123">
        <v>1.0484657126943127</v>
      </c>
      <c r="L123">
        <v>0.44343517329072918</v>
      </c>
      <c r="M123">
        <f t="shared" si="7"/>
        <v>9.0821237208543781</v>
      </c>
      <c r="N123">
        <f t="shared" si="4"/>
        <v>20.865540403321702</v>
      </c>
      <c r="O123">
        <f t="shared" si="5"/>
        <v>1.9154250714789161</v>
      </c>
      <c r="P123">
        <f t="shared" si="6"/>
        <v>5.3199202287622755</v>
      </c>
    </row>
    <row r="124" spans="1:16" x14ac:dyDescent="0.15">
      <c r="A124" t="str">
        <v>GLD</v>
      </c>
      <c r="B124" t="str">
        <v>I</v>
      </c>
      <c r="C124">
        <v>6</v>
      </c>
      <c r="D124">
        <v>0.38146487394187706</v>
      </c>
      <c r="E124">
        <v>0.8562697374082725</v>
      </c>
      <c r="F124">
        <v>9.4295573592041534E-2</v>
      </c>
      <c r="G124">
        <v>0.27427335376286954</v>
      </c>
      <c r="H124">
        <v>-3.682624906658951E-2</v>
      </c>
      <c r="I124">
        <v>-8.6013590187225628E-3</v>
      </c>
      <c r="J124">
        <v>15.051731471424151</v>
      </c>
      <c r="K124">
        <v>1.0711896174331537</v>
      </c>
      <c r="L124">
        <v>0.32187769864102367</v>
      </c>
      <c r="M124">
        <f t="shared" si="7"/>
        <v>9.0821237208543781</v>
      </c>
      <c r="N124">
        <f t="shared" si="4"/>
        <v>20.865540403321702</v>
      </c>
      <c r="O124">
        <f t="shared" si="5"/>
        <v>1.9154250714789161</v>
      </c>
      <c r="P124">
        <f t="shared" si="6"/>
        <v>5.3199202287622755</v>
      </c>
    </row>
    <row r="125" spans="1:16" x14ac:dyDescent="0.15">
      <c r="A125" t="str">
        <v>GLD</v>
      </c>
      <c r="B125" t="str">
        <v>J</v>
      </c>
      <c r="C125">
        <v>6</v>
      </c>
      <c r="D125">
        <v>0.23872287216870958</v>
      </c>
      <c r="E125">
        <v>0.50997088355552256</v>
      </c>
      <c r="F125">
        <v>2.0196691100764285E-2</v>
      </c>
      <c r="G125">
        <v>0.23985741862435406</v>
      </c>
      <c r="H125">
        <v>-2.542464039596469E-2</v>
      </c>
      <c r="I125">
        <v>-7.1265647954299582E-3</v>
      </c>
      <c r="J125">
        <v>14.233732771766229</v>
      </c>
      <c r="K125">
        <v>1.0544898812119994</v>
      </c>
      <c r="L125">
        <v>0.15066678263938146</v>
      </c>
      <c r="M125">
        <f t="shared" si="7"/>
        <v>9.0821237208543781</v>
      </c>
      <c r="N125">
        <f t="shared" si="4"/>
        <v>20.865540403321702</v>
      </c>
      <c r="O125">
        <f t="shared" si="5"/>
        <v>1.9154250714789161</v>
      </c>
      <c r="P125">
        <f t="shared" si="6"/>
        <v>5.3199202287622755</v>
      </c>
    </row>
    <row r="126" spans="1:16" x14ac:dyDescent="0.15">
      <c r="A126" t="str">
        <v>GLD</v>
      </c>
      <c r="B126" t="str">
        <v>K</v>
      </c>
      <c r="C126">
        <v>6</v>
      </c>
      <c r="D126">
        <v>1.3765740437759084</v>
      </c>
      <c r="E126">
        <v>1.1822233591027627</v>
      </c>
      <c r="F126">
        <v>2.283884462034878E-2</v>
      </c>
      <c r="G126">
        <v>0.49880901492635044</v>
      </c>
      <c r="H126">
        <v>-1.8922281313574086E-2</v>
      </c>
      <c r="I126">
        <v>-6.2749206760041101E-3</v>
      </c>
      <c r="J126">
        <v>13.736151303569555</v>
      </c>
      <c r="K126">
        <v>1.0589981641548951</v>
      </c>
      <c r="L126">
        <v>0.3553377806817361</v>
      </c>
      <c r="M126">
        <f t="shared" si="7"/>
        <v>9.0821237208543781</v>
      </c>
      <c r="N126">
        <f t="shared" si="4"/>
        <v>20.865540403321702</v>
      </c>
      <c r="O126">
        <f t="shared" si="5"/>
        <v>1.9154250714789161</v>
      </c>
      <c r="P126">
        <f t="shared" si="6"/>
        <v>5.3199202287622755</v>
      </c>
    </row>
    <row r="127" spans="1:16" x14ac:dyDescent="0.15">
      <c r="A127" t="str">
        <v>GLD</v>
      </c>
      <c r="B127" t="str">
        <v>L</v>
      </c>
      <c r="C127">
        <v>6</v>
      </c>
      <c r="D127">
        <v>1.7146699315466876</v>
      </c>
      <c r="E127">
        <v>0.62582948973642871</v>
      </c>
      <c r="F127">
        <v>8.8942942294254167E-3</v>
      </c>
      <c r="G127">
        <v>0.11913060256039888</v>
      </c>
      <c r="H127">
        <v>-2.3701168475675837E-2</v>
      </c>
      <c r="I127">
        <v>-1.8386594725758338E-2</v>
      </c>
      <c r="J127">
        <v>15.286738357633238</v>
      </c>
      <c r="K127">
        <v>1.1030406212472839</v>
      </c>
      <c r="L127">
        <v>0.40835327443400959</v>
      </c>
      <c r="M127">
        <f t="shared" si="7"/>
        <v>9.0821237208543781</v>
      </c>
      <c r="N127">
        <f t="shared" si="4"/>
        <v>20.865540403321702</v>
      </c>
      <c r="O127">
        <f t="shared" si="5"/>
        <v>1.9154250714789161</v>
      </c>
      <c r="P127">
        <f t="shared" si="6"/>
        <v>5.3199202287622755</v>
      </c>
    </row>
    <row r="128" spans="1:16" x14ac:dyDescent="0.15">
      <c r="A128" t="str">
        <v>GLD</v>
      </c>
      <c r="B128" t="str">
        <v>M</v>
      </c>
      <c r="C128">
        <v>6</v>
      </c>
      <c r="D128">
        <v>0.31943818139175734</v>
      </c>
      <c r="E128">
        <v>2.0791590345366235</v>
      </c>
      <c r="F128">
        <v>7.382370961568234E-2</v>
      </c>
      <c r="G128">
        <v>1.2540479879076663</v>
      </c>
      <c r="H128">
        <v>-4.3913476235989908E-2</v>
      </c>
      <c r="I128">
        <v>5.9701541839250515E-3</v>
      </c>
      <c r="J128">
        <v>12.715648020318143</v>
      </c>
      <c r="K128">
        <v>1.0793091672729331</v>
      </c>
      <c r="L128">
        <v>0.12291740861301506</v>
      </c>
      <c r="M128">
        <f t="shared" si="7"/>
        <v>9.0821237208543781</v>
      </c>
      <c r="N128">
        <f t="shared" si="4"/>
        <v>20.865540403321702</v>
      </c>
      <c r="O128">
        <f t="shared" si="5"/>
        <v>1.9154250714789161</v>
      </c>
      <c r="P128">
        <f t="shared" si="6"/>
        <v>5.3199202287622755</v>
      </c>
    </row>
    <row r="129" spans="1:16" x14ac:dyDescent="0.15">
      <c r="A129" t="str">
        <v>GLD</v>
      </c>
      <c r="B129" t="str">
        <v>N</v>
      </c>
      <c r="C129">
        <v>6</v>
      </c>
      <c r="D129">
        <v>5.3812282869445831E-2</v>
      </c>
      <c r="E129">
        <v>1.2592600570533063</v>
      </c>
      <c r="F129">
        <v>4.061381047328589E-2</v>
      </c>
      <c r="G129">
        <v>0.61256903149401409</v>
      </c>
      <c r="H129">
        <v>-1.9915355508294753E-2</v>
      </c>
      <c r="I129">
        <v>1.3924941894526668E-2</v>
      </c>
      <c r="J129">
        <v>13.151284571316349</v>
      </c>
      <c r="K129">
        <v>1.0380395264136089</v>
      </c>
      <c r="L129">
        <v>0.26431952921084856</v>
      </c>
      <c r="M129">
        <f t="shared" si="7"/>
        <v>9.0821237208543781</v>
      </c>
      <c r="N129">
        <f t="shared" si="4"/>
        <v>20.865540403321702</v>
      </c>
      <c r="O129">
        <f t="shared" si="5"/>
        <v>1.9154250714789161</v>
      </c>
      <c r="P129">
        <f t="shared" si="6"/>
        <v>5.3199202287622755</v>
      </c>
    </row>
    <row r="130" spans="1:16" x14ac:dyDescent="0.15">
      <c r="A130" t="str">
        <v>GLD</v>
      </c>
      <c r="B130" t="str">
        <v>O</v>
      </c>
      <c r="C130">
        <v>6</v>
      </c>
      <c r="D130">
        <v>0.20430358119208819</v>
      </c>
      <c r="E130">
        <v>1.8954864255360371</v>
      </c>
      <c r="F130">
        <v>5.2638776273153378E-3</v>
      </c>
      <c r="G130">
        <v>3.8053515482442977E-2</v>
      </c>
      <c r="H130">
        <v>-1.5864693171049125E-2</v>
      </c>
      <c r="I130">
        <v>1.541634111984456E-2</v>
      </c>
      <c r="J130">
        <v>14.125150521963514</v>
      </c>
      <c r="K130">
        <v>1.0313763274325554</v>
      </c>
      <c r="L130">
        <v>1.7772537903666419</v>
      </c>
      <c r="M130">
        <f t="shared" si="7"/>
        <v>9.0821237208543781</v>
      </c>
      <c r="N130">
        <f t="shared" ref="N130:N193" si="8">SUMIF($C:$C,$C130,E:E)</f>
        <v>20.865540403321702</v>
      </c>
      <c r="O130">
        <f t="shared" ref="O130:O193" si="9">SUMIF($C:$C,$C130,F:F)</f>
        <v>1.9154250714789161</v>
      </c>
      <c r="P130">
        <f t="shared" ref="P130:P193" si="10">SUMIF($C:$C,$C130,G:G)</f>
        <v>5.3199202287622755</v>
      </c>
    </row>
    <row r="131" spans="1:16" x14ac:dyDescent="0.15">
      <c r="A131" t="str">
        <v>GLD</v>
      </c>
      <c r="B131" t="str">
        <v>P</v>
      </c>
      <c r="C131">
        <v>6</v>
      </c>
      <c r="D131">
        <v>0.12833923267992112</v>
      </c>
      <c r="E131">
        <v>2.2736665737491135</v>
      </c>
      <c r="F131">
        <v>0.28849851519268904</v>
      </c>
      <c r="G131">
        <v>8.1954536144968511E-3</v>
      </c>
      <c r="H131">
        <v>-4.6885291283537385E-3</v>
      </c>
      <c r="I131">
        <v>2.721549881707996E-2</v>
      </c>
      <c r="J131">
        <v>13.549488018235557</v>
      </c>
      <c r="K131">
        <v>1.030535838714306</v>
      </c>
      <c r="L131">
        <v>1.9655054999791461</v>
      </c>
      <c r="M131">
        <f t="shared" ref="M131:M194" si="11">SUMIF($C:$C,$C131,D:D)</f>
        <v>9.0821237208543781</v>
      </c>
      <c r="N131">
        <f t="shared" si="8"/>
        <v>20.865540403321702</v>
      </c>
      <c r="O131">
        <f t="shared" si="9"/>
        <v>1.9154250714789161</v>
      </c>
      <c r="P131">
        <f t="shared" si="10"/>
        <v>5.3199202287622755</v>
      </c>
    </row>
    <row r="132" spans="1:16" x14ac:dyDescent="0.15">
      <c r="A132" t="str">
        <v>GLD</v>
      </c>
      <c r="B132" t="str">
        <v>Q</v>
      </c>
      <c r="C132">
        <v>6</v>
      </c>
      <c r="D132">
        <v>0.24666709277495316</v>
      </c>
      <c r="E132">
        <v>2.516946637586007</v>
      </c>
      <c r="F132">
        <v>1.0447338377652096E-2</v>
      </c>
      <c r="G132">
        <v>1.6846556696603562E-2</v>
      </c>
      <c r="H132">
        <v>-1.3246600691684585E-2</v>
      </c>
      <c r="I132">
        <v>2.5967594554892424E-2</v>
      </c>
      <c r="J132">
        <v>13.970964029341268</v>
      </c>
      <c r="K132">
        <v>1.0304061287908015</v>
      </c>
      <c r="L132">
        <v>2.4740956072627331</v>
      </c>
      <c r="M132">
        <f t="shared" si="11"/>
        <v>9.0821237208543781</v>
      </c>
      <c r="N132">
        <f t="shared" si="8"/>
        <v>20.865540403321702</v>
      </c>
      <c r="O132">
        <f t="shared" si="9"/>
        <v>1.9154250714789161</v>
      </c>
      <c r="P132">
        <f t="shared" si="10"/>
        <v>5.3199202287622755</v>
      </c>
    </row>
    <row r="133" spans="1:16" x14ac:dyDescent="0.15">
      <c r="A133" t="str">
        <v>GLD</v>
      </c>
      <c r="B133" t="str">
        <v>R</v>
      </c>
      <c r="C133">
        <v>6</v>
      </c>
      <c r="D133">
        <v>6.770378267976826E-2</v>
      </c>
      <c r="E133">
        <v>0.29336261333031605</v>
      </c>
      <c r="F133">
        <v>1.3429569972819147E-2</v>
      </c>
      <c r="G133">
        <v>2.7629788331053982E-2</v>
      </c>
      <c r="H133">
        <v>-1.5447563119730164E-2</v>
      </c>
      <c r="I133">
        <v>-8.1381954166654183E-4</v>
      </c>
      <c r="J133">
        <v>13.221123044353412</v>
      </c>
      <c r="K133">
        <v>1.0426052603066152</v>
      </c>
      <c r="L133">
        <v>0.23661608308116516</v>
      </c>
      <c r="M133">
        <f t="shared" si="11"/>
        <v>9.0821237208543781</v>
      </c>
      <c r="N133">
        <f t="shared" si="8"/>
        <v>20.865540403321702</v>
      </c>
      <c r="O133">
        <f t="shared" si="9"/>
        <v>1.9154250714789161</v>
      </c>
      <c r="P133">
        <f t="shared" si="10"/>
        <v>5.3199202287622755</v>
      </c>
    </row>
    <row r="134" spans="1:16" x14ac:dyDescent="0.15">
      <c r="A134" t="str">
        <v>GLD</v>
      </c>
      <c r="B134" t="str">
        <v>S</v>
      </c>
      <c r="C134">
        <v>6</v>
      </c>
      <c r="D134">
        <v>7.836765374050049E-2</v>
      </c>
      <c r="E134">
        <v>0.37878238103346484</v>
      </c>
      <c r="F134">
        <v>3.1553900647613448E-3</v>
      </c>
      <c r="G134">
        <v>3.8146246423783878E-2</v>
      </c>
      <c r="H134">
        <v>-1.6361224611352036E-2</v>
      </c>
      <c r="I134">
        <v>3.7971334050390412E-3</v>
      </c>
      <c r="J134">
        <v>13.176496903081484</v>
      </c>
      <c r="K134">
        <v>1.0444904457478896</v>
      </c>
      <c r="L134">
        <v>0.29855465298259543</v>
      </c>
      <c r="M134">
        <f t="shared" si="11"/>
        <v>9.0821237208543781</v>
      </c>
      <c r="N134">
        <f t="shared" si="8"/>
        <v>20.865540403321702</v>
      </c>
      <c r="O134">
        <f t="shared" si="9"/>
        <v>1.9154250714789161</v>
      </c>
      <c r="P134">
        <f t="shared" si="10"/>
        <v>5.3199202287622755</v>
      </c>
    </row>
    <row r="135" spans="1:16" x14ac:dyDescent="0.15">
      <c r="A135" t="str">
        <v>GLD</v>
      </c>
      <c r="B135" t="str">
        <v>A</v>
      </c>
      <c r="C135">
        <v>7</v>
      </c>
      <c r="D135">
        <v>0.47046162382849382</v>
      </c>
      <c r="E135">
        <v>0.32976708575871827</v>
      </c>
      <c r="F135">
        <v>4.7093574281725767E-2</v>
      </c>
      <c r="G135">
        <v>0.15368475665552989</v>
      </c>
      <c r="H135">
        <v>-4.7919891652972654E-2</v>
      </c>
      <c r="I135">
        <v>-1.8558994668966617E-2</v>
      </c>
      <c r="J135">
        <v>13.910340275167787</v>
      </c>
      <c r="K135">
        <v>1.2036169072648706</v>
      </c>
      <c r="L135">
        <v>2.5752774091942869E-2</v>
      </c>
      <c r="M135">
        <f t="shared" si="11"/>
        <v>8.8629136549679455</v>
      </c>
      <c r="N135">
        <f t="shared" si="8"/>
        <v>21.036804163641346</v>
      </c>
      <c r="O135">
        <f t="shared" si="9"/>
        <v>1.9208210074534302</v>
      </c>
      <c r="P135">
        <f t="shared" si="10"/>
        <v>5.3319178196944756</v>
      </c>
    </row>
    <row r="136" spans="1:16" x14ac:dyDescent="0.15">
      <c r="A136" t="str">
        <v>GLD</v>
      </c>
      <c r="B136" t="str">
        <v>B</v>
      </c>
      <c r="C136">
        <v>7</v>
      </c>
      <c r="D136">
        <v>0.9550364819431385</v>
      </c>
      <c r="E136">
        <v>0.44791709545794772</v>
      </c>
      <c r="F136">
        <v>0.2238972578372628</v>
      </c>
      <c r="G136">
        <v>0.1741291004755231</v>
      </c>
      <c r="H136">
        <v>-3.0432887211188153E-2</v>
      </c>
      <c r="I136">
        <v>-1.8916704637459564E-2</v>
      </c>
      <c r="J136">
        <v>16.709111408026256</v>
      </c>
      <c r="K136">
        <v>1.1913133629803518</v>
      </c>
      <c r="L136">
        <v>1.0714717593147182E-4</v>
      </c>
      <c r="M136">
        <f t="shared" si="11"/>
        <v>8.8629136549679455</v>
      </c>
      <c r="N136">
        <f t="shared" si="8"/>
        <v>21.036804163641346</v>
      </c>
      <c r="O136">
        <f t="shared" si="9"/>
        <v>1.9208210074534302</v>
      </c>
      <c r="P136">
        <f t="shared" si="10"/>
        <v>5.3319178196944756</v>
      </c>
    </row>
    <row r="137" spans="1:16" x14ac:dyDescent="0.15">
      <c r="A137" t="str">
        <v>GLD</v>
      </c>
      <c r="B137" t="str">
        <v>C</v>
      </c>
      <c r="C137">
        <v>7</v>
      </c>
      <c r="D137">
        <v>0.89306035984800414</v>
      </c>
      <c r="E137">
        <v>2.1086960318896546</v>
      </c>
      <c r="F137">
        <v>0.84534396513582644</v>
      </c>
      <c r="G137">
        <v>1.2005277997918764</v>
      </c>
      <c r="H137">
        <v>-2.4446415633820877E-2</v>
      </c>
      <c r="I137">
        <v>2.7272562103451926E-3</v>
      </c>
      <c r="J137">
        <v>15.82005261504408</v>
      </c>
      <c r="K137">
        <v>1.1464582648687092</v>
      </c>
      <c r="L137">
        <v>0.19662289973181388</v>
      </c>
      <c r="M137">
        <f t="shared" si="11"/>
        <v>8.8629136549679455</v>
      </c>
      <c r="N137">
        <f t="shared" si="8"/>
        <v>21.036804163641346</v>
      </c>
      <c r="O137">
        <f t="shared" si="9"/>
        <v>1.9208210074534302</v>
      </c>
      <c r="P137">
        <f t="shared" si="10"/>
        <v>5.3319178196944756</v>
      </c>
    </row>
    <row r="138" spans="1:16" x14ac:dyDescent="0.15">
      <c r="A138" t="str">
        <v>GLD</v>
      </c>
      <c r="B138" t="str">
        <v>D</v>
      </c>
      <c r="C138">
        <v>7</v>
      </c>
      <c r="D138">
        <v>0.65081930225114504</v>
      </c>
      <c r="E138">
        <v>0.74183540584089724</v>
      </c>
      <c r="F138">
        <v>4.2034336633136812E-3</v>
      </c>
      <c r="G138">
        <v>0.26877522328522141</v>
      </c>
      <c r="H138">
        <v>2.1593310083772854E-2</v>
      </c>
      <c r="I138">
        <v>1.4267880779320964E-2</v>
      </c>
      <c r="J138">
        <v>14.02498142016589</v>
      </c>
      <c r="K138">
        <v>0.99754231081557332</v>
      </c>
      <c r="L138">
        <v>5.4867174760412654E-2</v>
      </c>
      <c r="M138">
        <f t="shared" si="11"/>
        <v>8.8629136549679455</v>
      </c>
      <c r="N138">
        <f t="shared" si="8"/>
        <v>21.036804163641346</v>
      </c>
      <c r="O138">
        <f t="shared" si="9"/>
        <v>1.9208210074534302</v>
      </c>
      <c r="P138">
        <f t="shared" si="10"/>
        <v>5.3319178196944756</v>
      </c>
    </row>
    <row r="139" spans="1:16" x14ac:dyDescent="0.15">
      <c r="A139" t="str">
        <v>GLD</v>
      </c>
      <c r="B139" t="str">
        <v>E</v>
      </c>
      <c r="C139">
        <v>7</v>
      </c>
      <c r="D139">
        <v>0.67347853900878052</v>
      </c>
      <c r="E139">
        <v>0.97788853646655371</v>
      </c>
      <c r="F139">
        <v>4.5113101847479853E-3</v>
      </c>
      <c r="G139">
        <v>0.23260393946690841</v>
      </c>
      <c r="H139">
        <v>-4.9641432608101908E-2</v>
      </c>
      <c r="I139">
        <v>5.5564980113572936E-3</v>
      </c>
      <c r="J139">
        <v>12.05187726456445</v>
      </c>
      <c r="K139">
        <v>1.3450290012268076</v>
      </c>
      <c r="L139">
        <v>4.3150811462649178E-3</v>
      </c>
      <c r="M139">
        <f t="shared" si="11"/>
        <v>8.8629136549679455</v>
      </c>
      <c r="N139">
        <f t="shared" si="8"/>
        <v>21.036804163641346</v>
      </c>
      <c r="O139">
        <f t="shared" si="9"/>
        <v>1.9208210074534302</v>
      </c>
      <c r="P139">
        <f t="shared" si="10"/>
        <v>5.3319178196944756</v>
      </c>
    </row>
    <row r="140" spans="1:16" x14ac:dyDescent="0.15">
      <c r="A140" t="str">
        <v>GLD</v>
      </c>
      <c r="B140" t="str">
        <v>F</v>
      </c>
      <c r="C140">
        <v>7</v>
      </c>
      <c r="D140">
        <v>0.15589054053586743</v>
      </c>
      <c r="E140">
        <v>0.69515242372495178</v>
      </c>
      <c r="F140">
        <v>9.8913519535797703E-2</v>
      </c>
      <c r="G140">
        <v>0.1155674638383806</v>
      </c>
      <c r="H140">
        <v>-1.8013746684982217E-2</v>
      </c>
      <c r="I140">
        <v>1.79918382607937E-4</v>
      </c>
      <c r="J140">
        <v>13.947581999571923</v>
      </c>
      <c r="K140">
        <v>1.0436962134988597</v>
      </c>
      <c r="L140">
        <v>0.32192744137345969</v>
      </c>
      <c r="M140">
        <f t="shared" si="11"/>
        <v>8.8629136549679455</v>
      </c>
      <c r="N140">
        <f t="shared" si="8"/>
        <v>21.036804163641346</v>
      </c>
      <c r="O140">
        <f t="shared" si="9"/>
        <v>1.9208210074534302</v>
      </c>
      <c r="P140">
        <f t="shared" si="10"/>
        <v>5.3319178196944756</v>
      </c>
    </row>
    <row r="141" spans="1:16" x14ac:dyDescent="0.15">
      <c r="A141" t="str">
        <v>GLD</v>
      </c>
      <c r="B141" t="str">
        <v>G</v>
      </c>
      <c r="C141">
        <v>7</v>
      </c>
      <c r="D141">
        <v>0.24887429861437393</v>
      </c>
      <c r="E141">
        <v>1.1568288757750254</v>
      </c>
      <c r="F141">
        <v>4.5606992800986158E-2</v>
      </c>
      <c r="G141">
        <v>1.5059712050183515E-2</v>
      </c>
      <c r="H141">
        <v>-1.5369582733665763E-2</v>
      </c>
      <c r="I141">
        <v>5.6233768836829682E-3</v>
      </c>
      <c r="J141">
        <v>14.034810814349585</v>
      </c>
      <c r="K141">
        <v>1.0366695559582753</v>
      </c>
      <c r="L141">
        <v>1.0257333819318077</v>
      </c>
      <c r="M141">
        <f t="shared" si="11"/>
        <v>8.8629136549679455</v>
      </c>
      <c r="N141">
        <f t="shared" si="8"/>
        <v>21.036804163641346</v>
      </c>
      <c r="O141">
        <f t="shared" si="9"/>
        <v>1.9208210074534302</v>
      </c>
      <c r="P141">
        <f t="shared" si="10"/>
        <v>5.3319178196944756</v>
      </c>
    </row>
    <row r="142" spans="1:16" x14ac:dyDescent="0.15">
      <c r="A142" t="str">
        <v>GLD</v>
      </c>
      <c r="B142" t="str">
        <v>H</v>
      </c>
      <c r="C142">
        <v>7</v>
      </c>
      <c r="D142">
        <v>0.11657176336153358</v>
      </c>
      <c r="E142">
        <v>0.55131832876839248</v>
      </c>
      <c r="F142">
        <v>6.1390636059675402E-2</v>
      </c>
      <c r="G142">
        <v>3.510126256490792E-2</v>
      </c>
      <c r="H142">
        <v>-1.719694847266395E-2</v>
      </c>
      <c r="I142">
        <v>2.7729198470511293E-3</v>
      </c>
      <c r="J142">
        <v>13.566957233664793</v>
      </c>
      <c r="K142">
        <v>1.0481105848689631</v>
      </c>
      <c r="L142">
        <v>0.44453992304485018</v>
      </c>
      <c r="M142">
        <f t="shared" si="11"/>
        <v>8.8629136549679455</v>
      </c>
      <c r="N142">
        <f t="shared" si="8"/>
        <v>21.036804163641346</v>
      </c>
      <c r="O142">
        <f t="shared" si="9"/>
        <v>1.9208210074534302</v>
      </c>
      <c r="P142">
        <f t="shared" si="10"/>
        <v>5.3319178196944756</v>
      </c>
    </row>
    <row r="143" spans="1:16" x14ac:dyDescent="0.15">
      <c r="A143" t="str">
        <v>GLD</v>
      </c>
      <c r="B143" t="str">
        <v>I</v>
      </c>
      <c r="C143">
        <v>7</v>
      </c>
      <c r="D143">
        <v>0.36741695348393832</v>
      </c>
      <c r="E143">
        <v>0.84981427833943279</v>
      </c>
      <c r="F143">
        <v>9.3485424108911683E-2</v>
      </c>
      <c r="G143">
        <v>0.27320663200455036</v>
      </c>
      <c r="H143">
        <v>-3.2003875734984429E-2</v>
      </c>
      <c r="I143">
        <v>-7.5390484876633242E-3</v>
      </c>
      <c r="J143">
        <v>15.279243437868352</v>
      </c>
      <c r="K143">
        <v>1.0618651550336942</v>
      </c>
      <c r="L143">
        <v>0.31820293340251971</v>
      </c>
      <c r="M143">
        <f t="shared" si="11"/>
        <v>8.8629136549679455</v>
      </c>
      <c r="N143">
        <f t="shared" si="8"/>
        <v>21.036804163641346</v>
      </c>
      <c r="O143">
        <f t="shared" si="9"/>
        <v>1.9208210074534302</v>
      </c>
      <c r="P143">
        <f t="shared" si="10"/>
        <v>5.3319178196944756</v>
      </c>
    </row>
    <row r="144" spans="1:16" x14ac:dyDescent="0.15">
      <c r="A144" t="str">
        <v>GLD</v>
      </c>
      <c r="B144" t="str">
        <v>J</v>
      </c>
      <c r="C144">
        <v>7</v>
      </c>
      <c r="D144">
        <v>0.23265342898952829</v>
      </c>
      <c r="E144">
        <v>0.50703712426573255</v>
      </c>
      <c r="F144">
        <v>2.0060873699429969E-2</v>
      </c>
      <c r="G144">
        <v>0.23877863257769705</v>
      </c>
      <c r="H144">
        <v>-2.2447178955934764E-2</v>
      </c>
      <c r="I144">
        <v>-5.7527976290250218E-3</v>
      </c>
      <c r="J144">
        <v>14.450121193452407</v>
      </c>
      <c r="K144">
        <v>1.0519018156063951</v>
      </c>
      <c r="L144">
        <v>0.14920605218331065</v>
      </c>
      <c r="M144">
        <f t="shared" si="11"/>
        <v>8.8629136549679455</v>
      </c>
      <c r="N144">
        <f t="shared" si="8"/>
        <v>21.036804163641346</v>
      </c>
      <c r="O144">
        <f t="shared" si="9"/>
        <v>1.9208210074534302</v>
      </c>
      <c r="P144">
        <f t="shared" si="10"/>
        <v>5.3319178196944756</v>
      </c>
    </row>
    <row r="145" spans="1:16" x14ac:dyDescent="0.15">
      <c r="A145" t="str">
        <v>GLD</v>
      </c>
      <c r="B145" t="str">
        <v>K</v>
      </c>
      <c r="C145">
        <v>7</v>
      </c>
      <c r="D145">
        <v>1.3505261224706164</v>
      </c>
      <c r="E145">
        <v>1.1754483109806491</v>
      </c>
      <c r="F145">
        <v>2.2689327623201059E-2</v>
      </c>
      <c r="G145">
        <v>0.49650013747985561</v>
      </c>
      <c r="H145">
        <v>-1.812058930043714E-2</v>
      </c>
      <c r="I145">
        <v>-5.7307682765255644E-3</v>
      </c>
      <c r="J145">
        <v>13.973217769681423</v>
      </c>
      <c r="K145">
        <v>1.0576956160314157</v>
      </c>
      <c r="L145">
        <v>0.35253132412275251</v>
      </c>
      <c r="M145">
        <f t="shared" si="11"/>
        <v>8.8629136549679455</v>
      </c>
      <c r="N145">
        <f t="shared" si="8"/>
        <v>21.036804163641346</v>
      </c>
      <c r="O145">
        <f t="shared" si="9"/>
        <v>1.9208210074534302</v>
      </c>
      <c r="P145">
        <f t="shared" si="10"/>
        <v>5.3319178196944756</v>
      </c>
    </row>
    <row r="146" spans="1:16" x14ac:dyDescent="0.15">
      <c r="A146" t="str">
        <v>GLD</v>
      </c>
      <c r="B146" t="str">
        <v>L</v>
      </c>
      <c r="C146">
        <v>7</v>
      </c>
      <c r="D146">
        <v>1.674030250618924</v>
      </c>
      <c r="E146">
        <v>0.61495455403901655</v>
      </c>
      <c r="F146">
        <v>8.7212588627014198E-3</v>
      </c>
      <c r="G146">
        <v>0.11790091738388542</v>
      </c>
      <c r="H146">
        <v>-2.2457810142028613E-2</v>
      </c>
      <c r="I146">
        <v>-1.7376834865982734E-2</v>
      </c>
      <c r="J146">
        <v>15.530513488910103</v>
      </c>
      <c r="K146">
        <v>1.0998980351248953</v>
      </c>
      <c r="L146">
        <v>0.39985458533621865</v>
      </c>
      <c r="M146">
        <f t="shared" si="11"/>
        <v>8.8629136549679455</v>
      </c>
      <c r="N146">
        <f t="shared" si="8"/>
        <v>21.036804163641346</v>
      </c>
      <c r="O146">
        <f t="shared" si="9"/>
        <v>1.9208210074534302</v>
      </c>
      <c r="P146">
        <f t="shared" si="10"/>
        <v>5.3319178196944756</v>
      </c>
    </row>
    <row r="147" spans="1:16" x14ac:dyDescent="0.15">
      <c r="A147" t="str">
        <v>GLD</v>
      </c>
      <c r="B147" t="str">
        <v>M</v>
      </c>
      <c r="C147">
        <v>7</v>
      </c>
      <c r="D147">
        <v>0.30541054040434257</v>
      </c>
      <c r="E147">
        <v>2.0912123501229645</v>
      </c>
      <c r="F147">
        <v>7.4286863692263769E-2</v>
      </c>
      <c r="G147">
        <v>1.2602529720313076</v>
      </c>
      <c r="H147">
        <v>-4.1389761802422383E-2</v>
      </c>
      <c r="I147">
        <v>5.7972071333288935E-3</v>
      </c>
      <c r="J147">
        <v>13.219046142387594</v>
      </c>
      <c r="K147">
        <v>1.0706519794811726</v>
      </c>
      <c r="L147">
        <v>0.12357711441307125</v>
      </c>
      <c r="M147">
        <f t="shared" si="11"/>
        <v>8.8629136549679455</v>
      </c>
      <c r="N147">
        <f t="shared" si="8"/>
        <v>21.036804163641346</v>
      </c>
      <c r="O147">
        <f t="shared" si="9"/>
        <v>1.9208210074534302</v>
      </c>
      <c r="P147">
        <f t="shared" si="10"/>
        <v>5.3319178196944756</v>
      </c>
    </row>
    <row r="148" spans="1:16" x14ac:dyDescent="0.15">
      <c r="A148" t="str">
        <v>GLD</v>
      </c>
      <c r="B148" t="str">
        <v>N</v>
      </c>
      <c r="C148">
        <v>7</v>
      </c>
      <c r="D148">
        <v>5.2740592125387897E-2</v>
      </c>
      <c r="E148">
        <v>1.2764161175823958</v>
      </c>
      <c r="F148">
        <v>4.1240739183353609E-2</v>
      </c>
      <c r="G148">
        <v>0.61992109452288746</v>
      </c>
      <c r="H148">
        <v>-2.0182258487012741E-2</v>
      </c>
      <c r="I148">
        <v>1.3623921788828109E-2</v>
      </c>
      <c r="J148">
        <v>13.444442626007049</v>
      </c>
      <c r="K148">
        <v>1.0379449325078571</v>
      </c>
      <c r="L148">
        <v>0.26936312246400212</v>
      </c>
      <c r="M148">
        <f t="shared" si="11"/>
        <v>8.8629136549679455</v>
      </c>
      <c r="N148">
        <f t="shared" si="8"/>
        <v>21.036804163641346</v>
      </c>
      <c r="O148">
        <f t="shared" si="9"/>
        <v>1.9208210074534302</v>
      </c>
      <c r="P148">
        <f t="shared" si="10"/>
        <v>5.3319178196944756</v>
      </c>
    </row>
    <row r="149" spans="1:16" x14ac:dyDescent="0.15">
      <c r="A149" t="str">
        <v>GLD</v>
      </c>
      <c r="B149" t="str">
        <v>O</v>
      </c>
      <c r="C149">
        <v>7</v>
      </c>
      <c r="D149">
        <v>0.20106236756272919</v>
      </c>
      <c r="E149">
        <v>1.9244997039571405</v>
      </c>
      <c r="F149">
        <v>5.3523967897241989E-3</v>
      </c>
      <c r="G149">
        <v>3.8486630242782614E-2</v>
      </c>
      <c r="H149">
        <v>-1.4922422165182294E-2</v>
      </c>
      <c r="I149">
        <v>1.5306508150222498E-2</v>
      </c>
      <c r="J149">
        <v>14.374183141851297</v>
      </c>
      <c r="K149">
        <v>1.031115755903945</v>
      </c>
      <c r="L149">
        <v>1.8047309604011685</v>
      </c>
      <c r="M149">
        <f t="shared" si="11"/>
        <v>8.8629136549679455</v>
      </c>
      <c r="N149">
        <f t="shared" si="8"/>
        <v>21.036804163641346</v>
      </c>
      <c r="O149">
        <f t="shared" si="9"/>
        <v>1.9208210074534302</v>
      </c>
      <c r="P149">
        <f t="shared" si="10"/>
        <v>5.3319178196944756</v>
      </c>
    </row>
    <row r="150" spans="1:16" x14ac:dyDescent="0.15">
      <c r="A150" t="str">
        <v>GLD</v>
      </c>
      <c r="B150" t="str">
        <v>P</v>
      </c>
      <c r="C150">
        <v>7</v>
      </c>
      <c r="D150">
        <v>0.12773751044919074</v>
      </c>
      <c r="E150">
        <v>2.3331907964716616</v>
      </c>
      <c r="F150">
        <v>0.29670175551825484</v>
      </c>
      <c r="G150">
        <v>8.3335401908208821E-3</v>
      </c>
      <c r="H150">
        <v>-7.9720434269302479E-3</v>
      </c>
      <c r="I150">
        <v>2.6179838068515433E-2</v>
      </c>
      <c r="J150">
        <v>13.818530131777912</v>
      </c>
      <c r="K150">
        <v>1.0307765194576162</v>
      </c>
      <c r="L150">
        <v>2.016430127005266</v>
      </c>
      <c r="M150">
        <f t="shared" si="11"/>
        <v>8.8629136549679455</v>
      </c>
      <c r="N150">
        <f t="shared" si="8"/>
        <v>21.036804163641346</v>
      </c>
      <c r="O150">
        <f t="shared" si="9"/>
        <v>1.9208210074534302</v>
      </c>
      <c r="P150">
        <f t="shared" si="10"/>
        <v>5.3319178196944756</v>
      </c>
    </row>
    <row r="151" spans="1:16" x14ac:dyDescent="0.15">
      <c r="A151" t="str">
        <v>GLD</v>
      </c>
      <c r="B151" t="str">
        <v>Q</v>
      </c>
      <c r="C151">
        <v>7</v>
      </c>
      <c r="D151">
        <v>0.24339959229318464</v>
      </c>
      <c r="E151">
        <v>2.5817415795476766</v>
      </c>
      <c r="F151">
        <v>1.0743107868541074E-2</v>
      </c>
      <c r="G151">
        <v>1.7127409269782144E-2</v>
      </c>
      <c r="H151">
        <v>-1.2635825026239837E-2</v>
      </c>
      <c r="I151">
        <v>2.5743470677556411E-2</v>
      </c>
      <c r="J151">
        <v>14.22053505752886</v>
      </c>
      <c r="K151">
        <v>1.0301773622693755</v>
      </c>
      <c r="L151">
        <v>2.5380985654892578</v>
      </c>
      <c r="M151">
        <f t="shared" si="11"/>
        <v>8.8629136549679455</v>
      </c>
      <c r="N151">
        <f t="shared" si="8"/>
        <v>21.036804163641346</v>
      </c>
      <c r="O151">
        <f t="shared" si="9"/>
        <v>1.9208210074534302</v>
      </c>
      <c r="P151">
        <f t="shared" si="10"/>
        <v>5.3319178196944756</v>
      </c>
    </row>
    <row r="152" spans="1:16" x14ac:dyDescent="0.15">
      <c r="A152" t="str">
        <v>GLD</v>
      </c>
      <c r="B152" t="str">
        <v>R</v>
      </c>
      <c r="C152">
        <v>7</v>
      </c>
      <c r="D152">
        <v>6.6657924223378046E-2</v>
      </c>
      <c r="E152">
        <v>0.29302181370774033</v>
      </c>
      <c r="F152">
        <v>1.3411688246981444E-2</v>
      </c>
      <c r="G152">
        <v>2.7626026306917493E-2</v>
      </c>
      <c r="H152">
        <v>-1.5838939565877442E-2</v>
      </c>
      <c r="I152">
        <v>-1.1617009362811597E-3</v>
      </c>
      <c r="J152">
        <v>13.48554550724119</v>
      </c>
      <c r="K152">
        <v>1.0425884100149916</v>
      </c>
      <c r="L152">
        <v>0.23629904776607211</v>
      </c>
      <c r="M152">
        <f t="shared" si="11"/>
        <v>8.8629136549679455</v>
      </c>
      <c r="N152">
        <f t="shared" si="8"/>
        <v>21.036804163641346</v>
      </c>
      <c r="O152">
        <f t="shared" si="9"/>
        <v>1.9208210074534302</v>
      </c>
      <c r="P152">
        <f t="shared" si="10"/>
        <v>5.3319178196944756</v>
      </c>
    </row>
    <row r="153" spans="1:16" x14ac:dyDescent="0.15">
      <c r="A153" t="str">
        <v>GLD</v>
      </c>
      <c r="B153" t="str">
        <v>S</v>
      </c>
      <c r="C153">
        <v>7</v>
      </c>
      <c r="D153">
        <v>7.7085462955387499E-2</v>
      </c>
      <c r="E153">
        <v>0.38006375094479627</v>
      </c>
      <c r="F153">
        <v>3.1668823607311253E-3</v>
      </c>
      <c r="G153">
        <v>3.8334569555458817E-2</v>
      </c>
      <c r="H153">
        <v>-1.6705030479634342E-2</v>
      </c>
      <c r="I153">
        <v>3.3828656650696336E-3</v>
      </c>
      <c r="J153">
        <v>13.46034416565576</v>
      </c>
      <c r="K153">
        <v>1.0443142065963387</v>
      </c>
      <c r="L153">
        <v>0.29946550365457858</v>
      </c>
      <c r="M153">
        <f t="shared" si="11"/>
        <v>8.8629136549679455</v>
      </c>
      <c r="N153">
        <f t="shared" si="8"/>
        <v>21.036804163641346</v>
      </c>
      <c r="O153">
        <f t="shared" si="9"/>
        <v>1.9208210074534302</v>
      </c>
      <c r="P153">
        <f t="shared" si="10"/>
        <v>5.3319178196944756</v>
      </c>
    </row>
    <row r="154" spans="1:16" x14ac:dyDescent="0.15">
      <c r="A154" t="str">
        <v>GLD</v>
      </c>
      <c r="B154" t="str">
        <v>A</v>
      </c>
      <c r="C154">
        <v>8</v>
      </c>
      <c r="D154">
        <v>0.44791715378775082</v>
      </c>
      <c r="E154">
        <v>0.32355978639840804</v>
      </c>
      <c r="F154">
        <v>4.6048899605621731E-2</v>
      </c>
      <c r="G154">
        <v>0.15126789701527024</v>
      </c>
      <c r="H154">
        <v>-4.7228129562351916E-2</v>
      </c>
      <c r="I154">
        <v>-1.882328354883768E-2</v>
      </c>
      <c r="J154">
        <v>14.721547641271576</v>
      </c>
      <c r="K154">
        <v>1.1988306505742501</v>
      </c>
      <c r="L154">
        <v>2.4754383160835419E-2</v>
      </c>
      <c r="M154">
        <f t="shared" si="11"/>
        <v>8.6592639174859087</v>
      </c>
      <c r="N154">
        <f t="shared" si="8"/>
        <v>21.209042325431824</v>
      </c>
      <c r="O154">
        <f t="shared" si="9"/>
        <v>1.9263077628469158</v>
      </c>
      <c r="P154">
        <f t="shared" si="10"/>
        <v>5.3433196410039523</v>
      </c>
    </row>
    <row r="155" spans="1:16" x14ac:dyDescent="0.15">
      <c r="A155" t="str">
        <v>GLD</v>
      </c>
      <c r="B155" t="str">
        <v>B</v>
      </c>
      <c r="C155">
        <v>8</v>
      </c>
      <c r="D155">
        <v>0.92597196440559304</v>
      </c>
      <c r="E155">
        <v>0.44030508776109628</v>
      </c>
      <c r="F155">
        <v>0.22008719648141312</v>
      </c>
      <c r="G155">
        <v>0.17145414989663652</v>
      </c>
      <c r="H155">
        <v>-2.7551609842714046E-2</v>
      </c>
      <c r="I155">
        <v>-1.6994233473203276E-2</v>
      </c>
      <c r="J155">
        <v>16.876400319655016</v>
      </c>
      <c r="K155">
        <v>1.1814835857522388</v>
      </c>
      <c r="L155">
        <v>1.0714717436605193E-4</v>
      </c>
      <c r="M155">
        <f t="shared" si="11"/>
        <v>8.6592639174859087</v>
      </c>
      <c r="N155">
        <f t="shared" si="8"/>
        <v>21.209042325431824</v>
      </c>
      <c r="O155">
        <f t="shared" si="9"/>
        <v>1.9263077628469158</v>
      </c>
      <c r="P155">
        <f t="shared" si="10"/>
        <v>5.3433196410039523</v>
      </c>
    </row>
    <row r="156" spans="1:16" x14ac:dyDescent="0.15">
      <c r="A156" t="str">
        <v>GLD</v>
      </c>
      <c r="B156" t="str">
        <v>C</v>
      </c>
      <c r="C156">
        <v>8</v>
      </c>
      <c r="D156">
        <v>0.87122823510507019</v>
      </c>
      <c r="E156">
        <v>2.1126688340263109</v>
      </c>
      <c r="F156">
        <v>0.84648368002985652</v>
      </c>
      <c r="G156">
        <v>1.2031710683268668</v>
      </c>
      <c r="H156">
        <v>-2.2616308373985265E-2</v>
      </c>
      <c r="I156">
        <v>1.8840089214262753E-3</v>
      </c>
      <c r="J156">
        <v>15.98499583931509</v>
      </c>
      <c r="K156">
        <v>1.138703714714667</v>
      </c>
      <c r="L156">
        <v>0.19496577402309409</v>
      </c>
      <c r="M156">
        <f t="shared" si="11"/>
        <v>8.6592639174859087</v>
      </c>
      <c r="N156">
        <f t="shared" si="8"/>
        <v>21.209042325431824</v>
      </c>
      <c r="O156">
        <f t="shared" si="9"/>
        <v>1.9263077628469158</v>
      </c>
      <c r="P156">
        <f t="shared" si="10"/>
        <v>5.3433196410039523</v>
      </c>
    </row>
    <row r="157" spans="1:16" x14ac:dyDescent="0.15">
      <c r="A157" t="str">
        <v>GLD</v>
      </c>
      <c r="B157" t="str">
        <v>D</v>
      </c>
      <c r="C157">
        <v>8</v>
      </c>
      <c r="D157">
        <v>0.6648726452531587</v>
      </c>
      <c r="E157">
        <v>0.75024132245822106</v>
      </c>
      <c r="F157">
        <v>4.2577805662821419E-3</v>
      </c>
      <c r="G157">
        <v>0.27201301519822435</v>
      </c>
      <c r="H157">
        <v>1.5890673714214688E-2</v>
      </c>
      <c r="I157">
        <v>1.1331242147704458E-2</v>
      </c>
      <c r="J157">
        <v>14.488684864882069</v>
      </c>
      <c r="K157">
        <v>1.0124008519290895</v>
      </c>
      <c r="L157">
        <v>5.5771125769719189E-2</v>
      </c>
      <c r="M157">
        <f t="shared" si="11"/>
        <v>8.6592639174859087</v>
      </c>
      <c r="N157">
        <f t="shared" si="8"/>
        <v>21.209042325431824</v>
      </c>
      <c r="O157">
        <f t="shared" si="9"/>
        <v>1.9263077628469158</v>
      </c>
      <c r="P157">
        <f t="shared" si="10"/>
        <v>5.3433196410039523</v>
      </c>
    </row>
    <row r="158" spans="1:16" x14ac:dyDescent="0.15">
      <c r="A158" t="str">
        <v>GLD</v>
      </c>
      <c r="B158" t="str">
        <v>E</v>
      </c>
      <c r="C158">
        <v>8</v>
      </c>
      <c r="D158">
        <v>0.64004609950157321</v>
      </c>
      <c r="E158">
        <v>0.98185949525659932</v>
      </c>
      <c r="F158">
        <v>4.5179149318859205E-3</v>
      </c>
      <c r="G158">
        <v>0.23261127044752358</v>
      </c>
      <c r="H158">
        <v>-4.9607556330684817E-2</v>
      </c>
      <c r="I158">
        <v>4.0607478684575272E-3</v>
      </c>
      <c r="J158">
        <v>12.875398073275271</v>
      </c>
      <c r="K158">
        <v>1.3355417844354931</v>
      </c>
      <c r="L158">
        <v>4.2062181596458637E-3</v>
      </c>
      <c r="M158">
        <f t="shared" si="11"/>
        <v>8.6592639174859087</v>
      </c>
      <c r="N158">
        <f t="shared" si="8"/>
        <v>21.209042325431824</v>
      </c>
      <c r="O158">
        <f t="shared" si="9"/>
        <v>1.9263077628469158</v>
      </c>
      <c r="P158">
        <f t="shared" si="10"/>
        <v>5.3433196410039523</v>
      </c>
    </row>
    <row r="159" spans="1:16" x14ac:dyDescent="0.15">
      <c r="A159" t="str">
        <v>GLD</v>
      </c>
      <c r="B159" t="str">
        <v>F</v>
      </c>
      <c r="C159">
        <v>8</v>
      </c>
      <c r="D159">
        <v>0.15308236782806936</v>
      </c>
      <c r="E159">
        <v>0.69569587936758859</v>
      </c>
      <c r="F159">
        <v>9.8961908288823619E-2</v>
      </c>
      <c r="G159">
        <v>0.11586195040452218</v>
      </c>
      <c r="H159">
        <v>-1.6683757823695231E-2</v>
      </c>
      <c r="I159">
        <v>7.8177910928471433E-4</v>
      </c>
      <c r="J159">
        <v>14.201070757524439</v>
      </c>
      <c r="K159">
        <v>1.0429409028287724</v>
      </c>
      <c r="L159">
        <v>0.32098054442805835</v>
      </c>
      <c r="M159">
        <f t="shared" si="11"/>
        <v>8.6592639174859087</v>
      </c>
      <c r="N159">
        <f t="shared" si="8"/>
        <v>21.209042325431824</v>
      </c>
      <c r="O159">
        <f t="shared" si="9"/>
        <v>1.9263077628469158</v>
      </c>
      <c r="P159">
        <f t="shared" si="10"/>
        <v>5.3433196410039523</v>
      </c>
    </row>
    <row r="160" spans="1:16" x14ac:dyDescent="0.15">
      <c r="A160" t="str">
        <v>GLD</v>
      </c>
      <c r="B160" t="str">
        <v>G</v>
      </c>
      <c r="C160">
        <v>8</v>
      </c>
      <c r="D160">
        <v>0.24504920449153728</v>
      </c>
      <c r="E160">
        <v>1.1630969971620317</v>
      </c>
      <c r="F160">
        <v>4.5874674374967214E-2</v>
      </c>
      <c r="G160">
        <v>1.5168081953502121E-2</v>
      </c>
      <c r="H160">
        <v>-1.5615954975731349E-2</v>
      </c>
      <c r="I160">
        <v>5.418365255454932E-3</v>
      </c>
      <c r="J160">
        <v>14.307362809630117</v>
      </c>
      <c r="K160">
        <v>1.0365486444716354</v>
      </c>
      <c r="L160">
        <v>1.0310103966669879</v>
      </c>
      <c r="M160">
        <f t="shared" si="11"/>
        <v>8.6592639174859087</v>
      </c>
      <c r="N160">
        <f t="shared" si="8"/>
        <v>21.209042325431824</v>
      </c>
      <c r="O160">
        <f t="shared" si="9"/>
        <v>1.9263077628469158</v>
      </c>
      <c r="P160">
        <f t="shared" si="10"/>
        <v>5.3433196410039523</v>
      </c>
    </row>
    <row r="161" spans="1:16" x14ac:dyDescent="0.15">
      <c r="A161" t="str">
        <v>GLD</v>
      </c>
      <c r="B161" t="str">
        <v>H</v>
      </c>
      <c r="C161">
        <v>8</v>
      </c>
      <c r="D161">
        <v>0.11456708475363771</v>
      </c>
      <c r="E161">
        <v>0.55267376577509553</v>
      </c>
      <c r="F161">
        <v>6.155107052178125E-2</v>
      </c>
      <c r="G161">
        <v>3.5294131708997381E-2</v>
      </c>
      <c r="H161">
        <v>-1.7329671939252979E-2</v>
      </c>
      <c r="I161">
        <v>2.458537900836701E-3</v>
      </c>
      <c r="J161">
        <v>13.850238851175458</v>
      </c>
      <c r="K161">
        <v>1.047676315779575</v>
      </c>
      <c r="L161">
        <v>0.44551934297203016</v>
      </c>
      <c r="M161">
        <f t="shared" si="11"/>
        <v>8.6592639174859087</v>
      </c>
      <c r="N161">
        <f t="shared" si="8"/>
        <v>21.209042325431824</v>
      </c>
      <c r="O161">
        <f t="shared" si="9"/>
        <v>1.9263077628469158</v>
      </c>
      <c r="P161">
        <f t="shared" si="10"/>
        <v>5.3433196410039523</v>
      </c>
    </row>
    <row r="162" spans="1:16" x14ac:dyDescent="0.15">
      <c r="A162" t="str">
        <v>GLD</v>
      </c>
      <c r="B162" t="str">
        <v>I</v>
      </c>
      <c r="C162">
        <v>8</v>
      </c>
      <c r="D162">
        <v>0.35565818696171181</v>
      </c>
      <c r="E162">
        <v>0.84465562592471255</v>
      </c>
      <c r="F162">
        <v>9.2835114652320819E-2</v>
      </c>
      <c r="G162">
        <v>0.27237998351426679</v>
      </c>
      <c r="H162">
        <v>-2.7375359176952514E-2</v>
      </c>
      <c r="I162">
        <v>-6.0703291839252615E-3</v>
      </c>
      <c r="J162">
        <v>15.478207356664917</v>
      </c>
      <c r="K162">
        <v>1.0560721232922305</v>
      </c>
      <c r="L162">
        <v>0.31517669595879028</v>
      </c>
      <c r="M162">
        <f t="shared" si="11"/>
        <v>8.6592639174859087</v>
      </c>
      <c r="N162">
        <f t="shared" si="8"/>
        <v>21.209042325431824</v>
      </c>
      <c r="O162">
        <f t="shared" si="9"/>
        <v>1.9263077628469158</v>
      </c>
      <c r="P162">
        <f t="shared" si="10"/>
        <v>5.3433196410039523</v>
      </c>
    </row>
    <row r="163" spans="1:16" x14ac:dyDescent="0.15">
      <c r="A163" t="str">
        <v>GLD</v>
      </c>
      <c r="B163" t="str">
        <v>J</v>
      </c>
      <c r="C163">
        <v>8</v>
      </c>
      <c r="D163">
        <v>0.22743101583428849</v>
      </c>
      <c r="E163">
        <v>0.50468983775789378</v>
      </c>
      <c r="F163">
        <v>1.995142199269858E-2</v>
      </c>
      <c r="G163">
        <v>0.23790949895565275</v>
      </c>
      <c r="H163">
        <v>-2.0168508478355166E-2</v>
      </c>
      <c r="I163">
        <v>-4.6294174440145884E-3</v>
      </c>
      <c r="J163">
        <v>14.673660115932723</v>
      </c>
      <c r="K163">
        <v>1.0499008407443251</v>
      </c>
      <c r="L163">
        <v>0.14798958231893375</v>
      </c>
      <c r="M163">
        <f t="shared" si="11"/>
        <v>8.6592639174859087</v>
      </c>
      <c r="N163">
        <f t="shared" si="8"/>
        <v>21.209042325431824</v>
      </c>
      <c r="O163">
        <f t="shared" si="9"/>
        <v>1.9263077628469158</v>
      </c>
      <c r="P163">
        <f t="shared" si="10"/>
        <v>5.3433196410039523</v>
      </c>
    </row>
    <row r="164" spans="1:16" x14ac:dyDescent="0.15">
      <c r="A164" t="str">
        <v>GLD</v>
      </c>
      <c r="B164" t="str">
        <v>K</v>
      </c>
      <c r="C164">
        <v>8</v>
      </c>
      <c r="D164">
        <v>1.3260537932658145</v>
      </c>
      <c r="E164">
        <v>1.1693146560745131</v>
      </c>
      <c r="F164">
        <v>2.2553596494957646E-2</v>
      </c>
      <c r="G164">
        <v>0.4944383185087049</v>
      </c>
      <c r="H164">
        <v>-1.7419586294931368E-2</v>
      </c>
      <c r="I164">
        <v>-5.2181408989551972E-3</v>
      </c>
      <c r="J164">
        <v>14.212210359373099</v>
      </c>
      <c r="K164">
        <v>1.0565093255296807</v>
      </c>
      <c r="L164">
        <v>0.3499423196877397</v>
      </c>
      <c r="M164">
        <f t="shared" si="11"/>
        <v>8.6592639174859087</v>
      </c>
      <c r="N164">
        <f t="shared" si="8"/>
        <v>21.209042325431824</v>
      </c>
      <c r="O164">
        <f t="shared" si="9"/>
        <v>1.9263077628469158</v>
      </c>
      <c r="P164">
        <f t="shared" si="10"/>
        <v>5.3433196410039523</v>
      </c>
    </row>
    <row r="165" spans="1:16" x14ac:dyDescent="0.15">
      <c r="A165" t="str">
        <v>GLD</v>
      </c>
      <c r="B165" t="str">
        <v>L</v>
      </c>
      <c r="C165">
        <v>8</v>
      </c>
      <c r="D165">
        <v>1.6364351970785116</v>
      </c>
      <c r="E165">
        <v>0.60482592110906785</v>
      </c>
      <c r="F165">
        <v>8.5603120155464899E-3</v>
      </c>
      <c r="G165">
        <v>0.11673520451270088</v>
      </c>
      <c r="H165">
        <v>-2.1359922741424495E-2</v>
      </c>
      <c r="I165">
        <v>-1.6470538942144456E-2</v>
      </c>
      <c r="J165">
        <v>15.778385064813396</v>
      </c>
      <c r="K165">
        <v>1.0970530459893328</v>
      </c>
      <c r="L165">
        <v>0.39192923657391932</v>
      </c>
      <c r="M165">
        <f t="shared" si="11"/>
        <v>8.6592639174859087</v>
      </c>
      <c r="N165">
        <f t="shared" si="8"/>
        <v>21.209042325431824</v>
      </c>
      <c r="O165">
        <f t="shared" si="9"/>
        <v>1.9263077628469158</v>
      </c>
      <c r="P165">
        <f t="shared" si="10"/>
        <v>5.3433196410039523</v>
      </c>
    </row>
    <row r="166" spans="1:16" x14ac:dyDescent="0.15">
      <c r="A166" t="str">
        <v>GLD</v>
      </c>
      <c r="B166" t="str">
        <v>M</v>
      </c>
      <c r="C166">
        <v>8</v>
      </c>
      <c r="D166">
        <v>0.29276967088505773</v>
      </c>
      <c r="E166">
        <v>2.103746769162004</v>
      </c>
      <c r="F166">
        <v>7.477271742185905E-2</v>
      </c>
      <c r="G166">
        <v>1.266825505884734</v>
      </c>
      <c r="H166">
        <v>-3.6839680923286419E-2</v>
      </c>
      <c r="I166">
        <v>5.9938528185827147E-3</v>
      </c>
      <c r="J166">
        <v>13.59063076993008</v>
      </c>
      <c r="K166">
        <v>1.0578684376388108</v>
      </c>
      <c r="L166">
        <v>0.12433237836429457</v>
      </c>
      <c r="M166">
        <f t="shared" si="11"/>
        <v>8.6592639174859087</v>
      </c>
      <c r="N166">
        <f t="shared" si="8"/>
        <v>21.209042325431824</v>
      </c>
      <c r="O166">
        <f t="shared" si="9"/>
        <v>1.9263077628469158</v>
      </c>
      <c r="P166">
        <f t="shared" si="10"/>
        <v>5.3433196410039523</v>
      </c>
    </row>
    <row r="167" spans="1:16" x14ac:dyDescent="0.15">
      <c r="A167" t="str">
        <v>GLD</v>
      </c>
      <c r="B167" t="str">
        <v>N</v>
      </c>
      <c r="C167">
        <v>8</v>
      </c>
      <c r="D167">
        <v>5.167616786235521E-2</v>
      </c>
      <c r="E167">
        <v>1.2936013110218043</v>
      </c>
      <c r="F167">
        <v>4.187002057382793E-2</v>
      </c>
      <c r="G167">
        <v>0.62726099397782631</v>
      </c>
      <c r="H167">
        <v>-2.0287582719733202E-2</v>
      </c>
      <c r="I167">
        <v>1.3463629299791531E-2</v>
      </c>
      <c r="J167">
        <v>13.74013696586643</v>
      </c>
      <c r="K167">
        <v>1.0376838015874279</v>
      </c>
      <c r="L167">
        <v>0.2744617433745849</v>
      </c>
      <c r="M167">
        <f t="shared" si="11"/>
        <v>8.6592639174859087</v>
      </c>
      <c r="N167">
        <f t="shared" si="8"/>
        <v>21.209042325431824</v>
      </c>
      <c r="O167">
        <f t="shared" si="9"/>
        <v>1.9263077628469158</v>
      </c>
      <c r="P167">
        <f t="shared" si="10"/>
        <v>5.3433196410039523</v>
      </c>
    </row>
    <row r="168" spans="1:16" x14ac:dyDescent="0.15">
      <c r="A168" t="str">
        <v>GLD</v>
      </c>
      <c r="B168" t="str">
        <v>O</v>
      </c>
      <c r="C168">
        <v>8</v>
      </c>
      <c r="D168">
        <v>0.19806203003242709</v>
      </c>
      <c r="E168">
        <v>1.9537538660792491</v>
      </c>
      <c r="F168">
        <v>5.4417855513284015E-3</v>
      </c>
      <c r="G168">
        <v>3.8914781858435617E-2</v>
      </c>
      <c r="H168">
        <v>-1.4289353610959295E-2</v>
      </c>
      <c r="I168">
        <v>1.5200917964266947E-2</v>
      </c>
      <c r="J168">
        <v>14.625362964228719</v>
      </c>
      <c r="K168">
        <v>1.0309195356461796</v>
      </c>
      <c r="L168">
        <v>1.832494727960764</v>
      </c>
      <c r="M168">
        <f t="shared" si="11"/>
        <v>8.6592639174859087</v>
      </c>
      <c r="N168">
        <f t="shared" si="8"/>
        <v>21.209042325431824</v>
      </c>
      <c r="O168">
        <f t="shared" si="9"/>
        <v>1.9263077628469158</v>
      </c>
      <c r="P168">
        <f t="shared" si="10"/>
        <v>5.3433196410039523</v>
      </c>
    </row>
    <row r="169" spans="1:16" x14ac:dyDescent="0.15">
      <c r="A169" t="str">
        <v>GLD</v>
      </c>
      <c r="B169" t="str">
        <v>P</v>
      </c>
      <c r="C169">
        <v>8</v>
      </c>
      <c r="D169">
        <v>0.12671918146864183</v>
      </c>
      <c r="E169">
        <v>2.3927418835741041</v>
      </c>
      <c r="F169">
        <v>0.30492556367169305</v>
      </c>
      <c r="G169">
        <v>8.4707996625410509E-3</v>
      </c>
      <c r="H169">
        <v>-9.9105400630483675E-3</v>
      </c>
      <c r="I169">
        <v>2.5523453629466515E-2</v>
      </c>
      <c r="J169">
        <v>14.087039131200381</v>
      </c>
      <c r="K169">
        <v>1.0308387541904613</v>
      </c>
      <c r="L169">
        <v>2.067375841058364</v>
      </c>
      <c r="M169">
        <f t="shared" si="11"/>
        <v>8.6592639174859087</v>
      </c>
      <c r="N169">
        <f t="shared" si="8"/>
        <v>21.209042325431824</v>
      </c>
      <c r="O169">
        <f t="shared" si="9"/>
        <v>1.9263077628469158</v>
      </c>
      <c r="P169">
        <f t="shared" si="10"/>
        <v>5.3433196410039523</v>
      </c>
    </row>
    <row r="170" spans="1:16" x14ac:dyDescent="0.15">
      <c r="A170" t="str">
        <v>GLD</v>
      </c>
      <c r="B170" t="str">
        <v>Q</v>
      </c>
      <c r="C170">
        <v>8</v>
      </c>
      <c r="D170">
        <v>0.24032403763350985</v>
      </c>
      <c r="E170">
        <v>2.647717461416633</v>
      </c>
      <c r="F170">
        <v>1.1044984444540079E-2</v>
      </c>
      <c r="G170">
        <v>1.7411658617113527E-2</v>
      </c>
      <c r="H170">
        <v>-1.2204105805516082E-2</v>
      </c>
      <c r="I170">
        <v>2.5554796960164949E-2</v>
      </c>
      <c r="J170">
        <v>14.471995175743126</v>
      </c>
      <c r="K170">
        <v>1.0299939263038085</v>
      </c>
      <c r="L170">
        <v>2.6032609553597585</v>
      </c>
      <c r="M170">
        <f t="shared" si="11"/>
        <v>8.6592639174859087</v>
      </c>
      <c r="N170">
        <f t="shared" si="8"/>
        <v>21.209042325431824</v>
      </c>
      <c r="O170">
        <f t="shared" si="9"/>
        <v>1.9263077628469158</v>
      </c>
      <c r="P170">
        <f t="shared" si="10"/>
        <v>5.3433196410039523</v>
      </c>
    </row>
    <row r="171" spans="1:16" x14ac:dyDescent="0.15">
      <c r="A171" t="str">
        <v>GLD</v>
      </c>
      <c r="B171" t="str">
        <v>R</v>
      </c>
      <c r="C171">
        <v>8</v>
      </c>
      <c r="D171">
        <v>6.5602133390017123E-2</v>
      </c>
      <c r="E171">
        <v>0.29263690981324603</v>
      </c>
      <c r="F171">
        <v>1.3391556034915158E-2</v>
      </c>
      <c r="G171">
        <v>2.7618685556629378E-2</v>
      </c>
      <c r="H171">
        <v>-1.6085635395773203E-2</v>
      </c>
      <c r="I171">
        <v>-1.3135673744692833E-3</v>
      </c>
      <c r="J171">
        <v>13.751656270791852</v>
      </c>
      <c r="K171">
        <v>1.0424369012894688</v>
      </c>
      <c r="L171">
        <v>0.23594374086435069</v>
      </c>
      <c r="M171">
        <f t="shared" si="11"/>
        <v>8.6592639174859087</v>
      </c>
      <c r="N171">
        <f t="shared" si="8"/>
        <v>21.209042325431824</v>
      </c>
      <c r="O171">
        <f t="shared" si="9"/>
        <v>1.9263077628469158</v>
      </c>
      <c r="P171">
        <f t="shared" si="10"/>
        <v>5.3433196410039523</v>
      </c>
    </row>
    <row r="172" spans="1:16" x14ac:dyDescent="0.15">
      <c r="A172" t="str">
        <v>GLD</v>
      </c>
      <c r="B172" t="str">
        <v>S</v>
      </c>
      <c r="C172">
        <v>8</v>
      </c>
      <c r="D172">
        <v>7.5797747947181027E-2</v>
      </c>
      <c r="E172">
        <v>0.38125691529324435</v>
      </c>
      <c r="F172">
        <v>3.1775651925972604E-3</v>
      </c>
      <c r="G172">
        <v>3.8512645003801978E-2</v>
      </c>
      <c r="H172">
        <v>-1.6909173883287075E-2</v>
      </c>
      <c r="I172">
        <v>3.1393795001022815E-3</v>
      </c>
      <c r="J172">
        <v>13.74578530024796</v>
      </c>
      <c r="K172">
        <v>1.0440335743044009</v>
      </c>
      <c r="L172">
        <v>0.30030950168769438</v>
      </c>
      <c r="M172">
        <f t="shared" si="11"/>
        <v>8.6592639174859087</v>
      </c>
      <c r="N172">
        <f t="shared" si="8"/>
        <v>21.209042325431824</v>
      </c>
      <c r="O172">
        <f t="shared" si="9"/>
        <v>1.9263077628469158</v>
      </c>
      <c r="P172">
        <f t="shared" si="10"/>
        <v>5.3433196410039523</v>
      </c>
    </row>
    <row r="173" spans="1:16" x14ac:dyDescent="0.15">
      <c r="A173" t="str">
        <v>GLD</v>
      </c>
      <c r="B173" t="str">
        <v>A</v>
      </c>
      <c r="C173">
        <v>9</v>
      </c>
      <c r="D173">
        <v>0.42676286441546302</v>
      </c>
      <c r="E173">
        <v>0.3174176243787053</v>
      </c>
      <c r="F173">
        <v>4.5022399778861473E-2</v>
      </c>
      <c r="G173">
        <v>0.14884350457165457</v>
      </c>
      <c r="H173">
        <v>-4.6401808358206273E-2</v>
      </c>
      <c r="I173">
        <v>-1.8983082193470523E-2</v>
      </c>
      <c r="J173">
        <v>15.542742117880657</v>
      </c>
      <c r="K173">
        <v>1.1918824837520141</v>
      </c>
      <c r="L173">
        <v>2.3810801524332369E-2</v>
      </c>
      <c r="M173">
        <f t="shared" si="11"/>
        <v>8.4697752364098662</v>
      </c>
      <c r="N173">
        <f t="shared" si="8"/>
        <v>21.385965497492577</v>
      </c>
      <c r="O173">
        <f t="shared" si="9"/>
        <v>1.9322185835126768</v>
      </c>
      <c r="P173">
        <f t="shared" si="10"/>
        <v>5.3554582595184277</v>
      </c>
    </row>
    <row r="174" spans="1:16" x14ac:dyDescent="0.15">
      <c r="A174" t="str">
        <v>GLD</v>
      </c>
      <c r="B174" t="str">
        <v>B</v>
      </c>
      <c r="C174">
        <v>9</v>
      </c>
      <c r="D174">
        <v>0.90045994611699864</v>
      </c>
      <c r="E174">
        <v>0.43356161733736381</v>
      </c>
      <c r="F174">
        <v>0.21671090343514463</v>
      </c>
      <c r="G174">
        <v>0.16900706964856821</v>
      </c>
      <c r="H174">
        <v>-2.5049027688720325E-2</v>
      </c>
      <c r="I174">
        <v>-1.531544969880381E-2</v>
      </c>
      <c r="J174">
        <v>17.049959251819033</v>
      </c>
      <c r="K174">
        <v>1.1725015355460668</v>
      </c>
      <c r="L174">
        <v>1.0714717300856077E-4</v>
      </c>
      <c r="M174">
        <f t="shared" si="11"/>
        <v>8.4697752364098662</v>
      </c>
      <c r="N174">
        <f t="shared" si="8"/>
        <v>21.385965497492577</v>
      </c>
      <c r="O174">
        <f t="shared" si="9"/>
        <v>1.9322185835126768</v>
      </c>
      <c r="P174">
        <f t="shared" si="10"/>
        <v>5.3554582595184277</v>
      </c>
    </row>
    <row r="175" spans="1:16" x14ac:dyDescent="0.15">
      <c r="A175" t="str">
        <v>GLD</v>
      </c>
      <c r="B175" t="str">
        <v>C</v>
      </c>
      <c r="C175">
        <v>9</v>
      </c>
      <c r="D175">
        <v>0.85152426867581099</v>
      </c>
      <c r="E175">
        <v>2.1154465660903892</v>
      </c>
      <c r="F175">
        <v>0.84715236644472947</v>
      </c>
      <c r="G175">
        <v>1.2052606210481782</v>
      </c>
      <c r="H175">
        <v>-2.0960578564639412E-2</v>
      </c>
      <c r="I175">
        <v>1.3147976717129354E-3</v>
      </c>
      <c r="J175">
        <v>16.155880646057881</v>
      </c>
      <c r="K175">
        <v>1.1316228001641737</v>
      </c>
      <c r="L175">
        <v>0.19336710370612625</v>
      </c>
      <c r="M175">
        <f t="shared" si="11"/>
        <v>8.4697752364098662</v>
      </c>
      <c r="N175">
        <f t="shared" si="8"/>
        <v>21.385965497492577</v>
      </c>
      <c r="O175">
        <f t="shared" si="9"/>
        <v>1.9322185835126768</v>
      </c>
      <c r="P175">
        <f t="shared" si="10"/>
        <v>5.3554582595184277</v>
      </c>
    </row>
    <row r="176" spans="1:16" x14ac:dyDescent="0.15">
      <c r="A176" t="str">
        <v>GLD</v>
      </c>
      <c r="B176" t="str">
        <v>D</v>
      </c>
      <c r="C176">
        <v>9</v>
      </c>
      <c r="D176">
        <v>0.67543791952038346</v>
      </c>
      <c r="E176">
        <v>0.75691091707774893</v>
      </c>
      <c r="F176">
        <v>4.3005361948389668E-3</v>
      </c>
      <c r="G176">
        <v>0.27455342799382471</v>
      </c>
      <c r="H176">
        <v>1.1157606587096164E-2</v>
      </c>
      <c r="I176">
        <v>8.8899323722591763E-3</v>
      </c>
      <c r="J176">
        <v>14.910812759851485</v>
      </c>
      <c r="K176">
        <v>1.0238144335763377</v>
      </c>
      <c r="L176">
        <v>5.6443750437840307E-2</v>
      </c>
      <c r="M176">
        <f t="shared" si="11"/>
        <v>8.4697752364098662</v>
      </c>
      <c r="N176">
        <f t="shared" si="8"/>
        <v>21.385965497492577</v>
      </c>
      <c r="O176">
        <f t="shared" si="9"/>
        <v>1.9322185835126768</v>
      </c>
      <c r="P176">
        <f t="shared" si="10"/>
        <v>5.3554582595184277</v>
      </c>
    </row>
    <row r="177" spans="1:16" x14ac:dyDescent="0.15">
      <c r="A177" t="str">
        <v>GLD</v>
      </c>
      <c r="B177" t="str">
        <v>E</v>
      </c>
      <c r="C177">
        <v>9</v>
      </c>
      <c r="D177">
        <v>0.60829497656631382</v>
      </c>
      <c r="E177">
        <v>0.9846683843181937</v>
      </c>
      <c r="F177">
        <v>4.5194013085028588E-3</v>
      </c>
      <c r="G177">
        <v>0.23246394673917029</v>
      </c>
      <c r="H177">
        <v>-4.9533714476548016E-2</v>
      </c>
      <c r="I177">
        <v>2.8607851481441361E-3</v>
      </c>
      <c r="J177">
        <v>13.749393878858175</v>
      </c>
      <c r="K177">
        <v>1.3258152649971422</v>
      </c>
      <c r="L177">
        <v>4.1028525634275751E-3</v>
      </c>
      <c r="M177">
        <f t="shared" si="11"/>
        <v>8.4697752364098662</v>
      </c>
      <c r="N177">
        <f t="shared" si="8"/>
        <v>21.385965497492577</v>
      </c>
      <c r="O177">
        <f t="shared" si="9"/>
        <v>1.9322185835126768</v>
      </c>
      <c r="P177">
        <f t="shared" si="10"/>
        <v>5.3554582595184277</v>
      </c>
    </row>
    <row r="178" spans="1:16" x14ac:dyDescent="0.15">
      <c r="A178" t="str">
        <v>GLD</v>
      </c>
      <c r="B178" t="str">
        <v>F</v>
      </c>
      <c r="C178">
        <v>9</v>
      </c>
      <c r="D178">
        <v>0.15052837867614802</v>
      </c>
      <c r="E178">
        <v>0.69660754228358768</v>
      </c>
      <c r="F178">
        <v>9.9070605584201402E-2</v>
      </c>
      <c r="G178">
        <v>0.11618511474618579</v>
      </c>
      <c r="H178">
        <v>-1.5686848725585907E-2</v>
      </c>
      <c r="I178">
        <v>1.3104331117036693E-3</v>
      </c>
      <c r="J178">
        <v>14.454122681672317</v>
      </c>
      <c r="K178">
        <v>1.0422052143545526</v>
      </c>
      <c r="L178">
        <v>0.32035318748473646</v>
      </c>
      <c r="M178">
        <f t="shared" si="11"/>
        <v>8.4697752364098662</v>
      </c>
      <c r="N178">
        <f t="shared" si="8"/>
        <v>21.385965497492577</v>
      </c>
      <c r="O178">
        <f t="shared" si="9"/>
        <v>1.9322185835126768</v>
      </c>
      <c r="P178">
        <f t="shared" si="10"/>
        <v>5.3554582595184277</v>
      </c>
    </row>
    <row r="179" spans="1:16" x14ac:dyDescent="0.15">
      <c r="A179" t="str">
        <v>GLD</v>
      </c>
      <c r="B179" t="str">
        <v>G</v>
      </c>
      <c r="C179">
        <v>9</v>
      </c>
      <c r="D179">
        <v>0.24122252714735865</v>
      </c>
      <c r="E179">
        <v>1.1693440555598731</v>
      </c>
      <c r="F179">
        <v>4.6141479370479216E-2</v>
      </c>
      <c r="G179">
        <v>1.5274322894263207E-2</v>
      </c>
      <c r="H179">
        <v>-1.5650270168437983E-2</v>
      </c>
      <c r="I179">
        <v>5.3710553918411173E-3</v>
      </c>
      <c r="J179">
        <v>14.578147940199823</v>
      </c>
      <c r="K179">
        <v>1.0362267828344165</v>
      </c>
      <c r="L179">
        <v>1.036301432432758</v>
      </c>
      <c r="M179">
        <f t="shared" si="11"/>
        <v>8.4697752364098662</v>
      </c>
      <c r="N179">
        <f t="shared" si="8"/>
        <v>21.385965497492577</v>
      </c>
      <c r="O179">
        <f t="shared" si="9"/>
        <v>1.9322185835126768</v>
      </c>
      <c r="P179">
        <f t="shared" si="10"/>
        <v>5.3554582595184277</v>
      </c>
    </row>
    <row r="180" spans="1:16" x14ac:dyDescent="0.15">
      <c r="A180" t="str">
        <v>GLD</v>
      </c>
      <c r="B180" t="str">
        <v>H</v>
      </c>
      <c r="C180">
        <v>9</v>
      </c>
      <c r="D180">
        <v>0.11258167475982057</v>
      </c>
      <c r="E180">
        <v>0.55396327742925766</v>
      </c>
      <c r="F180">
        <v>6.1703402607548065E-2</v>
      </c>
      <c r="G180">
        <v>3.5474980468308784E-2</v>
      </c>
      <c r="H180">
        <v>-1.7303307107478513E-2</v>
      </c>
      <c r="I180">
        <v>2.3332239270551641E-3</v>
      </c>
      <c r="J180">
        <v>14.131188262546225</v>
      </c>
      <c r="K180">
        <v>1.0470107236045072</v>
      </c>
      <c r="L180">
        <v>0.44645735157232014</v>
      </c>
      <c r="M180">
        <f t="shared" si="11"/>
        <v>8.4697752364098662</v>
      </c>
      <c r="N180">
        <f t="shared" si="8"/>
        <v>21.385965497492577</v>
      </c>
      <c r="O180">
        <f t="shared" si="9"/>
        <v>1.9322185835126768</v>
      </c>
      <c r="P180">
        <f t="shared" si="10"/>
        <v>5.3554582595184277</v>
      </c>
    </row>
    <row r="181" spans="1:16" x14ac:dyDescent="0.15">
      <c r="A181" t="str">
        <v>GLD</v>
      </c>
      <c r="B181" t="str">
        <v>I</v>
      </c>
      <c r="C181">
        <v>9</v>
      </c>
      <c r="D181">
        <v>0.34592191634941122</v>
      </c>
      <c r="E181">
        <v>0.84085758271179878</v>
      </c>
      <c r="F181">
        <v>9.2351207950835637E-2</v>
      </c>
      <c r="G181">
        <v>0.27182212232132874</v>
      </c>
      <c r="H181">
        <v>-2.3758120766655923E-2</v>
      </c>
      <c r="I181">
        <v>-4.496558237868536E-3</v>
      </c>
      <c r="J181">
        <v>15.684912091834228</v>
      </c>
      <c r="K181">
        <v>1.0527835178015561</v>
      </c>
      <c r="L181">
        <v>0.31279982670175399</v>
      </c>
      <c r="M181">
        <f t="shared" si="11"/>
        <v>8.4697752364098662</v>
      </c>
      <c r="N181">
        <f t="shared" si="8"/>
        <v>21.385965497492577</v>
      </c>
      <c r="O181">
        <f t="shared" si="9"/>
        <v>1.9322185835126768</v>
      </c>
      <c r="P181">
        <f t="shared" si="10"/>
        <v>5.3554582595184277</v>
      </c>
    </row>
    <row r="182" spans="1:16" x14ac:dyDescent="0.15">
      <c r="A182" t="str">
        <v>GLD</v>
      </c>
      <c r="B182" t="str">
        <v>J</v>
      </c>
      <c r="C182">
        <v>9</v>
      </c>
      <c r="D182">
        <v>0.22284407146319371</v>
      </c>
      <c r="E182">
        <v>0.50284431367562843</v>
      </c>
      <c r="F182">
        <v>1.9864480085803365E-2</v>
      </c>
      <c r="G182">
        <v>0.23723355543501615</v>
      </c>
      <c r="H182">
        <v>-1.8387259904202102E-2</v>
      </c>
      <c r="I182">
        <v>-3.6567490450455042E-3</v>
      </c>
      <c r="J182">
        <v>14.900169363276198</v>
      </c>
      <c r="K182">
        <v>1.048157043063443</v>
      </c>
      <c r="L182">
        <v>0.14698457454720426</v>
      </c>
      <c r="M182">
        <f t="shared" si="11"/>
        <v>8.4697752364098662</v>
      </c>
      <c r="N182">
        <f t="shared" si="8"/>
        <v>21.385965497492577</v>
      </c>
      <c r="O182">
        <f t="shared" si="9"/>
        <v>1.9322185835126768</v>
      </c>
      <c r="P182">
        <f t="shared" si="10"/>
        <v>5.3554582595184277</v>
      </c>
    </row>
    <row r="183" spans="1:16" x14ac:dyDescent="0.15">
      <c r="A183" t="str">
        <v>GLD</v>
      </c>
      <c r="B183" t="str">
        <v>K</v>
      </c>
      <c r="C183">
        <v>9</v>
      </c>
      <c r="D183">
        <v>1.3029544847822996</v>
      </c>
      <c r="E183">
        <v>1.1638402254430154</v>
      </c>
      <c r="F183">
        <v>2.2431941108794165E-2</v>
      </c>
      <c r="G183">
        <v>0.49262676808755868</v>
      </c>
      <c r="H183">
        <v>-1.676238778483163E-2</v>
      </c>
      <c r="I183">
        <v>-4.681742936393095E-3</v>
      </c>
      <c r="J183">
        <v>14.449926836597271</v>
      </c>
      <c r="K183">
        <v>1.0552307565579326</v>
      </c>
      <c r="L183">
        <v>0.34757525582853305</v>
      </c>
      <c r="M183">
        <f t="shared" si="11"/>
        <v>8.4697752364098662</v>
      </c>
      <c r="N183">
        <f t="shared" si="8"/>
        <v>21.385965497492577</v>
      </c>
      <c r="O183">
        <f t="shared" si="9"/>
        <v>1.9322185835126768</v>
      </c>
      <c r="P183">
        <f t="shared" si="10"/>
        <v>5.3554582595184277</v>
      </c>
    </row>
    <row r="184" spans="1:16" x14ac:dyDescent="0.15">
      <c r="A184" t="str">
        <v>GLD</v>
      </c>
      <c r="B184" t="str">
        <v>L</v>
      </c>
      <c r="C184">
        <v>9</v>
      </c>
      <c r="D184">
        <v>1.6014810676975668</v>
      </c>
      <c r="E184">
        <v>0.59537199554370912</v>
      </c>
      <c r="F184">
        <v>8.4102440908126776E-3</v>
      </c>
      <c r="G184">
        <v>0.1156338181127631</v>
      </c>
      <c r="H184">
        <v>-2.0358535599804661E-2</v>
      </c>
      <c r="I184">
        <v>-1.5630820762481696E-2</v>
      </c>
      <c r="J184">
        <v>16.026567045795506</v>
      </c>
      <c r="K184">
        <v>1.0942507879598913</v>
      </c>
      <c r="L184">
        <v>0.38452097048167994</v>
      </c>
      <c r="M184">
        <f t="shared" si="11"/>
        <v>8.4697752364098662</v>
      </c>
      <c r="N184">
        <f t="shared" si="8"/>
        <v>21.385965497492577</v>
      </c>
      <c r="O184">
        <f t="shared" si="9"/>
        <v>1.9322185835126768</v>
      </c>
      <c r="P184">
        <f t="shared" si="10"/>
        <v>5.3554582595184277</v>
      </c>
    </row>
    <row r="185" spans="1:16" x14ac:dyDescent="0.15">
      <c r="A185" t="str">
        <v>GLD</v>
      </c>
      <c r="B185" t="str">
        <v>M</v>
      </c>
      <c r="C185">
        <v>9</v>
      </c>
      <c r="D185">
        <v>0.28198412962563663</v>
      </c>
      <c r="E185">
        <v>2.1179893159604748</v>
      </c>
      <c r="F185">
        <v>7.5331139621507892E-2</v>
      </c>
      <c r="G185">
        <v>1.2744381230152262</v>
      </c>
      <c r="H185">
        <v>-3.1069955307382557E-2</v>
      </c>
      <c r="I185">
        <v>6.770086118370662E-3</v>
      </c>
      <c r="J185">
        <v>13.882389267778848</v>
      </c>
      <c r="K185">
        <v>1.0500961441890666</v>
      </c>
      <c r="L185">
        <v>0.12529353226568199</v>
      </c>
      <c r="M185">
        <f t="shared" si="11"/>
        <v>8.4697752364098662</v>
      </c>
      <c r="N185">
        <f t="shared" si="8"/>
        <v>21.385965497492577</v>
      </c>
      <c r="O185">
        <f t="shared" si="9"/>
        <v>1.9322185835126768</v>
      </c>
      <c r="P185">
        <f t="shared" si="10"/>
        <v>5.3554582595184277</v>
      </c>
    </row>
    <row r="186" spans="1:16" x14ac:dyDescent="0.15">
      <c r="A186" t="str">
        <v>GLD</v>
      </c>
      <c r="B186" t="str">
        <v>N</v>
      </c>
      <c r="C186">
        <v>9</v>
      </c>
      <c r="D186">
        <v>5.062778333220886E-2</v>
      </c>
      <c r="E186">
        <v>1.3110200757826758</v>
      </c>
      <c r="F186">
        <v>4.2508819534462984E-2</v>
      </c>
      <c r="G186">
        <v>0.6346872983521652</v>
      </c>
      <c r="H186">
        <v>-2.0212348970608668E-2</v>
      </c>
      <c r="I186">
        <v>1.3465327077561883E-2</v>
      </c>
      <c r="J186">
        <v>14.037170480402478</v>
      </c>
      <c r="K186">
        <v>1.0373797269771297</v>
      </c>
      <c r="L186">
        <v>0.27966046399136918</v>
      </c>
      <c r="M186">
        <f t="shared" si="11"/>
        <v>8.4697752364098662</v>
      </c>
      <c r="N186">
        <f t="shared" si="8"/>
        <v>21.385965497492577</v>
      </c>
      <c r="O186">
        <f t="shared" si="9"/>
        <v>1.9322185835126768</v>
      </c>
      <c r="P186">
        <f t="shared" si="10"/>
        <v>5.3554582595184277</v>
      </c>
    </row>
    <row r="187" spans="1:16" x14ac:dyDescent="0.15">
      <c r="A187" t="str">
        <v>GLD</v>
      </c>
      <c r="B187" t="str">
        <v>O</v>
      </c>
      <c r="C187">
        <v>9</v>
      </c>
      <c r="D187">
        <v>0.1952318516483893</v>
      </c>
      <c r="E187">
        <v>1.9834236810179189</v>
      </c>
      <c r="F187">
        <v>5.532555468948209E-3</v>
      </c>
      <c r="G187">
        <v>3.9342087294859933E-2</v>
      </c>
      <c r="H187">
        <v>-1.3775809329873712E-2</v>
      </c>
      <c r="I187">
        <v>1.5186055651017376E-2</v>
      </c>
      <c r="J187">
        <v>14.875771760266531</v>
      </c>
      <c r="K187">
        <v>1.0306138105700782</v>
      </c>
      <c r="L187">
        <v>1.8606744836607632</v>
      </c>
      <c r="M187">
        <f t="shared" si="11"/>
        <v>8.4697752364098662</v>
      </c>
      <c r="N187">
        <f t="shared" si="8"/>
        <v>21.385965497492577</v>
      </c>
      <c r="O187">
        <f t="shared" si="9"/>
        <v>1.9322185835126768</v>
      </c>
      <c r="P187">
        <f t="shared" si="10"/>
        <v>5.3554582595184277</v>
      </c>
    </row>
    <row r="188" spans="1:16" x14ac:dyDescent="0.15">
      <c r="A188" t="str">
        <v>GLD</v>
      </c>
      <c r="B188" t="str">
        <v>P</v>
      </c>
      <c r="C188">
        <v>9</v>
      </c>
      <c r="D188">
        <v>0.12546332594394016</v>
      </c>
      <c r="E188">
        <v>2.4529259411257494</v>
      </c>
      <c r="F188">
        <v>0.31325269984594112</v>
      </c>
      <c r="G188">
        <v>8.6091037127905383E-3</v>
      </c>
      <c r="H188">
        <v>-1.0901128010657783E-2</v>
      </c>
      <c r="I188">
        <v>2.5152757999014362E-2</v>
      </c>
      <c r="J188">
        <v>14.353195392069704</v>
      </c>
      <c r="K188">
        <v>1.0306485069810658</v>
      </c>
      <c r="L188">
        <v>2.1188506895172114</v>
      </c>
      <c r="M188">
        <f t="shared" si="11"/>
        <v>8.4697752364098662</v>
      </c>
      <c r="N188">
        <f t="shared" si="8"/>
        <v>21.385965497492577</v>
      </c>
      <c r="O188">
        <f t="shared" si="9"/>
        <v>1.9322185835126768</v>
      </c>
      <c r="P188">
        <f t="shared" si="10"/>
        <v>5.3554582595184277</v>
      </c>
    </row>
    <row r="189" spans="1:16" x14ac:dyDescent="0.15">
      <c r="A189" t="str">
        <v>GLD</v>
      </c>
      <c r="B189" t="str">
        <v>Q</v>
      </c>
      <c r="C189">
        <v>9</v>
      </c>
      <c r="D189">
        <v>0.23739109765062166</v>
      </c>
      <c r="E189">
        <v>2.715063767413266</v>
      </c>
      <c r="F189">
        <v>1.1353832769694743E-2</v>
      </c>
      <c r="G189">
        <v>1.7701776553977519E-2</v>
      </c>
      <c r="H189">
        <v>-1.1814781139031023E-2</v>
      </c>
      <c r="I189">
        <v>2.543560896433418E-2</v>
      </c>
      <c r="J189">
        <v>14.722571812536584</v>
      </c>
      <c r="K189">
        <v>1.0296928592894043</v>
      </c>
      <c r="L189">
        <v>2.6697780486199605</v>
      </c>
      <c r="M189">
        <f t="shared" si="11"/>
        <v>8.4697752364098662</v>
      </c>
      <c r="N189">
        <f t="shared" si="8"/>
        <v>21.385965497492577</v>
      </c>
      <c r="O189">
        <f t="shared" si="9"/>
        <v>1.9322185835126768</v>
      </c>
      <c r="P189">
        <f t="shared" si="10"/>
        <v>5.3554582595184277</v>
      </c>
    </row>
    <row r="190" spans="1:16" x14ac:dyDescent="0.15">
      <c r="A190" t="str">
        <v>GLD</v>
      </c>
      <c r="B190" t="str">
        <v>R</v>
      </c>
      <c r="C190">
        <v>9</v>
      </c>
      <c r="D190">
        <v>6.4546881391120428E-2</v>
      </c>
      <c r="E190">
        <v>0.2922739313132417</v>
      </c>
      <c r="F190">
        <v>1.3372468310193618E-2</v>
      </c>
      <c r="G190">
        <v>2.7614204694252856E-2</v>
      </c>
      <c r="H190">
        <v>-1.6168300919005531E-2</v>
      </c>
      <c r="I190">
        <v>-1.2403715588576089E-3</v>
      </c>
      <c r="J190">
        <v>14.017454910120902</v>
      </c>
      <c r="K190">
        <v>1.0420858336763623</v>
      </c>
      <c r="L190">
        <v>0.23560698236429142</v>
      </c>
      <c r="M190">
        <f t="shared" si="11"/>
        <v>8.4697752364098662</v>
      </c>
      <c r="N190">
        <f t="shared" si="8"/>
        <v>21.385965497492577</v>
      </c>
      <c r="O190">
        <f t="shared" si="9"/>
        <v>1.9322185835126768</v>
      </c>
      <c r="P190">
        <f t="shared" si="10"/>
        <v>5.3554582595184277</v>
      </c>
    </row>
    <row r="191" spans="1:16" x14ac:dyDescent="0.15">
      <c r="A191" t="str">
        <v>GLD</v>
      </c>
      <c r="B191" t="str">
        <v>S</v>
      </c>
      <c r="C191">
        <v>9</v>
      </c>
      <c r="D191">
        <v>7.4516070647180577E-2</v>
      </c>
      <c r="E191">
        <v>0.38243468302997835</v>
      </c>
      <c r="F191">
        <v>3.1881000013762738E-3</v>
      </c>
      <c r="G191">
        <v>3.8686413828335875E-2</v>
      </c>
      <c r="H191">
        <v>-1.6950127595515251E-2</v>
      </c>
      <c r="I191">
        <v>3.0891708176050301E-3</v>
      </c>
      <c r="J191">
        <v>14.030917728775895</v>
      </c>
      <c r="K191">
        <v>1.0435745061837998</v>
      </c>
      <c r="L191">
        <v>0.30114749980435657</v>
      </c>
      <c r="M191">
        <f t="shared" si="11"/>
        <v>8.4697752364098662</v>
      </c>
      <c r="N191">
        <f t="shared" si="8"/>
        <v>21.385965497492577</v>
      </c>
      <c r="O191">
        <f t="shared" si="9"/>
        <v>1.9322185835126768</v>
      </c>
      <c r="P191">
        <f t="shared" si="10"/>
        <v>5.3554582595184277</v>
      </c>
    </row>
    <row r="192" spans="1:16" x14ac:dyDescent="0.15">
      <c r="A192" t="str">
        <v>GLD</v>
      </c>
      <c r="B192" t="str">
        <v>A</v>
      </c>
      <c r="C192">
        <v>10</v>
      </c>
      <c r="D192">
        <v>0.40696029576645754</v>
      </c>
      <c r="E192">
        <v>0.311359788570714</v>
      </c>
      <c r="F192">
        <v>4.4016985948509779E-2</v>
      </c>
      <c r="G192">
        <v>0.1464548985276217</v>
      </c>
      <c r="H192">
        <v>-4.5066403289039138E-2</v>
      </c>
      <c r="I192">
        <v>-1.9084749373474614E-2</v>
      </c>
      <c r="J192">
        <v>16.292087020398846</v>
      </c>
      <c r="K192">
        <v>1.1794303690073631</v>
      </c>
      <c r="L192">
        <v>2.2921439158645789E-2</v>
      </c>
      <c r="M192">
        <f t="shared" si="11"/>
        <v>8.2931757046459964</v>
      </c>
      <c r="N192">
        <f t="shared" si="8"/>
        <v>21.569430954499886</v>
      </c>
      <c r="O192">
        <f t="shared" si="9"/>
        <v>1.9387610174170067</v>
      </c>
      <c r="P192">
        <f t="shared" si="10"/>
        <v>5.369213322188422</v>
      </c>
    </row>
    <row r="193" spans="1:16" x14ac:dyDescent="0.15">
      <c r="A193" t="str">
        <v>GLD</v>
      </c>
      <c r="B193" t="str">
        <v>B</v>
      </c>
      <c r="C193">
        <v>10</v>
      </c>
      <c r="D193">
        <v>0.87790429999413033</v>
      </c>
      <c r="E193">
        <v>0.42757403383239218</v>
      </c>
      <c r="F193">
        <v>0.21371213718173429</v>
      </c>
      <c r="G193">
        <v>0.16677907890984436</v>
      </c>
      <c r="H193">
        <v>-2.2846635798196145E-2</v>
      </c>
      <c r="I193">
        <v>-1.3810225041928859E-2</v>
      </c>
      <c r="J193">
        <v>17.230927177985677</v>
      </c>
      <c r="K193">
        <v>1.1644781610172508</v>
      </c>
      <c r="L193">
        <v>1.0714717181780878E-4</v>
      </c>
      <c r="M193">
        <f t="shared" si="11"/>
        <v>8.2931757046459964</v>
      </c>
      <c r="N193">
        <f t="shared" si="8"/>
        <v>21.569430954499886</v>
      </c>
      <c r="O193">
        <f t="shared" si="9"/>
        <v>1.9387610174170067</v>
      </c>
      <c r="P193">
        <f t="shared" si="10"/>
        <v>5.369213322188422</v>
      </c>
    </row>
    <row r="194" spans="1:16" x14ac:dyDescent="0.15">
      <c r="A194" t="str">
        <v>GLD</v>
      </c>
      <c r="B194" t="str">
        <v>C</v>
      </c>
      <c r="C194">
        <v>10</v>
      </c>
      <c r="D194">
        <v>0.83367582734253454</v>
      </c>
      <c r="E194">
        <v>2.117619488062787</v>
      </c>
      <c r="F194">
        <v>0.84758080482957598</v>
      </c>
      <c r="G194">
        <v>1.2070486457379734</v>
      </c>
      <c r="H194">
        <v>-1.9452981818187855E-2</v>
      </c>
      <c r="I194">
        <v>1.0271693963954172E-3</v>
      </c>
      <c r="J194">
        <v>16.333942807623387</v>
      </c>
      <c r="K194">
        <v>1.1254068464584213</v>
      </c>
      <c r="L194">
        <v>0.19180076458621442</v>
      </c>
      <c r="M194">
        <f t="shared" si="11"/>
        <v>8.2931757046459964</v>
      </c>
      <c r="N194">
        <f t="shared" ref="N194:N257" si="12">SUMIF($C:$C,$C194,E:E)</f>
        <v>21.569430954499886</v>
      </c>
      <c r="O194">
        <f t="shared" ref="O194:O257" si="13">SUMIF($C:$C,$C194,F:F)</f>
        <v>1.9387610174170067</v>
      </c>
      <c r="P194">
        <f t="shared" ref="P194:P257" si="14">SUMIF($C:$C,$C194,G:G)</f>
        <v>5.369213322188422</v>
      </c>
    </row>
    <row r="195" spans="1:16" x14ac:dyDescent="0.15">
      <c r="A195" t="str">
        <v>GLD</v>
      </c>
      <c r="B195" t="str">
        <v>D</v>
      </c>
      <c r="C195">
        <v>10</v>
      </c>
      <c r="D195">
        <v>0.68297419010039861</v>
      </c>
      <c r="E195">
        <v>0.76214435404808467</v>
      </c>
      <c r="F195">
        <v>4.3336281747369315E-3</v>
      </c>
      <c r="G195">
        <v>0.27653875009831475</v>
      </c>
      <c r="H195">
        <v>7.2541495433782258E-3</v>
      </c>
      <c r="I195">
        <v>6.9142046339360228E-3</v>
      </c>
      <c r="J195">
        <v>15.302416127951561</v>
      </c>
      <c r="K195">
        <v>1.0328708922597267</v>
      </c>
      <c r="L195">
        <v>5.6917018547409125E-2</v>
      </c>
      <c r="M195">
        <f t="shared" ref="M195:M258" si="15">SUMIF($C:$C,$C195,D:D)</f>
        <v>8.2931757046459964</v>
      </c>
      <c r="N195">
        <f t="shared" si="12"/>
        <v>21.569430954499886</v>
      </c>
      <c r="O195">
        <f t="shared" si="13"/>
        <v>1.9387610174170067</v>
      </c>
      <c r="P195">
        <f t="shared" si="14"/>
        <v>5.369213322188422</v>
      </c>
    </row>
    <row r="196" spans="1:16" x14ac:dyDescent="0.15">
      <c r="A196" t="str">
        <v>GLD</v>
      </c>
      <c r="B196" t="str">
        <v>E</v>
      </c>
      <c r="C196">
        <v>10</v>
      </c>
      <c r="D196">
        <v>0.57816386687955956</v>
      </c>
      <c r="E196">
        <v>0.98666781696269124</v>
      </c>
      <c r="F196">
        <v>4.5172668153134754E-3</v>
      </c>
      <c r="G196">
        <v>0.23221134300893623</v>
      </c>
      <c r="H196">
        <v>-4.8961295439380929E-2</v>
      </c>
      <c r="I196">
        <v>2.0305644787021225E-3</v>
      </c>
      <c r="J196">
        <v>14.637180195075064</v>
      </c>
      <c r="K196">
        <v>1.3128317161295517</v>
      </c>
      <c r="L196">
        <v>4.0032793145139949E-3</v>
      </c>
      <c r="M196">
        <f t="shared" si="15"/>
        <v>8.2931757046459964</v>
      </c>
      <c r="N196">
        <f t="shared" si="12"/>
        <v>21.569430954499886</v>
      </c>
      <c r="O196">
        <f t="shared" si="13"/>
        <v>1.9387610174170067</v>
      </c>
      <c r="P196">
        <f t="shared" si="14"/>
        <v>5.369213322188422</v>
      </c>
    </row>
    <row r="197" spans="1:16" x14ac:dyDescent="0.15">
      <c r="A197" t="str">
        <v>GLD</v>
      </c>
      <c r="B197" t="str">
        <v>F</v>
      </c>
      <c r="C197">
        <v>10</v>
      </c>
      <c r="D197">
        <v>0.14816706277094757</v>
      </c>
      <c r="E197">
        <v>0.69781282506245235</v>
      </c>
      <c r="F197">
        <v>9.9227131297325119E-2</v>
      </c>
      <c r="G197">
        <v>0.11653847667464688</v>
      </c>
      <c r="H197">
        <v>-1.4921822056829811E-2</v>
      </c>
      <c r="I197">
        <v>1.730217813768661E-3</v>
      </c>
      <c r="J197">
        <v>14.708637019688148</v>
      </c>
      <c r="K197">
        <v>1.0417626018163901</v>
      </c>
      <c r="L197">
        <v>0.31997112706110947</v>
      </c>
      <c r="M197">
        <f t="shared" si="15"/>
        <v>8.2931757046459964</v>
      </c>
      <c r="N197">
        <f t="shared" si="12"/>
        <v>21.569430954499886</v>
      </c>
      <c r="O197">
        <f t="shared" si="13"/>
        <v>1.9387610174170067</v>
      </c>
      <c r="P197">
        <f t="shared" si="14"/>
        <v>5.369213322188422</v>
      </c>
    </row>
    <row r="198" spans="1:16" x14ac:dyDescent="0.15">
      <c r="A198" t="str">
        <v>GLD</v>
      </c>
      <c r="B198" t="str">
        <v>G</v>
      </c>
      <c r="C198">
        <v>10</v>
      </c>
      <c r="D198">
        <v>0.23744732942678912</v>
      </c>
      <c r="E198">
        <v>1.1756465635862283</v>
      </c>
      <c r="F198">
        <v>4.6410758873661757E-2</v>
      </c>
      <c r="G198">
        <v>1.5380494777831974E-2</v>
      </c>
      <c r="H198">
        <v>-1.5600995093900701E-2</v>
      </c>
      <c r="I198">
        <v>5.3897807034539915E-3</v>
      </c>
      <c r="J198">
        <v>14.850260477884648</v>
      </c>
      <c r="K198">
        <v>1.0360917844828481</v>
      </c>
      <c r="L198">
        <v>1.0416779852633165</v>
      </c>
      <c r="M198">
        <f t="shared" si="15"/>
        <v>8.2931757046459964</v>
      </c>
      <c r="N198">
        <f t="shared" si="12"/>
        <v>21.569430954499886</v>
      </c>
      <c r="O198">
        <f t="shared" si="13"/>
        <v>1.9387610174170067</v>
      </c>
      <c r="P198">
        <f t="shared" si="14"/>
        <v>5.369213322188422</v>
      </c>
    </row>
    <row r="199" spans="1:16" x14ac:dyDescent="0.15">
      <c r="A199" t="str">
        <v>GLD</v>
      </c>
      <c r="B199" t="str">
        <v>H</v>
      </c>
      <c r="C199">
        <v>10</v>
      </c>
      <c r="D199">
        <v>0.11063363946677714</v>
      </c>
      <c r="E199">
        <v>0.5552001400503942</v>
      </c>
      <c r="F199">
        <v>6.1849189293869469E-2</v>
      </c>
      <c r="G199">
        <v>3.5649337565948173E-2</v>
      </c>
      <c r="H199">
        <v>-1.7208762857140757E-2</v>
      </c>
      <c r="I199">
        <v>2.2327520099822617E-3</v>
      </c>
      <c r="J199">
        <v>14.413295822858746</v>
      </c>
      <c r="K199">
        <v>1.0465304783635376</v>
      </c>
      <c r="L199">
        <v>0.44735774013273683</v>
      </c>
      <c r="M199">
        <f t="shared" si="15"/>
        <v>8.2931757046459964</v>
      </c>
      <c r="N199">
        <f t="shared" si="12"/>
        <v>21.569430954499886</v>
      </c>
      <c r="O199">
        <f t="shared" si="13"/>
        <v>1.9387610174170067</v>
      </c>
      <c r="P199">
        <f t="shared" si="14"/>
        <v>5.369213322188422</v>
      </c>
    </row>
    <row r="200" spans="1:16" x14ac:dyDescent="0.15">
      <c r="A200" t="str">
        <v>GLD</v>
      </c>
      <c r="B200" t="str">
        <v>I</v>
      </c>
      <c r="C200">
        <v>10</v>
      </c>
      <c r="D200">
        <v>0.33770346168494886</v>
      </c>
      <c r="E200">
        <v>0.83811195523953252</v>
      </c>
      <c r="F200">
        <v>9.1995707375034194E-2</v>
      </c>
      <c r="G200">
        <v>0.27148753712893003</v>
      </c>
      <c r="H200">
        <v>-2.0951549460637011E-2</v>
      </c>
      <c r="I200">
        <v>-3.2652705151465693E-3</v>
      </c>
      <c r="J200">
        <v>15.900434261922396</v>
      </c>
      <c r="K200">
        <v>1.0503750948200796</v>
      </c>
      <c r="L200">
        <v>0.31091932505171427</v>
      </c>
      <c r="M200">
        <f t="shared" si="15"/>
        <v>8.2931757046459964</v>
      </c>
      <c r="N200">
        <f t="shared" si="12"/>
        <v>21.569430954499886</v>
      </c>
      <c r="O200">
        <f t="shared" si="13"/>
        <v>1.9387610174170067</v>
      </c>
      <c r="P200">
        <f t="shared" si="14"/>
        <v>5.369213322188422</v>
      </c>
    </row>
    <row r="201" spans="1:16" x14ac:dyDescent="0.15">
      <c r="A201" t="str">
        <v>GLD</v>
      </c>
      <c r="B201" t="str">
        <v>J</v>
      </c>
      <c r="C201">
        <v>10</v>
      </c>
      <c r="D201">
        <v>0.21874657960308938</v>
      </c>
      <c r="E201">
        <v>0.50140193512066089</v>
      </c>
      <c r="F201">
        <v>1.9795660631375701E-2</v>
      </c>
      <c r="G201">
        <v>0.23672296048656769</v>
      </c>
      <c r="H201">
        <v>-1.7010145604817499E-2</v>
      </c>
      <c r="I201">
        <v>-2.8684396258241841E-3</v>
      </c>
      <c r="J201">
        <v>15.131212902394607</v>
      </c>
      <c r="K201">
        <v>1.0469296789446494</v>
      </c>
      <c r="L201">
        <v>0.14615365082523116</v>
      </c>
      <c r="M201">
        <f t="shared" si="15"/>
        <v>8.2931757046459964</v>
      </c>
      <c r="N201">
        <f t="shared" si="12"/>
        <v>21.569430954499886</v>
      </c>
      <c r="O201">
        <f t="shared" si="13"/>
        <v>1.9387610174170067</v>
      </c>
      <c r="P201">
        <f t="shared" si="14"/>
        <v>5.369213322188422</v>
      </c>
    </row>
    <row r="202" spans="1:16" x14ac:dyDescent="0.15">
      <c r="A202" t="str">
        <v>GLD</v>
      </c>
      <c r="B202" t="str">
        <v>K</v>
      </c>
      <c r="C202">
        <v>10</v>
      </c>
      <c r="D202">
        <v>1.2811138564423932</v>
      </c>
      <c r="E202">
        <v>1.1590228258607413</v>
      </c>
      <c r="F202">
        <v>2.2324266117198038E-2</v>
      </c>
      <c r="G202">
        <v>0.49107313700461197</v>
      </c>
      <c r="H202">
        <v>-1.617496384670428E-2</v>
      </c>
      <c r="I202">
        <v>-4.1392275992525223E-3</v>
      </c>
      <c r="J202">
        <v>14.68919655159115</v>
      </c>
      <c r="K202">
        <v>1.0542413913667437</v>
      </c>
      <c r="L202">
        <v>0.34542250624443255</v>
      </c>
      <c r="M202">
        <f t="shared" si="15"/>
        <v>8.2931757046459964</v>
      </c>
      <c r="N202">
        <f t="shared" si="12"/>
        <v>21.569430954499886</v>
      </c>
      <c r="O202">
        <f t="shared" si="13"/>
        <v>1.9387610174170067</v>
      </c>
      <c r="P202">
        <f t="shared" si="14"/>
        <v>5.369213322188422</v>
      </c>
    </row>
    <row r="203" spans="1:16" x14ac:dyDescent="0.15">
      <c r="A203" t="str">
        <v>GLD</v>
      </c>
      <c r="B203" t="str">
        <v>L</v>
      </c>
      <c r="C203">
        <v>10</v>
      </c>
      <c r="D203">
        <v>1.5688772583684327</v>
      </c>
      <c r="E203">
        <v>0.5865229946390732</v>
      </c>
      <c r="F203">
        <v>8.269900133366901E-3</v>
      </c>
      <c r="G203">
        <v>0.11459627881822976</v>
      </c>
      <c r="H203">
        <v>-1.9468720088136288E-2</v>
      </c>
      <c r="I203">
        <v>-1.4862978055517678E-2</v>
      </c>
      <c r="J203">
        <v>16.278821688447856</v>
      </c>
      <c r="K203">
        <v>1.0919104983686112</v>
      </c>
      <c r="L203">
        <v>0.37756903100441441</v>
      </c>
      <c r="M203">
        <f t="shared" si="15"/>
        <v>8.2931757046459964</v>
      </c>
      <c r="N203">
        <f t="shared" si="12"/>
        <v>21.569430954499886</v>
      </c>
      <c r="O203">
        <f t="shared" si="13"/>
        <v>1.9387610174170067</v>
      </c>
      <c r="P203">
        <f t="shared" si="14"/>
        <v>5.369213322188422</v>
      </c>
    </row>
    <row r="204" spans="1:16" x14ac:dyDescent="0.15">
      <c r="A204" t="str">
        <v>GLD</v>
      </c>
      <c r="B204" t="str">
        <v>M</v>
      </c>
      <c r="C204">
        <v>10</v>
      </c>
      <c r="D204">
        <v>0.27322289532077693</v>
      </c>
      <c r="E204">
        <v>2.1347564730414406</v>
      </c>
      <c r="F204">
        <v>7.5994506470734413E-2</v>
      </c>
      <c r="G204">
        <v>1.2834968786948975</v>
      </c>
      <c r="H204">
        <v>-2.494240997464307E-2</v>
      </c>
      <c r="I204">
        <v>7.9165446938820484E-3</v>
      </c>
      <c r="J204">
        <v>14.098459990034689</v>
      </c>
      <c r="K204">
        <v>1.042694611430425</v>
      </c>
      <c r="L204">
        <v>0.12651505099970078</v>
      </c>
      <c r="M204">
        <f t="shared" si="15"/>
        <v>8.2931757046459964</v>
      </c>
      <c r="N204">
        <f t="shared" si="12"/>
        <v>21.569430954499886</v>
      </c>
      <c r="O204">
        <f t="shared" si="13"/>
        <v>1.9387610174170067</v>
      </c>
      <c r="P204">
        <f t="shared" si="14"/>
        <v>5.369213322188422</v>
      </c>
    </row>
    <row r="205" spans="1:16" x14ac:dyDescent="0.15">
      <c r="A205" t="str">
        <v>GLD</v>
      </c>
      <c r="B205" t="str">
        <v>N</v>
      </c>
      <c r="C205">
        <v>10</v>
      </c>
      <c r="D205">
        <v>4.960447690788989E-2</v>
      </c>
      <c r="E205">
        <v>1.3287615940472013</v>
      </c>
      <c r="F205">
        <v>4.3160258140099474E-2</v>
      </c>
      <c r="G205">
        <v>0.64224435575895367</v>
      </c>
      <c r="H205">
        <v>-2.0044341022950652E-2</v>
      </c>
      <c r="I205">
        <v>1.3532606092194189E-2</v>
      </c>
      <c r="J205">
        <v>14.336608928504603</v>
      </c>
      <c r="K205">
        <v>1.0371953488885268</v>
      </c>
      <c r="L205">
        <v>0.28497213074169625</v>
      </c>
      <c r="M205">
        <f t="shared" si="15"/>
        <v>8.2931757046459964</v>
      </c>
      <c r="N205">
        <f t="shared" si="12"/>
        <v>21.569430954499886</v>
      </c>
      <c r="O205">
        <f t="shared" si="13"/>
        <v>1.9387610174170067</v>
      </c>
      <c r="P205">
        <f t="shared" si="14"/>
        <v>5.369213322188422</v>
      </c>
    </row>
    <row r="206" spans="1:16" x14ac:dyDescent="0.15">
      <c r="A206" t="str">
        <v>GLD</v>
      </c>
      <c r="B206" t="str">
        <v>O</v>
      </c>
      <c r="C206">
        <v>10</v>
      </c>
      <c r="D206">
        <v>0.1925423748849629</v>
      </c>
      <c r="E206">
        <v>2.0134525657475546</v>
      </c>
      <c r="F206">
        <v>5.6245425176736554E-3</v>
      </c>
      <c r="G206">
        <v>3.9770954711692612E-2</v>
      </c>
      <c r="H206">
        <v>-1.3398447107361088E-2</v>
      </c>
      <c r="I206">
        <v>1.5139924473536841E-2</v>
      </c>
      <c r="J206">
        <v>15.127884522750797</v>
      </c>
      <c r="K206">
        <v>1.0305386453814656</v>
      </c>
      <c r="L206">
        <v>1.8892294439040249</v>
      </c>
      <c r="M206">
        <f t="shared" si="15"/>
        <v>8.2931757046459964</v>
      </c>
      <c r="N206">
        <f t="shared" si="12"/>
        <v>21.569430954499886</v>
      </c>
      <c r="O206">
        <f t="shared" si="13"/>
        <v>1.9387610174170067</v>
      </c>
      <c r="P206">
        <f t="shared" si="14"/>
        <v>5.369213322188422</v>
      </c>
    </row>
    <row r="207" spans="1:16" x14ac:dyDescent="0.15">
      <c r="A207" t="str">
        <v>GLD</v>
      </c>
      <c r="B207" t="str">
        <v>P</v>
      </c>
      <c r="C207">
        <v>10</v>
      </c>
      <c r="D207">
        <v>0.12409563416718239</v>
      </c>
      <c r="E207">
        <v>2.5140415521207791</v>
      </c>
      <c r="F207">
        <v>0.32172491220241939</v>
      </c>
      <c r="G207">
        <v>8.7493593470091471E-3</v>
      </c>
      <c r="H207">
        <v>-1.1435585062224222E-2</v>
      </c>
      <c r="I207">
        <v>2.4915391847085782E-2</v>
      </c>
      <c r="J207">
        <v>14.620945201841041</v>
      </c>
      <c r="K207">
        <v>1.0306796636606088</v>
      </c>
      <c r="L207">
        <v>2.1711114362375428</v>
      </c>
      <c r="M207">
        <f t="shared" si="15"/>
        <v>8.2931757046459964</v>
      </c>
      <c r="N207">
        <f t="shared" si="12"/>
        <v>21.569430954499886</v>
      </c>
      <c r="O207">
        <f t="shared" si="13"/>
        <v>1.9387610174170067</v>
      </c>
      <c r="P207">
        <f t="shared" si="14"/>
        <v>5.369213322188422</v>
      </c>
    </row>
    <row r="208" spans="1:16" x14ac:dyDescent="0.15">
      <c r="A208" t="str">
        <v>GLD</v>
      </c>
      <c r="B208" t="str">
        <v>Q</v>
      </c>
      <c r="C208">
        <v>10</v>
      </c>
      <c r="D208">
        <v>0.23458637378752523</v>
      </c>
      <c r="E208">
        <v>2.7837821550052269</v>
      </c>
      <c r="F208">
        <v>1.166969163401781E-2</v>
      </c>
      <c r="G208">
        <v>1.7998050697721781E-2</v>
      </c>
      <c r="H208">
        <v>-1.1513741405733935E-2</v>
      </c>
      <c r="I208">
        <v>2.53100455380579E-2</v>
      </c>
      <c r="J208">
        <v>14.974784068037541</v>
      </c>
      <c r="K208">
        <v>1.0296188140894795</v>
      </c>
      <c r="L208">
        <v>2.7376496420911867</v>
      </c>
      <c r="M208">
        <f t="shared" si="15"/>
        <v>8.2931757046459964</v>
      </c>
      <c r="N208">
        <f t="shared" si="12"/>
        <v>21.569430954499886</v>
      </c>
      <c r="O208">
        <f t="shared" si="13"/>
        <v>1.9387610174170067</v>
      </c>
      <c r="P208">
        <f t="shared" si="14"/>
        <v>5.369213322188422</v>
      </c>
    </row>
    <row r="209" spans="1:16" x14ac:dyDescent="0.15">
      <c r="A209" t="str">
        <v>GLD</v>
      </c>
      <c r="B209" t="str">
        <v>R</v>
      </c>
      <c r="C209">
        <v>10</v>
      </c>
      <c r="D209">
        <v>6.3503267989405435E-2</v>
      </c>
      <c r="E209">
        <v>0.29194642076793925</v>
      </c>
      <c r="F209">
        <v>1.3355109424025676E-2</v>
      </c>
      <c r="G209">
        <v>2.7613782284082941E-2</v>
      </c>
      <c r="H209">
        <v>-1.6168270450220058E-2</v>
      </c>
      <c r="I209">
        <v>-1.1205602354985226E-3</v>
      </c>
      <c r="J209">
        <v>14.285272085654995</v>
      </c>
      <c r="K209">
        <v>1.0418517885787351</v>
      </c>
      <c r="L209">
        <v>0.235299207434848</v>
      </c>
      <c r="M209">
        <f t="shared" si="15"/>
        <v>8.2931757046459964</v>
      </c>
      <c r="N209">
        <f t="shared" si="12"/>
        <v>21.569430954499886</v>
      </c>
      <c r="O209">
        <f t="shared" si="13"/>
        <v>1.9387610174170067</v>
      </c>
      <c r="P209">
        <f t="shared" si="14"/>
        <v>5.369213322188422</v>
      </c>
    </row>
    <row r="210" spans="1:16" x14ac:dyDescent="0.15">
      <c r="A210" t="str">
        <v>GLD</v>
      </c>
      <c r="B210" t="str">
        <v>S</v>
      </c>
      <c r="C210">
        <v>10</v>
      </c>
      <c r="D210">
        <v>7.3253013741794437E-2</v>
      </c>
      <c r="E210">
        <v>0.38360547273399276</v>
      </c>
      <c r="F210">
        <v>3.1985603563345461E-3</v>
      </c>
      <c r="G210">
        <v>3.8859001954608056E-2</v>
      </c>
      <c r="H210">
        <v>-1.690442251169353E-2</v>
      </c>
      <c r="I210">
        <v>3.0614108917590816E-3</v>
      </c>
      <c r="J210">
        <v>14.318121874526067</v>
      </c>
      <c r="K210">
        <v>1.0432477550802091</v>
      </c>
      <c r="L210">
        <v>0.30198091816765854</v>
      </c>
      <c r="M210">
        <f t="shared" si="15"/>
        <v>8.2931757046459964</v>
      </c>
      <c r="N210">
        <f t="shared" si="12"/>
        <v>21.569430954499886</v>
      </c>
      <c r="O210">
        <f t="shared" si="13"/>
        <v>1.9387610174170067</v>
      </c>
      <c r="P210">
        <f t="shared" si="14"/>
        <v>5.369213322188422</v>
      </c>
    </row>
    <row r="211" spans="1:16" x14ac:dyDescent="0.15">
      <c r="A211" t="str">
        <v>GLD</v>
      </c>
      <c r="B211" t="str">
        <v>A</v>
      </c>
      <c r="C211">
        <v>11</v>
      </c>
      <c r="D211">
        <v>0.38862005895481971</v>
      </c>
      <c r="E211">
        <v>0.30534635379351888</v>
      </c>
      <c r="F211">
        <v>4.3031165819027217E-2</v>
      </c>
      <c r="G211">
        <v>0.14416748644480459</v>
      </c>
      <c r="H211">
        <v>-4.1997041853904862E-2</v>
      </c>
      <c r="I211">
        <v>-1.9313459855556762E-2</v>
      </c>
      <c r="J211">
        <v>16.789474545543012</v>
      </c>
      <c r="K211">
        <v>1.1557866359543607</v>
      </c>
      <c r="L211">
        <v>2.2109681071770811E-2</v>
      </c>
      <c r="M211">
        <f t="shared" si="15"/>
        <v>8.1285520363578225</v>
      </c>
      <c r="N211">
        <f t="shared" si="12"/>
        <v>21.760929720888328</v>
      </c>
      <c r="O211">
        <f t="shared" si="13"/>
        <v>1.9461074062517874</v>
      </c>
      <c r="P211">
        <f t="shared" si="14"/>
        <v>5.3852237782428212</v>
      </c>
    </row>
    <row r="212" spans="1:16" x14ac:dyDescent="0.15">
      <c r="A212" t="str">
        <v>GLD</v>
      </c>
      <c r="B212" t="str">
        <v>B</v>
      </c>
      <c r="C212">
        <v>11</v>
      </c>
      <c r="D212">
        <v>0.85784714018649411</v>
      </c>
      <c r="E212">
        <v>0.42226693401291782</v>
      </c>
      <c r="F212">
        <v>0.21105315075640535</v>
      </c>
      <c r="G212">
        <v>0.16475114131380736</v>
      </c>
      <c r="H212">
        <v>-2.0866689569241606E-2</v>
      </c>
      <c r="I212">
        <v>-1.2412119070716833E-2</v>
      </c>
      <c r="J212">
        <v>17.415942008335854</v>
      </c>
      <c r="K212">
        <v>1.1569226988728714</v>
      </c>
      <c r="L212">
        <v>1.0714717073957758E-4</v>
      </c>
      <c r="M212">
        <f t="shared" si="15"/>
        <v>8.1285520363578225</v>
      </c>
      <c r="N212">
        <f t="shared" si="12"/>
        <v>21.760929720888328</v>
      </c>
      <c r="O212">
        <f t="shared" si="13"/>
        <v>1.9461074062517874</v>
      </c>
      <c r="P212">
        <f t="shared" si="14"/>
        <v>5.3852237782428212</v>
      </c>
    </row>
    <row r="213" spans="1:16" x14ac:dyDescent="0.15">
      <c r="A213" t="str">
        <v>GLD</v>
      </c>
      <c r="B213" t="str">
        <v>C</v>
      </c>
      <c r="C213">
        <v>11</v>
      </c>
      <c r="D213">
        <v>0.81745834663097749</v>
      </c>
      <c r="E213">
        <v>2.1196430970872742</v>
      </c>
      <c r="F213">
        <v>0.84795638016921671</v>
      </c>
      <c r="G213">
        <v>1.2087630506090428</v>
      </c>
      <c r="H213">
        <v>-1.8051664767740429E-2</v>
      </c>
      <c r="I213">
        <v>9.5560559198403644E-4</v>
      </c>
      <c r="J213">
        <v>16.515877652865708</v>
      </c>
      <c r="K213">
        <v>1.1196104013314241</v>
      </c>
      <c r="L213">
        <v>0.19028491292085251</v>
      </c>
      <c r="M213">
        <f t="shared" si="15"/>
        <v>8.1285520363578225</v>
      </c>
      <c r="N213">
        <f t="shared" si="12"/>
        <v>21.760929720888328</v>
      </c>
      <c r="O213">
        <f t="shared" si="13"/>
        <v>1.9461074062517874</v>
      </c>
      <c r="P213">
        <f t="shared" si="14"/>
        <v>5.3852237782428212</v>
      </c>
    </row>
    <row r="214" spans="1:16" x14ac:dyDescent="0.15">
      <c r="A214" t="str">
        <v>GLD</v>
      </c>
      <c r="B214" t="str">
        <v>D</v>
      </c>
      <c r="C214">
        <v>11</v>
      </c>
      <c r="D214">
        <v>0.68792858700965454</v>
      </c>
      <c r="E214">
        <v>0.76622992365092024</v>
      </c>
      <c r="F214">
        <v>4.3589010800259478E-3</v>
      </c>
      <c r="G214">
        <v>0.27807932578291256</v>
      </c>
      <c r="H214">
        <v>4.1102181609305715E-3</v>
      </c>
      <c r="I214">
        <v>5.3606243766490024E-3</v>
      </c>
      <c r="J214">
        <v>15.666993999913705</v>
      </c>
      <c r="K214">
        <v>1.039742793753945</v>
      </c>
      <c r="L214">
        <v>5.7220364850147684E-2</v>
      </c>
      <c r="M214">
        <f t="shared" si="15"/>
        <v>8.1285520363578225</v>
      </c>
      <c r="N214">
        <f t="shared" si="12"/>
        <v>21.760929720888328</v>
      </c>
      <c r="O214">
        <f t="shared" si="13"/>
        <v>1.9461074062517874</v>
      </c>
      <c r="P214">
        <f t="shared" si="14"/>
        <v>5.3852237782428212</v>
      </c>
    </row>
    <row r="215" spans="1:16" x14ac:dyDescent="0.15">
      <c r="A215" t="str">
        <v>GLD</v>
      </c>
      <c r="B215" t="str">
        <v>E</v>
      </c>
      <c r="C215">
        <v>11</v>
      </c>
      <c r="D215">
        <v>0.54985621498089454</v>
      </c>
      <c r="E215">
        <v>0.98830160669241773</v>
      </c>
      <c r="F215">
        <v>4.5135595833727107E-3</v>
      </c>
      <c r="G215">
        <v>0.23192793919287541</v>
      </c>
      <c r="H215">
        <v>-4.8375720871668033E-2</v>
      </c>
      <c r="I215">
        <v>1.6558660388415977E-3</v>
      </c>
      <c r="J215">
        <v>15.583579182761724</v>
      </c>
      <c r="K215">
        <v>1.3032543577263869</v>
      </c>
      <c r="L215">
        <v>3.9073055285427753E-3</v>
      </c>
      <c r="M215">
        <f t="shared" si="15"/>
        <v>8.1285520363578225</v>
      </c>
      <c r="N215">
        <f t="shared" si="12"/>
        <v>21.760929720888328</v>
      </c>
      <c r="O215">
        <f t="shared" si="13"/>
        <v>1.9461074062517874</v>
      </c>
      <c r="P215">
        <f t="shared" si="14"/>
        <v>5.3852237782428212</v>
      </c>
    </row>
    <row r="216" spans="1:16" x14ac:dyDescent="0.15">
      <c r="A216" t="str">
        <v>GLD</v>
      </c>
      <c r="B216" t="str">
        <v>F</v>
      </c>
      <c r="C216">
        <v>11</v>
      </c>
      <c r="D216">
        <v>0.14595614022559636</v>
      </c>
      <c r="E216">
        <v>0.69930085944760056</v>
      </c>
      <c r="F216">
        <v>9.9428379532467775E-2</v>
      </c>
      <c r="G216">
        <v>0.11691450245892798</v>
      </c>
      <c r="H216">
        <v>-1.4237421279745963E-2</v>
      </c>
      <c r="I216">
        <v>2.132426249137859E-3</v>
      </c>
      <c r="J216">
        <v>14.963147183388125</v>
      </c>
      <c r="K216">
        <v>1.0413072894752262</v>
      </c>
      <c r="L216">
        <v>0.3197760084879992</v>
      </c>
      <c r="M216">
        <f t="shared" si="15"/>
        <v>8.1285520363578225</v>
      </c>
      <c r="N216">
        <f t="shared" si="12"/>
        <v>21.760929720888328</v>
      </c>
      <c r="O216">
        <f t="shared" si="13"/>
        <v>1.9461074062517874</v>
      </c>
      <c r="P216">
        <f t="shared" si="14"/>
        <v>5.3852237782428212</v>
      </c>
    </row>
    <row r="217" spans="1:16" x14ac:dyDescent="0.15">
      <c r="A217" t="str">
        <v>GLD</v>
      </c>
      <c r="B217" t="str">
        <v>G</v>
      </c>
      <c r="C217">
        <v>11</v>
      </c>
      <c r="D217">
        <v>0.23374291480534196</v>
      </c>
      <c r="E217">
        <v>1.1820818346242852</v>
      </c>
      <c r="F217">
        <v>4.668580774689092E-2</v>
      </c>
      <c r="G217">
        <v>1.5488626040702268E-2</v>
      </c>
      <c r="H217">
        <v>-1.540469520969201E-2</v>
      </c>
      <c r="I217">
        <v>5.4738143566094456E-3</v>
      </c>
      <c r="J217">
        <v>15.122485899999321</v>
      </c>
      <c r="K217">
        <v>1.0358693451663183</v>
      </c>
      <c r="L217">
        <v>1.0472012318115622</v>
      </c>
      <c r="M217">
        <f t="shared" si="15"/>
        <v>8.1285520363578225</v>
      </c>
      <c r="N217">
        <f t="shared" si="12"/>
        <v>21.760929720888328</v>
      </c>
      <c r="O217">
        <f t="shared" si="13"/>
        <v>1.9461074062517874</v>
      </c>
      <c r="P217">
        <f t="shared" si="14"/>
        <v>5.3852237782428212</v>
      </c>
    </row>
    <row r="218" spans="1:16" x14ac:dyDescent="0.15">
      <c r="A218" t="str">
        <v>GLD</v>
      </c>
      <c r="B218" t="str">
        <v>H</v>
      </c>
      <c r="C218">
        <v>11</v>
      </c>
      <c r="D218">
        <v>0.10872977140117096</v>
      </c>
      <c r="E218">
        <v>0.55643103282093587</v>
      </c>
      <c r="F218">
        <v>6.1994048386482106E-2</v>
      </c>
      <c r="G218">
        <v>3.5822014418165404E-2</v>
      </c>
      <c r="H218">
        <v>-1.6995614846290519E-2</v>
      </c>
      <c r="I218">
        <v>2.2170253242910641E-3</v>
      </c>
      <c r="J218">
        <v>14.695266080253004</v>
      </c>
      <c r="K218">
        <v>1.0459405948609306</v>
      </c>
      <c r="L218">
        <v>0.44825682658196614</v>
      </c>
      <c r="M218">
        <f t="shared" si="15"/>
        <v>8.1285520363578225</v>
      </c>
      <c r="N218">
        <f t="shared" si="12"/>
        <v>21.760929720888328</v>
      </c>
      <c r="O218">
        <f t="shared" si="13"/>
        <v>1.9461074062517874</v>
      </c>
      <c r="P218">
        <f t="shared" si="14"/>
        <v>5.3852237782428212</v>
      </c>
    </row>
    <row r="219" spans="1:16" x14ac:dyDescent="0.15">
      <c r="A219" t="str">
        <v>GLD</v>
      </c>
      <c r="B219" t="str">
        <v>I</v>
      </c>
      <c r="C219">
        <v>11</v>
      </c>
      <c r="D219">
        <v>0.33062805090442832</v>
      </c>
      <c r="E219">
        <v>0.83622335220129407</v>
      </c>
      <c r="F219">
        <v>9.1744196050543569E-2</v>
      </c>
      <c r="G219">
        <v>0.27134116644349626</v>
      </c>
      <c r="H219">
        <v>-1.8726207876453887E-2</v>
      </c>
      <c r="I219">
        <v>-2.2534018593001618E-3</v>
      </c>
      <c r="J219">
        <v>16.121625408008626</v>
      </c>
      <c r="K219">
        <v>1.0484049750113069</v>
      </c>
      <c r="L219">
        <v>0.30942792863059743</v>
      </c>
      <c r="M219">
        <f t="shared" si="15"/>
        <v>8.1285520363578225</v>
      </c>
      <c r="N219">
        <f t="shared" si="12"/>
        <v>21.760929720888328</v>
      </c>
      <c r="O219">
        <f t="shared" si="13"/>
        <v>1.9461074062517874</v>
      </c>
      <c r="P219">
        <f t="shared" si="14"/>
        <v>5.3852237782428212</v>
      </c>
    </row>
    <row r="220" spans="1:16" x14ac:dyDescent="0.15">
      <c r="A220" t="str">
        <v>GLD</v>
      </c>
      <c r="B220" t="str">
        <v>J</v>
      </c>
      <c r="C220">
        <v>11</v>
      </c>
      <c r="D220">
        <v>0.21502566843348503</v>
      </c>
      <c r="E220">
        <v>0.50027739464849807</v>
      </c>
      <c r="F220">
        <v>1.9741286055128059E-2</v>
      </c>
      <c r="G220">
        <v>0.23635538271993065</v>
      </c>
      <c r="H220">
        <v>-1.5889799929203897E-2</v>
      </c>
      <c r="I220">
        <v>-2.242792445330708E-3</v>
      </c>
      <c r="J220">
        <v>15.364171153477585</v>
      </c>
      <c r="K220">
        <v>1.0458392911569094</v>
      </c>
      <c r="L220">
        <v>0.14547456392263108</v>
      </c>
      <c r="M220">
        <f t="shared" si="15"/>
        <v>8.1285520363578225</v>
      </c>
      <c r="N220">
        <f t="shared" si="12"/>
        <v>21.760929720888328</v>
      </c>
      <c r="O220">
        <f t="shared" si="13"/>
        <v>1.9461074062517874</v>
      </c>
      <c r="P220">
        <f t="shared" si="14"/>
        <v>5.3852237782428212</v>
      </c>
    </row>
    <row r="221" spans="1:16" x14ac:dyDescent="0.15">
      <c r="A221" t="str">
        <v>GLD</v>
      </c>
      <c r="B221" t="str">
        <v>K</v>
      </c>
      <c r="C221">
        <v>11</v>
      </c>
      <c r="D221">
        <v>1.2603918861309256</v>
      </c>
      <c r="E221">
        <v>1.1548156860770709</v>
      </c>
      <c r="F221">
        <v>2.222958870816329E-2</v>
      </c>
      <c r="G221">
        <v>0.48977058364606746</v>
      </c>
      <c r="H221">
        <v>-1.5611535847541855E-2</v>
      </c>
      <c r="I221">
        <v>-3.6299024400542595E-3</v>
      </c>
      <c r="J221">
        <v>14.928415019212258</v>
      </c>
      <c r="K221">
        <v>1.0532393852592628</v>
      </c>
      <c r="L221">
        <v>0.34347546210475149</v>
      </c>
      <c r="M221">
        <f t="shared" si="15"/>
        <v>8.1285520363578225</v>
      </c>
      <c r="N221">
        <f t="shared" si="12"/>
        <v>21.760929720888328</v>
      </c>
      <c r="O221">
        <f t="shared" si="13"/>
        <v>1.9461074062517874</v>
      </c>
      <c r="P221">
        <f t="shared" si="14"/>
        <v>5.3852237782428212</v>
      </c>
    </row>
    <row r="222" spans="1:16" x14ac:dyDescent="0.15">
      <c r="A222" t="str">
        <v>GLD</v>
      </c>
      <c r="B222" t="str">
        <v>L</v>
      </c>
      <c r="C222">
        <v>11</v>
      </c>
      <c r="D222">
        <v>1.538333226172615</v>
      </c>
      <c r="E222">
        <v>0.57821834823623153</v>
      </c>
      <c r="F222">
        <v>8.1382704198545743E-3</v>
      </c>
      <c r="G222">
        <v>0.11362026654744667</v>
      </c>
      <c r="H222">
        <v>-1.8659109627130223E-2</v>
      </c>
      <c r="I222">
        <v>-1.4159114781087277E-2</v>
      </c>
      <c r="J222">
        <v>16.533416257539603</v>
      </c>
      <c r="K222">
        <v>1.0896956076514899</v>
      </c>
      <c r="L222">
        <v>0.37102039106224077</v>
      </c>
      <c r="M222">
        <f t="shared" si="15"/>
        <v>8.1285520363578225</v>
      </c>
      <c r="N222">
        <f t="shared" si="12"/>
        <v>21.760929720888328</v>
      </c>
      <c r="O222">
        <f t="shared" si="13"/>
        <v>1.9461074062517874</v>
      </c>
      <c r="P222">
        <f t="shared" si="14"/>
        <v>5.3852237782428212</v>
      </c>
    </row>
    <row r="223" spans="1:16" x14ac:dyDescent="0.15">
      <c r="A223" t="str">
        <v>GLD</v>
      </c>
      <c r="B223" t="str">
        <v>M</v>
      </c>
      <c r="C223">
        <v>11</v>
      </c>
      <c r="D223">
        <v>0.26640805785122712</v>
      </c>
      <c r="E223">
        <v>2.154340857894427</v>
      </c>
      <c r="F223">
        <v>7.6775426139083169E-2</v>
      </c>
      <c r="G223">
        <v>1.2942142077231813</v>
      </c>
      <c r="H223">
        <v>-2.1094220788897826E-2</v>
      </c>
      <c r="I223">
        <v>9.1740604140593401E-3</v>
      </c>
      <c r="J223">
        <v>14.319141096946137</v>
      </c>
      <c r="K223">
        <v>1.0413150543076122</v>
      </c>
      <c r="L223">
        <v>0.12803205258536118</v>
      </c>
      <c r="M223">
        <f t="shared" si="15"/>
        <v>8.1285520363578225</v>
      </c>
      <c r="N223">
        <f t="shared" si="12"/>
        <v>21.760929720888328</v>
      </c>
      <c r="O223">
        <f t="shared" si="13"/>
        <v>1.9461074062517874</v>
      </c>
      <c r="P223">
        <f t="shared" si="14"/>
        <v>5.3852237782428212</v>
      </c>
    </row>
    <row r="224" spans="1:16" x14ac:dyDescent="0.15">
      <c r="A224" t="str">
        <v>GLD</v>
      </c>
      <c r="B224" t="str">
        <v>N</v>
      </c>
      <c r="C224">
        <v>11</v>
      </c>
      <c r="D224">
        <v>4.8610187856483064E-2</v>
      </c>
      <c r="E224">
        <v>1.3468826116811221</v>
      </c>
      <c r="F224">
        <v>4.3826376974693985E-2</v>
      </c>
      <c r="G224">
        <v>0.64995797775541808</v>
      </c>
      <c r="H224">
        <v>-1.9723898514329954E-2</v>
      </c>
      <c r="I224">
        <v>1.3637523627340114E-2</v>
      </c>
      <c r="J224">
        <v>14.639369375792867</v>
      </c>
      <c r="K224">
        <v>1.0371051372725391</v>
      </c>
      <c r="L224">
        <v>0.29040975842267686</v>
      </c>
      <c r="M224">
        <f t="shared" si="15"/>
        <v>8.1285520363578225</v>
      </c>
      <c r="N224">
        <f t="shared" si="12"/>
        <v>21.760929720888328</v>
      </c>
      <c r="O224">
        <f t="shared" si="13"/>
        <v>1.9461074062517874</v>
      </c>
      <c r="P224">
        <f t="shared" si="14"/>
        <v>5.3852237782428212</v>
      </c>
    </row>
    <row r="225" spans="1:16" x14ac:dyDescent="0.15">
      <c r="A225" t="str">
        <v>GLD</v>
      </c>
      <c r="B225" t="str">
        <v>O</v>
      </c>
      <c r="C225">
        <v>11</v>
      </c>
      <c r="D225">
        <v>0.18996260605914103</v>
      </c>
      <c r="E225">
        <v>2.0438718100215585</v>
      </c>
      <c r="F225">
        <v>5.7178407356222203E-3</v>
      </c>
      <c r="G225">
        <v>4.0203594294900911E-2</v>
      </c>
      <c r="H225">
        <v>-1.3006522070366289E-2</v>
      </c>
      <c r="I225">
        <v>1.5108001445621258E-2</v>
      </c>
      <c r="J225">
        <v>15.380259299903724</v>
      </c>
      <c r="K225">
        <v>1.0304137737522567</v>
      </c>
      <c r="L225">
        <v>1.9181842364147639</v>
      </c>
      <c r="M225">
        <f t="shared" si="15"/>
        <v>8.1285520363578225</v>
      </c>
      <c r="N225">
        <f t="shared" si="12"/>
        <v>21.760929720888328</v>
      </c>
      <c r="O225">
        <f t="shared" si="13"/>
        <v>1.9461074062517874</v>
      </c>
      <c r="P225">
        <f t="shared" si="14"/>
        <v>5.3852237782428212</v>
      </c>
    </row>
    <row r="226" spans="1:16" x14ac:dyDescent="0.15">
      <c r="A226" t="str">
        <v>GLD</v>
      </c>
      <c r="B226" t="str">
        <v>P</v>
      </c>
      <c r="C226">
        <v>11</v>
      </c>
      <c r="D226">
        <v>0.12267652798681292</v>
      </c>
      <c r="E226">
        <v>2.5762877209523727</v>
      </c>
      <c r="F226">
        <v>0.33037033492997669</v>
      </c>
      <c r="G226">
        <v>8.8921738448247481E-3</v>
      </c>
      <c r="H226">
        <v>-1.1562765251922994E-2</v>
      </c>
      <c r="I226">
        <v>2.4759403351581201E-2</v>
      </c>
      <c r="J226">
        <v>14.889495115993382</v>
      </c>
      <c r="K226">
        <v>1.0306437993478492</v>
      </c>
      <c r="L226">
        <v>2.2243470993001333</v>
      </c>
      <c r="M226">
        <f t="shared" si="15"/>
        <v>8.1285520363578225</v>
      </c>
      <c r="N226">
        <f t="shared" si="12"/>
        <v>21.760929720888328</v>
      </c>
      <c r="O226">
        <f t="shared" si="13"/>
        <v>1.9461074062517874</v>
      </c>
      <c r="P226">
        <f t="shared" si="14"/>
        <v>5.3852237782428212</v>
      </c>
    </row>
    <row r="227" spans="1:16" x14ac:dyDescent="0.15">
      <c r="A227" t="str">
        <v>GLD</v>
      </c>
      <c r="B227" t="str">
        <v>Q</v>
      </c>
      <c r="C227">
        <v>11</v>
      </c>
      <c r="D227">
        <v>0.23188540694242682</v>
      </c>
      <c r="E227">
        <v>2.853935723664033</v>
      </c>
      <c r="F227">
        <v>1.1992871885288971E-2</v>
      </c>
      <c r="G227">
        <v>1.8301063500731643E-2</v>
      </c>
      <c r="H227">
        <v>-1.1166029355782909E-2</v>
      </c>
      <c r="I227">
        <v>2.5200811253377135E-2</v>
      </c>
      <c r="J227">
        <v>15.227273443194498</v>
      </c>
      <c r="K227">
        <v>1.0294978880062811</v>
      </c>
      <c r="L227">
        <v>2.8069388007637226</v>
      </c>
      <c r="M227">
        <f t="shared" si="15"/>
        <v>8.1285520363578225</v>
      </c>
      <c r="N227">
        <f t="shared" si="12"/>
        <v>21.760929720888328</v>
      </c>
      <c r="O227">
        <f t="shared" si="13"/>
        <v>1.9461074062517874</v>
      </c>
      <c r="P227">
        <f t="shared" si="14"/>
        <v>5.3852237782428212</v>
      </c>
    </row>
    <row r="228" spans="1:16" x14ac:dyDescent="0.15">
      <c r="A228" t="str">
        <v>GLD</v>
      </c>
      <c r="B228" t="str">
        <v>R</v>
      </c>
      <c r="C228">
        <v>11</v>
      </c>
      <c r="D228">
        <v>6.2476529978079925E-2</v>
      </c>
      <c r="E228">
        <v>0.29167731416977749</v>
      </c>
      <c r="F228">
        <v>1.3340620688971025E-2</v>
      </c>
      <c r="G228">
        <v>2.7619411865572725E-2</v>
      </c>
      <c r="H228">
        <v>-1.6058286406624718E-2</v>
      </c>
      <c r="I228">
        <v>-9.2176707443064447E-4</v>
      </c>
      <c r="J228">
        <v>14.5546052295196</v>
      </c>
      <c r="K228">
        <v>1.0415579846901712</v>
      </c>
      <c r="L228">
        <v>0.23503862796752939</v>
      </c>
      <c r="M228">
        <f t="shared" si="15"/>
        <v>8.1285520363578225</v>
      </c>
      <c r="N228">
        <f t="shared" si="12"/>
        <v>21.760929720888328</v>
      </c>
      <c r="O228">
        <f t="shared" si="13"/>
        <v>1.9461074062517874</v>
      </c>
      <c r="P228">
        <f t="shared" si="14"/>
        <v>5.3852237782428212</v>
      </c>
    </row>
    <row r="229" spans="1:16" x14ac:dyDescent="0.15">
      <c r="A229" t="str">
        <v>GLD</v>
      </c>
      <c r="B229" t="str">
        <v>S</v>
      </c>
      <c r="C229">
        <v>11</v>
      </c>
      <c r="D229">
        <v>7.2014713847248252E-2</v>
      </c>
      <c r="E229">
        <v>0.38479725921207236</v>
      </c>
      <c r="F229">
        <v>3.2092005905729293E-3</v>
      </c>
      <c r="G229">
        <v>3.9033863640011046E-2</v>
      </c>
      <c r="H229">
        <v>-1.6741940748547762E-2</v>
      </c>
      <c r="I229">
        <v>3.1068025948264716E-3</v>
      </c>
      <c r="J229">
        <v>14.607027230927388</v>
      </c>
      <c r="K229">
        <v>1.042876291402822</v>
      </c>
      <c r="L229">
        <v>0.30283130208911252</v>
      </c>
      <c r="M229">
        <f t="shared" si="15"/>
        <v>8.1285520363578225</v>
      </c>
      <c r="N229">
        <f t="shared" si="12"/>
        <v>21.760929720888328</v>
      </c>
      <c r="O229">
        <f t="shared" si="13"/>
        <v>1.9461074062517874</v>
      </c>
      <c r="P229">
        <f t="shared" si="14"/>
        <v>5.3852237782428212</v>
      </c>
    </row>
    <row r="230" spans="1:16" x14ac:dyDescent="0.15">
      <c r="A230" t="str">
        <v>GLD</v>
      </c>
      <c r="B230" t="str">
        <v>A</v>
      </c>
      <c r="C230">
        <v>12</v>
      </c>
      <c r="D230">
        <v>0.37229916607362717</v>
      </c>
      <c r="E230">
        <v>0.29978322128632795</v>
      </c>
      <c r="F230">
        <v>4.2123676318286452E-2</v>
      </c>
      <c r="G230">
        <v>0.14207266434227994</v>
      </c>
      <c r="H230">
        <v>-3.8079109643271949E-2</v>
      </c>
      <c r="I230">
        <v>-1.8219089365490916E-2</v>
      </c>
      <c r="J230">
        <v>17.143162856679297</v>
      </c>
      <c r="K230">
        <v>1.1394766645292196</v>
      </c>
      <c r="L230">
        <v>2.138319463693664E-2</v>
      </c>
      <c r="M230">
        <f t="shared" si="15"/>
        <v>7.9750208057744025</v>
      </c>
      <c r="N230">
        <f t="shared" si="12"/>
        <v>21.960406694722707</v>
      </c>
      <c r="O230">
        <f t="shared" si="13"/>
        <v>1.954383997197807</v>
      </c>
      <c r="P230">
        <f t="shared" si="14"/>
        <v>5.4031408777837138</v>
      </c>
    </row>
    <row r="231" spans="1:16" x14ac:dyDescent="0.15">
      <c r="A231" t="str">
        <v>GLD</v>
      </c>
      <c r="B231" t="str">
        <v>B</v>
      </c>
      <c r="C231">
        <v>12</v>
      </c>
      <c r="D231">
        <v>0.83994671021436085</v>
      </c>
      <c r="E231">
        <v>0.417547655979216</v>
      </c>
      <c r="F231">
        <v>0.20868752172622079</v>
      </c>
      <c r="G231">
        <v>0.16291537348447324</v>
      </c>
      <c r="H231">
        <v>-1.9099192107661395E-2</v>
      </c>
      <c r="I231">
        <v>-1.117605394496137E-2</v>
      </c>
      <c r="J231">
        <v>17.603137042746777</v>
      </c>
      <c r="K231">
        <v>1.1497412403418634</v>
      </c>
      <c r="L231">
        <v>1.0714716977541874E-4</v>
      </c>
      <c r="M231">
        <f t="shared" si="15"/>
        <v>7.9750208057744025</v>
      </c>
      <c r="N231">
        <f t="shared" si="12"/>
        <v>21.960406694722707</v>
      </c>
      <c r="O231">
        <f t="shared" si="13"/>
        <v>1.954383997197807</v>
      </c>
      <c r="P231">
        <f t="shared" si="14"/>
        <v>5.4031408777837138</v>
      </c>
    </row>
    <row r="232" spans="1:16" x14ac:dyDescent="0.15">
      <c r="A232" t="str">
        <v>GLD</v>
      </c>
      <c r="B232" t="str">
        <v>C</v>
      </c>
      <c r="C232">
        <v>12</v>
      </c>
      <c r="D232">
        <v>0.80270186259600373</v>
      </c>
      <c r="E232">
        <v>2.1218421927359383</v>
      </c>
      <c r="F232">
        <v>0.84842347201392398</v>
      </c>
      <c r="G232">
        <v>1.2105670156541946</v>
      </c>
      <c r="H232">
        <v>-1.6760704007529867E-2</v>
      </c>
      <c r="I232">
        <v>1.037483929103946E-3</v>
      </c>
      <c r="J232">
        <v>16.699191261278223</v>
      </c>
      <c r="K232">
        <v>1.1141071549904904</v>
      </c>
      <c r="L232">
        <v>0.18887374095692189</v>
      </c>
      <c r="M232">
        <f t="shared" si="15"/>
        <v>7.9750208057744025</v>
      </c>
      <c r="N232">
        <f t="shared" si="12"/>
        <v>21.960406694722707</v>
      </c>
      <c r="O232">
        <f t="shared" si="13"/>
        <v>1.954383997197807</v>
      </c>
      <c r="P232">
        <f t="shared" si="14"/>
        <v>5.4031408777837138</v>
      </c>
    </row>
    <row r="233" spans="1:16" x14ac:dyDescent="0.15">
      <c r="A233" t="str">
        <v>GLD</v>
      </c>
      <c r="B233" t="str">
        <v>D</v>
      </c>
      <c r="C233">
        <v>12</v>
      </c>
      <c r="D233">
        <v>0.69075612358140492</v>
      </c>
      <c r="E233">
        <v>0.76937257977921747</v>
      </c>
      <c r="F233">
        <v>4.377791923647208E-3</v>
      </c>
      <c r="G233">
        <v>0.27926450836206473</v>
      </c>
      <c r="H233">
        <v>1.5852964435388583E-3</v>
      </c>
      <c r="I233">
        <v>4.1014531425804272E-3</v>
      </c>
      <c r="J233">
        <v>16.007956875803767</v>
      </c>
      <c r="K233">
        <v>1.0448113714948717</v>
      </c>
      <c r="L233">
        <v>5.7391555100155721E-2</v>
      </c>
      <c r="M233">
        <f t="shared" si="15"/>
        <v>7.9750208057744025</v>
      </c>
      <c r="N233">
        <f t="shared" si="12"/>
        <v>21.960406694722707</v>
      </c>
      <c r="O233">
        <f t="shared" si="13"/>
        <v>1.954383997197807</v>
      </c>
      <c r="P233">
        <f t="shared" si="14"/>
        <v>5.4031408777837138</v>
      </c>
    </row>
    <row r="234" spans="1:16" x14ac:dyDescent="0.15">
      <c r="A234" t="str">
        <v>GLD</v>
      </c>
      <c r="B234" t="str">
        <v>E</v>
      </c>
      <c r="C234">
        <v>12</v>
      </c>
      <c r="D234">
        <v>0.5232565242054269</v>
      </c>
      <c r="E234">
        <v>0.9895402206151318</v>
      </c>
      <c r="F234">
        <v>4.508264903564054E-3</v>
      </c>
      <c r="G234">
        <v>0.23161523129926323</v>
      </c>
      <c r="H234">
        <v>-4.7742242025619906E-2</v>
      </c>
      <c r="I234">
        <v>1.253275229268707E-3</v>
      </c>
      <c r="J234">
        <v>16.580709566284721</v>
      </c>
      <c r="K234">
        <v>1.293251660756553</v>
      </c>
      <c r="L234">
        <v>3.8157385765562987E-3</v>
      </c>
      <c r="M234">
        <f t="shared" si="15"/>
        <v>7.9750208057744025</v>
      </c>
      <c r="N234">
        <f t="shared" si="12"/>
        <v>21.960406694722707</v>
      </c>
      <c r="O234">
        <f t="shared" si="13"/>
        <v>1.954383997197807</v>
      </c>
      <c r="P234">
        <f t="shared" si="14"/>
        <v>5.4031408777837138</v>
      </c>
    </row>
    <row r="235" spans="1:16" x14ac:dyDescent="0.15">
      <c r="A235" t="str">
        <v>GLD</v>
      </c>
      <c r="B235" t="str">
        <v>F</v>
      </c>
      <c r="C235">
        <v>12</v>
      </c>
      <c r="D235">
        <v>0.14387810116883887</v>
      </c>
      <c r="E235">
        <v>0.70104428724712919</v>
      </c>
      <c r="F235">
        <v>9.9669932526555038E-2</v>
      </c>
      <c r="G235">
        <v>0.11731639322162006</v>
      </c>
      <c r="H235">
        <v>-1.3624825303486261E-2</v>
      </c>
      <c r="I235">
        <v>2.4931011823806672E-3</v>
      </c>
      <c r="J235">
        <v>15.215287611462204</v>
      </c>
      <c r="K235">
        <v>1.0407099240019628</v>
      </c>
      <c r="L235">
        <v>0.31975018356332624</v>
      </c>
      <c r="M235">
        <f t="shared" si="15"/>
        <v>7.9750208057744025</v>
      </c>
      <c r="N235">
        <f t="shared" si="12"/>
        <v>21.960406694722707</v>
      </c>
      <c r="O235">
        <f t="shared" si="13"/>
        <v>1.954383997197807</v>
      </c>
      <c r="P235">
        <f t="shared" si="14"/>
        <v>5.4031408777837138</v>
      </c>
    </row>
    <row r="236" spans="1:16" x14ac:dyDescent="0.15">
      <c r="A236" t="str">
        <v>GLD</v>
      </c>
      <c r="B236" t="str">
        <v>G</v>
      </c>
      <c r="C236">
        <v>12</v>
      </c>
      <c r="D236">
        <v>0.23014217644534066</v>
      </c>
      <c r="E236">
        <v>1.1887131747540256</v>
      </c>
      <c r="F236">
        <v>4.6969182042757539E-2</v>
      </c>
      <c r="G236">
        <v>1.5598477509016783E-2</v>
      </c>
      <c r="H236">
        <v>-1.510773271796074E-2</v>
      </c>
      <c r="I236">
        <v>5.6098824425706044E-3</v>
      </c>
      <c r="J236">
        <v>15.392476226669379</v>
      </c>
      <c r="K236">
        <v>1.0354494745348064</v>
      </c>
      <c r="L236">
        <v>1.0528930117618227</v>
      </c>
      <c r="M236">
        <f t="shared" si="15"/>
        <v>7.9750208057744025</v>
      </c>
      <c r="N236">
        <f t="shared" si="12"/>
        <v>21.960406694722707</v>
      </c>
      <c r="O236">
        <f t="shared" si="13"/>
        <v>1.954383997197807</v>
      </c>
      <c r="P236">
        <f t="shared" si="14"/>
        <v>5.4031408777837138</v>
      </c>
    </row>
    <row r="237" spans="1:16" x14ac:dyDescent="0.15">
      <c r="A237" t="str">
        <v>GLD</v>
      </c>
      <c r="B237" t="str">
        <v>H</v>
      </c>
      <c r="C237">
        <v>12</v>
      </c>
      <c r="D237">
        <v>0.10688184208411144</v>
      </c>
      <c r="E237">
        <v>0.55773753941536242</v>
      </c>
      <c r="F237">
        <v>6.2147849571873005E-2</v>
      </c>
      <c r="G237">
        <v>3.5995441311745181E-2</v>
      </c>
      <c r="H237">
        <v>-1.6704905423261075E-2</v>
      </c>
      <c r="I237">
        <v>2.3480117343616836E-3</v>
      </c>
      <c r="J237">
        <v>14.975104917033326</v>
      </c>
      <c r="K237">
        <v>1.0451433376141035</v>
      </c>
      <c r="L237">
        <v>0.44922240093650839</v>
      </c>
      <c r="M237">
        <f t="shared" si="15"/>
        <v>7.9750208057744025</v>
      </c>
      <c r="N237">
        <f t="shared" si="12"/>
        <v>21.960406694722707</v>
      </c>
      <c r="O237">
        <f t="shared" si="13"/>
        <v>1.954383997197807</v>
      </c>
      <c r="P237">
        <f t="shared" si="14"/>
        <v>5.4031408777837138</v>
      </c>
    </row>
    <row r="238" spans="1:16" x14ac:dyDescent="0.15">
      <c r="A238" t="str">
        <v>GLD</v>
      </c>
      <c r="B238" t="str">
        <v>I</v>
      </c>
      <c r="C238">
        <v>12</v>
      </c>
      <c r="D238">
        <v>0.32443664129340521</v>
      </c>
      <c r="E238">
        <v>0.83504002563350044</v>
      </c>
      <c r="F238">
        <v>9.1578460015930299E-2</v>
      </c>
      <c r="G238">
        <v>0.27135898671056768</v>
      </c>
      <c r="H238">
        <v>-1.6950008866498084E-2</v>
      </c>
      <c r="I238">
        <v>-1.415084336832514E-3</v>
      </c>
      <c r="J238">
        <v>16.344393499844593</v>
      </c>
      <c r="K238">
        <v>1.0466319262978383</v>
      </c>
      <c r="L238">
        <v>0.30827168745899092</v>
      </c>
      <c r="M238">
        <f t="shared" si="15"/>
        <v>7.9750208057744025</v>
      </c>
      <c r="N238">
        <f t="shared" si="12"/>
        <v>21.960406694722707</v>
      </c>
      <c r="O238">
        <f t="shared" si="13"/>
        <v>1.954383997197807</v>
      </c>
      <c r="P238">
        <f t="shared" si="14"/>
        <v>5.4031408777837138</v>
      </c>
    </row>
    <row r="239" spans="1:16" x14ac:dyDescent="0.15">
      <c r="A239" t="str">
        <v>GLD</v>
      </c>
      <c r="B239" t="str">
        <v>J</v>
      </c>
      <c r="C239">
        <v>12</v>
      </c>
      <c r="D239">
        <v>0.21160895358243362</v>
      </c>
      <c r="E239">
        <v>0.49942606096496567</v>
      </c>
      <c r="F239">
        <v>1.9699062046920901E-2</v>
      </c>
      <c r="G239">
        <v>0.23610648379484622</v>
      </c>
      <c r="H239">
        <v>-1.4933973712600029E-2</v>
      </c>
      <c r="I239">
        <v>-1.7017232692086077E-3</v>
      </c>
      <c r="J239">
        <v>15.595672959837302</v>
      </c>
      <c r="K239">
        <v>1.0447018854641432</v>
      </c>
      <c r="L239">
        <v>0.14490832636535408</v>
      </c>
      <c r="M239">
        <f t="shared" si="15"/>
        <v>7.9750208057744025</v>
      </c>
      <c r="N239">
        <f t="shared" si="12"/>
        <v>21.960406694722707</v>
      </c>
      <c r="O239">
        <f t="shared" si="13"/>
        <v>1.954383997197807</v>
      </c>
      <c r="P239">
        <f t="shared" si="14"/>
        <v>5.4031408777837138</v>
      </c>
    </row>
    <row r="240" spans="1:16" x14ac:dyDescent="0.15">
      <c r="A240" t="str">
        <v>GLD</v>
      </c>
      <c r="B240" t="str">
        <v>K</v>
      </c>
      <c r="C240">
        <v>12</v>
      </c>
      <c r="D240">
        <v>1.2407152330186417</v>
      </c>
      <c r="E240">
        <v>1.151103741453628</v>
      </c>
      <c r="F240">
        <v>2.2145373440022983E-2</v>
      </c>
      <c r="G240">
        <v>0.48866462898007346</v>
      </c>
      <c r="H240">
        <v>-1.5054446346071282E-2</v>
      </c>
      <c r="I240">
        <v>-3.214317806898139E-3</v>
      </c>
      <c r="J240">
        <v>15.164938382856864</v>
      </c>
      <c r="K240">
        <v>1.0520901301745644</v>
      </c>
      <c r="L240">
        <v>0.34168905595110394</v>
      </c>
      <c r="M240">
        <f t="shared" si="15"/>
        <v>7.9750208057744025</v>
      </c>
      <c r="N240">
        <f t="shared" si="12"/>
        <v>21.960406694722707</v>
      </c>
      <c r="O240">
        <f t="shared" si="13"/>
        <v>1.954383997197807</v>
      </c>
      <c r="P240">
        <f t="shared" si="14"/>
        <v>5.4031408777837138</v>
      </c>
    </row>
    <row r="241" spans="1:16" x14ac:dyDescent="0.15">
      <c r="A241" t="str">
        <v>GLD</v>
      </c>
      <c r="B241" t="str">
        <v>L</v>
      </c>
      <c r="C241">
        <v>12</v>
      </c>
      <c r="D241">
        <v>1.5096292978624033</v>
      </c>
      <c r="E241">
        <v>0.57039775506595403</v>
      </c>
      <c r="F241">
        <v>8.0143930416947812E-3</v>
      </c>
      <c r="G241">
        <v>0.11270185248777118</v>
      </c>
      <c r="H241">
        <v>-1.789979961332484E-2</v>
      </c>
      <c r="I241">
        <v>-1.3525328613547199E-2</v>
      </c>
      <c r="J241">
        <v>16.786344454734717</v>
      </c>
      <c r="K241">
        <v>1.0873938191496628</v>
      </c>
      <c r="L241">
        <v>0.36484092072491769</v>
      </c>
      <c r="M241">
        <f t="shared" si="15"/>
        <v>7.9750208057744025</v>
      </c>
      <c r="N241">
        <f t="shared" si="12"/>
        <v>21.960406694722707</v>
      </c>
      <c r="O241">
        <f t="shared" si="13"/>
        <v>1.954383997197807</v>
      </c>
      <c r="P241">
        <f t="shared" si="14"/>
        <v>5.4031408777837138</v>
      </c>
    </row>
    <row r="242" spans="1:16" x14ac:dyDescent="0.15">
      <c r="A242" t="str">
        <v>GLD</v>
      </c>
      <c r="B242" t="str">
        <v>M</v>
      </c>
      <c r="C242">
        <v>12</v>
      </c>
      <c r="D242">
        <v>0.26078838745897187</v>
      </c>
      <c r="E242">
        <v>2.175693762670778</v>
      </c>
      <c r="F242">
        <v>7.7630826218239371E-2</v>
      </c>
      <c r="G242">
        <v>1.3060119003441726</v>
      </c>
      <c r="H242">
        <v>-1.862568283276439E-2</v>
      </c>
      <c r="I242">
        <v>9.9115721164108311E-3</v>
      </c>
      <c r="J242">
        <v>14.540288038601698</v>
      </c>
      <c r="K242">
        <v>1.040243057539294</v>
      </c>
      <c r="L242">
        <v>0.12974390764826527</v>
      </c>
      <c r="M242">
        <f t="shared" si="15"/>
        <v>7.9750208057744025</v>
      </c>
      <c r="N242">
        <f t="shared" si="12"/>
        <v>21.960406694722707</v>
      </c>
      <c r="O242">
        <f t="shared" si="13"/>
        <v>1.954383997197807</v>
      </c>
      <c r="P242">
        <f t="shared" si="14"/>
        <v>5.4031408777837138</v>
      </c>
    </row>
    <row r="243" spans="1:16" x14ac:dyDescent="0.15">
      <c r="A243" t="str">
        <v>GLD</v>
      </c>
      <c r="B243" t="str">
        <v>N</v>
      </c>
      <c r="C243">
        <v>12</v>
      </c>
      <c r="D243">
        <v>4.7651405444439278E-2</v>
      </c>
      <c r="E243">
        <v>1.3653459852404539</v>
      </c>
      <c r="F243">
        <v>4.4505739297100305E-2</v>
      </c>
      <c r="G243">
        <v>0.65781465937405781</v>
      </c>
      <c r="H243">
        <v>-1.9333656228561164E-2</v>
      </c>
      <c r="I243">
        <v>1.3708227724676468E-2</v>
      </c>
      <c r="J243">
        <v>14.941737892771801</v>
      </c>
      <c r="K243">
        <v>1.0367476750927809</v>
      </c>
      <c r="L243">
        <v>0.29595855910776642</v>
      </c>
      <c r="M243">
        <f t="shared" si="15"/>
        <v>7.9750208057744025</v>
      </c>
      <c r="N243">
        <f t="shared" si="12"/>
        <v>21.960406694722707</v>
      </c>
      <c r="O243">
        <f t="shared" si="13"/>
        <v>1.954383997197807</v>
      </c>
      <c r="P243">
        <f t="shared" si="14"/>
        <v>5.4031408777837138</v>
      </c>
    </row>
    <row r="244" spans="1:16" x14ac:dyDescent="0.15">
      <c r="A244" t="str">
        <v>GLD</v>
      </c>
      <c r="B244" t="str">
        <v>O</v>
      </c>
      <c r="C244">
        <v>12</v>
      </c>
      <c r="D244">
        <v>0.18749185323088852</v>
      </c>
      <c r="E244">
        <v>2.0747379791342944</v>
      </c>
      <c r="F244">
        <v>5.8126085492594187E-3</v>
      </c>
      <c r="G244">
        <v>4.0640259714386472E-2</v>
      </c>
      <c r="H244">
        <v>-1.2599636064277461E-2</v>
      </c>
      <c r="I244">
        <v>1.5101812629046585E-2</v>
      </c>
      <c r="J244">
        <v>15.630259601671977</v>
      </c>
      <c r="K244">
        <v>1.0301169895801827</v>
      </c>
      <c r="L244">
        <v>1.9475504931731076</v>
      </c>
      <c r="M244">
        <f t="shared" si="15"/>
        <v>7.9750208057744025</v>
      </c>
      <c r="N244">
        <f t="shared" si="12"/>
        <v>21.960406694722707</v>
      </c>
      <c r="O244">
        <f t="shared" si="13"/>
        <v>1.954383997197807</v>
      </c>
      <c r="P244">
        <f t="shared" si="14"/>
        <v>5.4031408777837138</v>
      </c>
    </row>
    <row r="245" spans="1:16" x14ac:dyDescent="0.15">
      <c r="A245" t="str">
        <v>GLD</v>
      </c>
      <c r="B245" t="str">
        <v>P</v>
      </c>
      <c r="C245">
        <v>12</v>
      </c>
      <c r="D245">
        <v>0.12125804809178044</v>
      </c>
      <c r="E245">
        <v>2.6398557585355777</v>
      </c>
      <c r="F245">
        <v>0.33921548993708062</v>
      </c>
      <c r="G245">
        <v>9.0380295389950044E-3</v>
      </c>
      <c r="H245">
        <v>-1.1474155813166112E-2</v>
      </c>
      <c r="I245">
        <v>2.4674277281306899E-2</v>
      </c>
      <c r="J245">
        <v>15.156441668933407</v>
      </c>
      <c r="K245">
        <v>1.0304150266739409</v>
      </c>
      <c r="L245">
        <v>2.2786941101848788</v>
      </c>
      <c r="M245">
        <f t="shared" si="15"/>
        <v>7.9750208057744025</v>
      </c>
      <c r="N245">
        <f t="shared" si="12"/>
        <v>21.960406694722707</v>
      </c>
      <c r="O245">
        <f t="shared" si="13"/>
        <v>1.954383997197807</v>
      </c>
      <c r="P245">
        <f t="shared" si="14"/>
        <v>5.4031408777837138</v>
      </c>
    </row>
    <row r="246" spans="1:16" x14ac:dyDescent="0.15">
      <c r="A246" t="str">
        <v>GLD</v>
      </c>
      <c r="B246" t="str">
        <v>Q</v>
      </c>
      <c r="C246">
        <v>12</v>
      </c>
      <c r="D246">
        <v>0.22929616768133002</v>
      </c>
      <c r="E246">
        <v>2.9256890956182628</v>
      </c>
      <c r="F246">
        <v>1.2324148838475907E-2</v>
      </c>
      <c r="G246">
        <v>1.8612985281448759E-2</v>
      </c>
      <c r="H246">
        <v>-1.0784711075910275E-2</v>
      </c>
      <c r="I246">
        <v>2.5141901886321764E-2</v>
      </c>
      <c r="J246">
        <v>15.477444653629775</v>
      </c>
      <c r="K246">
        <v>1.0292066764854981</v>
      </c>
      <c r="L246">
        <v>2.8778052331221002</v>
      </c>
      <c r="M246">
        <f t="shared" si="15"/>
        <v>7.9750208057744025</v>
      </c>
      <c r="N246">
        <f t="shared" si="12"/>
        <v>21.960406694722707</v>
      </c>
      <c r="O246">
        <f t="shared" si="13"/>
        <v>1.954383997197807</v>
      </c>
      <c r="P246">
        <f t="shared" si="14"/>
        <v>5.4031408777837138</v>
      </c>
    </row>
    <row r="247" spans="1:16" x14ac:dyDescent="0.15">
      <c r="A247" t="str">
        <v>GLD</v>
      </c>
      <c r="B247" t="str">
        <v>R</v>
      </c>
      <c r="C247">
        <v>12</v>
      </c>
      <c r="D247">
        <v>6.1473263965999843E-2</v>
      </c>
      <c r="E247">
        <v>0.29148258987432318</v>
      </c>
      <c r="F247">
        <v>1.3329788629952467E-2</v>
      </c>
      <c r="G247">
        <v>2.7632564164867864E-2</v>
      </c>
      <c r="H247">
        <v>-1.5868358823848554E-2</v>
      </c>
      <c r="I247">
        <v>-6.6760178455621468E-4</v>
      </c>
      <c r="J247">
        <v>14.823011303763559</v>
      </c>
      <c r="K247">
        <v>1.0410414964715466</v>
      </c>
      <c r="L247">
        <v>0.23483797056758968</v>
      </c>
      <c r="M247">
        <f t="shared" si="15"/>
        <v>7.9750208057744025</v>
      </c>
      <c r="N247">
        <f t="shared" si="12"/>
        <v>21.960406694722707</v>
      </c>
      <c r="O247">
        <f t="shared" si="13"/>
        <v>1.954383997197807</v>
      </c>
      <c r="P247">
        <f t="shared" si="14"/>
        <v>5.4031408777837138</v>
      </c>
    </row>
    <row r="248" spans="1:16" x14ac:dyDescent="0.15">
      <c r="A248" t="str">
        <v>GLD</v>
      </c>
      <c r="B248" t="str">
        <v>S</v>
      </c>
      <c r="C248">
        <v>12</v>
      </c>
      <c r="D248">
        <v>7.0809047774993999E-2</v>
      </c>
      <c r="E248">
        <v>0.38605306871861961</v>
      </c>
      <c r="F248">
        <v>3.2204161563016004E-3</v>
      </c>
      <c r="G248">
        <v>3.9213422207869129E-2</v>
      </c>
      <c r="H248">
        <v>-1.6494387524514851E-2</v>
      </c>
      <c r="I248">
        <v>3.2635614638178438E-3</v>
      </c>
      <c r="J248">
        <v>14.89529274404822</v>
      </c>
      <c r="K248">
        <v>1.0422923221456653</v>
      </c>
      <c r="L248">
        <v>0.30373628566202199</v>
      </c>
      <c r="M248">
        <f t="shared" si="15"/>
        <v>7.9750208057744025</v>
      </c>
      <c r="N248">
        <f t="shared" si="12"/>
        <v>21.960406694722707</v>
      </c>
      <c r="O248">
        <f t="shared" si="13"/>
        <v>1.954383997197807</v>
      </c>
      <c r="P248">
        <f t="shared" si="14"/>
        <v>5.4031408777837138</v>
      </c>
    </row>
    <row r="249" spans="1:16" x14ac:dyDescent="0.15">
      <c r="A249" t="str">
        <v>GLD</v>
      </c>
      <c r="B249" t="str">
        <v>A</v>
      </c>
      <c r="C249">
        <v>13</v>
      </c>
      <c r="D249">
        <v>0.35812234530861081</v>
      </c>
      <c r="E249">
        <v>0.29479397284919395</v>
      </c>
      <c r="F249">
        <v>4.1312614098620415E-2</v>
      </c>
      <c r="G249">
        <v>0.14022613376089096</v>
      </c>
      <c r="H249">
        <v>-3.2810057003288304E-2</v>
      </c>
      <c r="I249">
        <v>-1.6642854178849066E-2</v>
      </c>
      <c r="J249">
        <v>17.26953602822158</v>
      </c>
      <c r="K249">
        <v>1.1171312774164137</v>
      </c>
      <c r="L249">
        <v>2.074647450224874E-2</v>
      </c>
      <c r="M249">
        <f t="shared" si="15"/>
        <v>7.8317304207004064</v>
      </c>
      <c r="N249">
        <f t="shared" si="12"/>
        <v>22.167318612013915</v>
      </c>
      <c r="O249">
        <f t="shared" si="13"/>
        <v>1.9636429339774968</v>
      </c>
      <c r="P249">
        <f t="shared" si="14"/>
        <v>5.4227609135147556</v>
      </c>
    </row>
    <row r="250" spans="1:16" x14ac:dyDescent="0.15">
      <c r="A250" t="str">
        <v>GLD</v>
      </c>
      <c r="B250" t="str">
        <v>B</v>
      </c>
      <c r="C250">
        <v>13</v>
      </c>
      <c r="D250">
        <v>0.82390440663577857</v>
      </c>
      <c r="E250">
        <v>0.41335643441730435</v>
      </c>
      <c r="F250">
        <v>0.20658550709040913</v>
      </c>
      <c r="G250">
        <v>0.16125670356950272</v>
      </c>
      <c r="H250">
        <v>-1.7517267165042566E-2</v>
      </c>
      <c r="I250">
        <v>-1.0037708275675902E-2</v>
      </c>
      <c r="J250">
        <v>17.794638701961858</v>
      </c>
      <c r="K250">
        <v>1.1432703639514981</v>
      </c>
      <c r="L250">
        <v>1.0714716888654701E-4</v>
      </c>
      <c r="M250">
        <f t="shared" si="15"/>
        <v>7.8317304207004064</v>
      </c>
      <c r="N250">
        <f t="shared" si="12"/>
        <v>22.167318612013915</v>
      </c>
      <c r="O250">
        <f t="shared" si="13"/>
        <v>1.9636429339774968</v>
      </c>
      <c r="P250">
        <f t="shared" si="14"/>
        <v>5.4227609135147556</v>
      </c>
    </row>
    <row r="251" spans="1:16" x14ac:dyDescent="0.15">
      <c r="A251" t="str">
        <v>GLD</v>
      </c>
      <c r="B251" t="str">
        <v>C</v>
      </c>
      <c r="C251">
        <v>13</v>
      </c>
      <c r="D251">
        <v>0.78924801427073921</v>
      </c>
      <c r="E251">
        <v>2.1245374453454962</v>
      </c>
      <c r="F251">
        <v>0.84910835828522968</v>
      </c>
      <c r="G251">
        <v>1.2126046176738907</v>
      </c>
      <c r="H251">
        <v>-1.5583018831279492E-2</v>
      </c>
      <c r="I251">
        <v>1.2702417827230247E-3</v>
      </c>
      <c r="J251">
        <v>16.886311028135225</v>
      </c>
      <c r="K251">
        <v>1.1092426556222796</v>
      </c>
      <c r="L251">
        <v>0.18755586795038381</v>
      </c>
      <c r="M251">
        <f t="shared" si="15"/>
        <v>7.8317304207004064</v>
      </c>
      <c r="N251">
        <f t="shared" si="12"/>
        <v>22.167318612013915</v>
      </c>
      <c r="O251">
        <f t="shared" si="13"/>
        <v>1.9636429339774968</v>
      </c>
      <c r="P251">
        <f t="shared" si="14"/>
        <v>5.4227609135147556</v>
      </c>
    </row>
    <row r="252" spans="1:16" x14ac:dyDescent="0.15">
      <c r="A252" t="str">
        <v>GLD</v>
      </c>
      <c r="B252" t="str">
        <v>D</v>
      </c>
      <c r="C252">
        <v>13</v>
      </c>
      <c r="D252">
        <v>0.69185117680747121</v>
      </c>
      <c r="E252">
        <v>0.77175873205954559</v>
      </c>
      <c r="F252">
        <v>4.39150707439651E-3</v>
      </c>
      <c r="G252">
        <v>0.28017589464572906</v>
      </c>
      <c r="H252">
        <v>-4.3780755925605869E-4</v>
      </c>
      <c r="I252">
        <v>3.1014262049901299E-3</v>
      </c>
      <c r="J252">
        <v>16.332007625056512</v>
      </c>
      <c r="K252">
        <v>1.0487948295684182</v>
      </c>
      <c r="L252">
        <v>5.7450066679703218E-2</v>
      </c>
      <c r="M252">
        <f t="shared" si="15"/>
        <v>7.8317304207004064</v>
      </c>
      <c r="N252">
        <f t="shared" si="12"/>
        <v>22.167318612013915</v>
      </c>
      <c r="O252">
        <f t="shared" si="13"/>
        <v>1.9636429339774968</v>
      </c>
      <c r="P252">
        <f t="shared" si="14"/>
        <v>5.4227609135147556</v>
      </c>
    </row>
    <row r="253" spans="1:16" x14ac:dyDescent="0.15">
      <c r="A253" t="str">
        <v>GLD</v>
      </c>
      <c r="B253" t="str">
        <v>E</v>
      </c>
      <c r="C253">
        <v>13</v>
      </c>
      <c r="D253">
        <v>0.49827508458532677</v>
      </c>
      <c r="E253">
        <v>0.99057359600309258</v>
      </c>
      <c r="F253">
        <v>4.5021663037390072E-3</v>
      </c>
      <c r="G253">
        <v>0.23129883375570306</v>
      </c>
      <c r="H253">
        <v>-4.6972013926980354E-2</v>
      </c>
      <c r="I253">
        <v>1.0442985200928936E-3</v>
      </c>
      <c r="J253">
        <v>17.622752435080276</v>
      </c>
      <c r="K253">
        <v>1.2831836368151068</v>
      </c>
      <c r="L253">
        <v>3.7275600438694025E-3</v>
      </c>
      <c r="M253">
        <f t="shared" si="15"/>
        <v>7.8317304207004064</v>
      </c>
      <c r="N253">
        <f t="shared" si="12"/>
        <v>22.167318612013915</v>
      </c>
      <c r="O253">
        <f t="shared" si="13"/>
        <v>1.9636429339774968</v>
      </c>
      <c r="P253">
        <f t="shared" si="14"/>
        <v>5.4227609135147556</v>
      </c>
    </row>
    <row r="254" spans="1:16" x14ac:dyDescent="0.15">
      <c r="A254" t="str">
        <v>GLD</v>
      </c>
      <c r="B254" t="str">
        <v>F</v>
      </c>
      <c r="C254">
        <v>13</v>
      </c>
      <c r="D254">
        <v>0.14191778717541612</v>
      </c>
      <c r="E254">
        <v>0.70298701931596952</v>
      </c>
      <c r="F254">
        <v>9.9942600588805108E-2</v>
      </c>
      <c r="G254">
        <v>0.11774345876751174</v>
      </c>
      <c r="H254">
        <v>-1.312749137060458E-2</v>
      </c>
      <c r="I254">
        <v>2.7711973468453372E-3</v>
      </c>
      <c r="J254">
        <v>15.467331052780574</v>
      </c>
      <c r="K254">
        <v>1.0403158097435499</v>
      </c>
      <c r="L254">
        <v>0.31984323456379077</v>
      </c>
      <c r="M254">
        <f t="shared" si="15"/>
        <v>7.8317304207004064</v>
      </c>
      <c r="N254">
        <f t="shared" si="12"/>
        <v>22.167318612013915</v>
      </c>
      <c r="O254">
        <f t="shared" si="13"/>
        <v>1.9636429339774968</v>
      </c>
      <c r="P254">
        <f t="shared" si="14"/>
        <v>5.4227609135147556</v>
      </c>
    </row>
    <row r="255" spans="1:16" x14ac:dyDescent="0.15">
      <c r="A255" t="str">
        <v>GLD</v>
      </c>
      <c r="B255" t="str">
        <v>G</v>
      </c>
      <c r="C255">
        <v>13</v>
      </c>
      <c r="D255">
        <v>0.22666524995647469</v>
      </c>
      <c r="E255">
        <v>1.1955138542952333</v>
      </c>
      <c r="F255">
        <v>4.7259834374312651E-2</v>
      </c>
      <c r="G255">
        <v>1.5710837876875335E-2</v>
      </c>
      <c r="H255">
        <v>-1.485244254939648E-2</v>
      </c>
      <c r="I255">
        <v>5.7210432976103724E-3</v>
      </c>
      <c r="J255">
        <v>15.662855845137678</v>
      </c>
      <c r="K255">
        <v>1.0352109748990233</v>
      </c>
      <c r="L255">
        <v>1.0587401087477313</v>
      </c>
      <c r="M255">
        <f t="shared" si="15"/>
        <v>7.8317304207004064</v>
      </c>
      <c r="N255">
        <f t="shared" si="12"/>
        <v>22.167318612013915</v>
      </c>
      <c r="O255">
        <f t="shared" si="13"/>
        <v>1.9636429339774968</v>
      </c>
      <c r="P255">
        <f t="shared" si="14"/>
        <v>5.4227609135147556</v>
      </c>
    </row>
    <row r="256" spans="1:16" x14ac:dyDescent="0.15">
      <c r="A256" t="str">
        <v>GLD</v>
      </c>
      <c r="B256" t="str">
        <v>H</v>
      </c>
      <c r="C256">
        <v>13</v>
      </c>
      <c r="D256">
        <v>0.10509639102063244</v>
      </c>
      <c r="E256">
        <v>0.5591219086013931</v>
      </c>
      <c r="F256">
        <v>6.2310874357199279E-2</v>
      </c>
      <c r="G256">
        <v>3.6172843933431877E-2</v>
      </c>
      <c r="H256">
        <v>-1.6420130690840577E-2</v>
      </c>
      <c r="I256">
        <v>2.4821158487589438E-3</v>
      </c>
      <c r="J256">
        <v>15.255667828350774</v>
      </c>
      <c r="K256">
        <v>1.044538858367634</v>
      </c>
      <c r="L256">
        <v>0.45025094370477342</v>
      </c>
      <c r="M256">
        <f t="shared" si="15"/>
        <v>7.8317304207004064</v>
      </c>
      <c r="N256">
        <f t="shared" si="12"/>
        <v>22.167318612013915</v>
      </c>
      <c r="O256">
        <f t="shared" si="13"/>
        <v>1.9636429339774968</v>
      </c>
      <c r="P256">
        <f t="shared" si="14"/>
        <v>5.4227609135147556</v>
      </c>
    </row>
    <row r="257" spans="1:16" x14ac:dyDescent="0.15">
      <c r="A257" t="str">
        <v>GLD</v>
      </c>
      <c r="B257" t="str">
        <v>I</v>
      </c>
      <c r="C257">
        <v>13</v>
      </c>
      <c r="D257">
        <v>0.31893743734686514</v>
      </c>
      <c r="E257">
        <v>0.83441419830784203</v>
      </c>
      <c r="F257">
        <v>9.1480132011690043E-2</v>
      </c>
      <c r="G257">
        <v>0.27151512731068139</v>
      </c>
      <c r="H257">
        <v>-1.5549023148295284E-2</v>
      </c>
      <c r="I257">
        <v>-7.4945787800247121E-4</v>
      </c>
      <c r="J257">
        <v>16.569892480928164</v>
      </c>
      <c r="K257">
        <v>1.0453131243509497</v>
      </c>
      <c r="L257">
        <v>0.30736621521682322</v>
      </c>
      <c r="M257">
        <f t="shared" si="15"/>
        <v>7.8317304207004064</v>
      </c>
      <c r="N257">
        <f t="shared" si="12"/>
        <v>22.167318612013915</v>
      </c>
      <c r="O257">
        <f t="shared" si="13"/>
        <v>1.9636429339774968</v>
      </c>
      <c r="P257">
        <f t="shared" si="14"/>
        <v>5.4227609135147556</v>
      </c>
    </row>
    <row r="258" spans="1:16" x14ac:dyDescent="0.15">
      <c r="A258" t="str">
        <v>GLD</v>
      </c>
      <c r="B258" t="str">
        <v>J</v>
      </c>
      <c r="C258">
        <v>13</v>
      </c>
      <c r="D258">
        <v>0.20844879103228275</v>
      </c>
      <c r="E258">
        <v>0.49879416189271697</v>
      </c>
      <c r="F258">
        <v>1.9666418326380681E-2</v>
      </c>
      <c r="G258">
        <v>0.23595031723134186</v>
      </c>
      <c r="H258">
        <v>-1.4153809374576009E-2</v>
      </c>
      <c r="I258">
        <v>-1.2652504977969613E-3</v>
      </c>
      <c r="J258">
        <v>15.828012517085657</v>
      </c>
      <c r="K258">
        <v>1.0438581730246439</v>
      </c>
      <c r="L258">
        <v>0.14441906931880291</v>
      </c>
      <c r="M258">
        <f t="shared" si="15"/>
        <v>7.8317304207004064</v>
      </c>
      <c r="N258">
        <f t="shared" ref="N258:N321" si="16">SUMIF($C:$C,$C258,E:E)</f>
        <v>22.167318612013915</v>
      </c>
      <c r="O258">
        <f t="shared" ref="O258:O321" si="17">SUMIF($C:$C,$C258,F:F)</f>
        <v>1.9636429339774968</v>
      </c>
      <c r="P258">
        <f t="shared" ref="P258:P321" si="18">SUMIF($C:$C,$C258,G:G)</f>
        <v>5.4227609135147556</v>
      </c>
    </row>
    <row r="259" spans="1:16" x14ac:dyDescent="0.15">
      <c r="A259" t="str">
        <v>GLD</v>
      </c>
      <c r="B259" t="str">
        <v>K</v>
      </c>
      <c r="C259">
        <v>13</v>
      </c>
      <c r="D259">
        <v>1.2220369521124093</v>
      </c>
      <c r="E259">
        <v>1.1478113092657718</v>
      </c>
      <c r="F259">
        <v>2.2069887723984126E-2</v>
      </c>
      <c r="G259">
        <v>0.48772520968511957</v>
      </c>
      <c r="H259">
        <v>-1.4552397816496344E-2</v>
      </c>
      <c r="I259">
        <v>-2.8602393244752367E-3</v>
      </c>
      <c r="J259">
        <v>15.401730555442306</v>
      </c>
      <c r="K259">
        <v>1.0511865848376361</v>
      </c>
      <c r="L259">
        <v>0.34001694880236943</v>
      </c>
      <c r="M259">
        <f t="shared" ref="M259:M322" si="19">SUMIF($C:$C,$C259,D:D)</f>
        <v>7.8317304207004064</v>
      </c>
      <c r="N259">
        <f t="shared" si="16"/>
        <v>22.167318612013915</v>
      </c>
      <c r="O259">
        <f t="shared" si="17"/>
        <v>1.9636429339774968</v>
      </c>
      <c r="P259">
        <f t="shared" si="18"/>
        <v>5.4227609135147556</v>
      </c>
    </row>
    <row r="260" spans="1:16" x14ac:dyDescent="0.15">
      <c r="A260" t="str">
        <v>GLD</v>
      </c>
      <c r="B260" t="str">
        <v>L</v>
      </c>
      <c r="C260">
        <v>13</v>
      </c>
      <c r="D260">
        <v>1.482607235940262</v>
      </c>
      <c r="E260">
        <v>0.56301413822123159</v>
      </c>
      <c r="F260">
        <v>7.8974581493802577E-3</v>
      </c>
      <c r="G260">
        <v>0.11183568976600911</v>
      </c>
      <c r="H260">
        <v>-1.7210601580749777E-2</v>
      </c>
      <c r="I260">
        <v>-1.2944680758550122E-2</v>
      </c>
      <c r="J260">
        <v>17.040763100512635</v>
      </c>
      <c r="K260">
        <v>1.0854206295948781</v>
      </c>
      <c r="L260">
        <v>0.35896979006802893</v>
      </c>
      <c r="M260">
        <f t="shared" si="19"/>
        <v>7.8317304207004064</v>
      </c>
      <c r="N260">
        <f t="shared" si="16"/>
        <v>22.167318612013915</v>
      </c>
      <c r="O260">
        <f t="shared" si="17"/>
        <v>1.9636429339774968</v>
      </c>
      <c r="P260">
        <f t="shared" si="18"/>
        <v>5.4227609135147556</v>
      </c>
    </row>
    <row r="261" spans="1:16" x14ac:dyDescent="0.15">
      <c r="A261" t="str">
        <v>GLD</v>
      </c>
      <c r="B261" t="str">
        <v>M</v>
      </c>
      <c r="C261">
        <v>13</v>
      </c>
      <c r="D261">
        <v>0.25593102566769299</v>
      </c>
      <c r="E261">
        <v>2.1981833749172011</v>
      </c>
      <c r="F261">
        <v>7.8533807717551266E-2</v>
      </c>
      <c r="G261">
        <v>1.3185117262628776</v>
      </c>
      <c r="H261">
        <v>-1.7011862563227509E-2</v>
      </c>
      <c r="I261">
        <v>1.0336754479093565E-2</v>
      </c>
      <c r="J261">
        <v>14.762533637952487</v>
      </c>
      <c r="K261">
        <v>1.0395866446556485</v>
      </c>
      <c r="L261">
        <v>0.13157137755644208</v>
      </c>
      <c r="M261">
        <f t="shared" si="19"/>
        <v>7.8317304207004064</v>
      </c>
      <c r="N261">
        <f t="shared" si="16"/>
        <v>22.167318612013915</v>
      </c>
      <c r="O261">
        <f t="shared" si="17"/>
        <v>1.9636429339774968</v>
      </c>
      <c r="P261">
        <f t="shared" si="18"/>
        <v>5.4227609135147556</v>
      </c>
    </row>
    <row r="262" spans="1:16" x14ac:dyDescent="0.15">
      <c r="A262" t="str">
        <v>GLD</v>
      </c>
      <c r="B262" t="str">
        <v>N</v>
      </c>
      <c r="C262">
        <v>13</v>
      </c>
      <c r="D262">
        <v>4.6730129552768701E-2</v>
      </c>
      <c r="E262">
        <v>1.3840766241953661</v>
      </c>
      <c r="F262">
        <v>4.5195499146889799E-2</v>
      </c>
      <c r="G262">
        <v>0.66578758147522787</v>
      </c>
      <c r="H262">
        <v>-1.8936154086399534E-2</v>
      </c>
      <c r="I262">
        <v>1.3718602579413991E-2</v>
      </c>
      <c r="J262">
        <v>15.244903315150562</v>
      </c>
      <c r="K262">
        <v>1.0365113225918461</v>
      </c>
      <c r="L262">
        <v>0.30158577727107666</v>
      </c>
      <c r="M262">
        <f t="shared" si="19"/>
        <v>7.8317304207004064</v>
      </c>
      <c r="N262">
        <f t="shared" si="16"/>
        <v>22.167318612013915</v>
      </c>
      <c r="O262">
        <f t="shared" si="17"/>
        <v>1.9636429339774968</v>
      </c>
      <c r="P262">
        <f t="shared" si="18"/>
        <v>5.4227609135147556</v>
      </c>
    </row>
    <row r="263" spans="1:16" x14ac:dyDescent="0.15">
      <c r="A263" t="str">
        <v>GLD</v>
      </c>
      <c r="B263" t="str">
        <v>O</v>
      </c>
      <c r="C263">
        <v>13</v>
      </c>
      <c r="D263">
        <v>0.1851295241151624</v>
      </c>
      <c r="E263">
        <v>2.1059074443899206</v>
      </c>
      <c r="F263">
        <v>5.9084176146160152E-3</v>
      </c>
      <c r="G263">
        <v>4.1081321688091227E-2</v>
      </c>
      <c r="H263">
        <v>-1.2311292108370783E-2</v>
      </c>
      <c r="I263">
        <v>1.5023326111103449E-2</v>
      </c>
      <c r="J263">
        <v>15.88016625154278</v>
      </c>
      <c r="K263">
        <v>1.0299995941817064</v>
      </c>
      <c r="L263">
        <v>1.9772093560051005</v>
      </c>
      <c r="M263">
        <f t="shared" si="19"/>
        <v>7.8317304207004064</v>
      </c>
      <c r="N263">
        <f t="shared" si="16"/>
        <v>22.167318612013915</v>
      </c>
      <c r="O263">
        <f t="shared" si="17"/>
        <v>1.9636429339774968</v>
      </c>
      <c r="P263">
        <f t="shared" si="18"/>
        <v>5.4227609135147556</v>
      </c>
    </row>
    <row r="264" spans="1:16" x14ac:dyDescent="0.15">
      <c r="A264" t="str">
        <v>GLD</v>
      </c>
      <c r="B264" t="str">
        <v>P</v>
      </c>
      <c r="C264">
        <v>13</v>
      </c>
      <c r="D264">
        <v>0.11986671435437496</v>
      </c>
      <c r="E264">
        <v>2.7047403868879893</v>
      </c>
      <c r="F264">
        <v>0.34826044496512248</v>
      </c>
      <c r="G264">
        <v>9.1863424826983432E-3</v>
      </c>
      <c r="H264">
        <v>-1.1376864843664982E-2</v>
      </c>
      <c r="I264">
        <v>2.4578853652369788E-2</v>
      </c>
      <c r="J264">
        <v>15.42377853174429</v>
      </c>
      <c r="K264">
        <v>1.0303450804841312</v>
      </c>
      <c r="L264">
        <v>2.3341352047063748</v>
      </c>
      <c r="M264">
        <f t="shared" si="19"/>
        <v>7.8317304207004064</v>
      </c>
      <c r="N264">
        <f t="shared" si="16"/>
        <v>22.167318612013915</v>
      </c>
      <c r="O264">
        <f t="shared" si="17"/>
        <v>1.9636429339774968</v>
      </c>
      <c r="P264">
        <f t="shared" si="18"/>
        <v>5.4227609135147556</v>
      </c>
    </row>
    <row r="265" spans="1:16" x14ac:dyDescent="0.15">
      <c r="A265" t="str">
        <v>GLD</v>
      </c>
      <c r="B265" t="str">
        <v>Q</v>
      </c>
      <c r="C265">
        <v>13</v>
      </c>
      <c r="D265">
        <v>0.2268232747620734</v>
      </c>
      <c r="E265">
        <v>2.9990206022626262</v>
      </c>
      <c r="F265">
        <v>1.2663470633323676E-2</v>
      </c>
      <c r="G265">
        <v>1.8927529490497089E-2</v>
      </c>
      <c r="H265">
        <v>-1.0512355383781848E-2</v>
      </c>
      <c r="I265">
        <v>2.5064695614510201E-2</v>
      </c>
      <c r="J265">
        <v>15.727553160859872</v>
      </c>
      <c r="K265">
        <v>1.0290954906176886</v>
      </c>
      <c r="L265">
        <v>2.9502345096869642</v>
      </c>
      <c r="M265">
        <f t="shared" si="19"/>
        <v>7.8317304207004064</v>
      </c>
      <c r="N265">
        <f t="shared" si="16"/>
        <v>22.167318612013915</v>
      </c>
      <c r="O265">
        <f t="shared" si="17"/>
        <v>1.9636429339774968</v>
      </c>
      <c r="P265">
        <f t="shared" si="18"/>
        <v>5.4227609135147556</v>
      </c>
    </row>
    <row r="266" spans="1:16" x14ac:dyDescent="0.15">
      <c r="A266" t="str">
        <v>GLD</v>
      </c>
      <c r="B266" t="str">
        <v>R</v>
      </c>
      <c r="C266">
        <v>13</v>
      </c>
      <c r="D266">
        <v>6.0497784155314198E-2</v>
      </c>
      <c r="E266">
        <v>0.29134534175393778</v>
      </c>
      <c r="F266">
        <v>1.3321773238252422E-2</v>
      </c>
      <c r="G266">
        <v>2.7651593210682487E-2</v>
      </c>
      <c r="H266">
        <v>-1.5675431726641764E-2</v>
      </c>
      <c r="I266">
        <v>-4.7086215490461719E-4</v>
      </c>
      <c r="J266">
        <v>15.092354479664696</v>
      </c>
      <c r="K266">
        <v>1.0406524584431631</v>
      </c>
      <c r="L266">
        <v>0.23468203166158699</v>
      </c>
      <c r="M266">
        <f t="shared" si="19"/>
        <v>7.8317304207004064</v>
      </c>
      <c r="N266">
        <f t="shared" si="16"/>
        <v>22.167318612013915</v>
      </c>
      <c r="O266">
        <f t="shared" si="17"/>
        <v>1.9636429339774968</v>
      </c>
      <c r="P266">
        <f t="shared" si="18"/>
        <v>5.4227609135147556</v>
      </c>
    </row>
    <row r="267" spans="1:16" x14ac:dyDescent="0.15">
      <c r="A267" t="str">
        <v>GLD</v>
      </c>
      <c r="B267" t="str">
        <v>S</v>
      </c>
      <c r="C267">
        <v>13</v>
      </c>
      <c r="D267">
        <v>6.9641095900751362E-2</v>
      </c>
      <c r="E267">
        <v>0.38736806703208648</v>
      </c>
      <c r="F267">
        <v>3.232162277594056E-3</v>
      </c>
      <c r="G267">
        <v>3.9399150927992337E-2</v>
      </c>
      <c r="H267">
        <v>-1.6241962489426852E-2</v>
      </c>
      <c r="I267">
        <v>3.4062630762956864E-3</v>
      </c>
      <c r="J267">
        <v>15.184926376843126</v>
      </c>
      <c r="K267">
        <v>1.0418454310968697</v>
      </c>
      <c r="L267">
        <v>0.30468741882567812</v>
      </c>
      <c r="M267">
        <f t="shared" si="19"/>
        <v>7.8317304207004064</v>
      </c>
      <c r="N267">
        <f t="shared" si="16"/>
        <v>22.167318612013915</v>
      </c>
      <c r="O267">
        <f t="shared" si="17"/>
        <v>1.9636429339774968</v>
      </c>
      <c r="P267">
        <f t="shared" si="18"/>
        <v>5.4227609135147556</v>
      </c>
    </row>
    <row r="268" spans="1:16" x14ac:dyDescent="0.15">
      <c r="A268" t="str">
        <v>GLD</v>
      </c>
      <c r="B268" t="str">
        <v>A</v>
      </c>
      <c r="C268">
        <v>14</v>
      </c>
      <c r="D268">
        <v>0.34637233074488399</v>
      </c>
      <c r="E268">
        <v>0.29070545923845509</v>
      </c>
      <c r="F268">
        <v>4.0642936108421207E-2</v>
      </c>
      <c r="G268">
        <v>0.13868374869016487</v>
      </c>
      <c r="H268">
        <v>-2.8463084542935307E-2</v>
      </c>
      <c r="I268">
        <v>-1.3869054279581223E-2</v>
      </c>
      <c r="J268">
        <v>17.40920350349171</v>
      </c>
      <c r="K268">
        <v>1.1082203809551441</v>
      </c>
      <c r="L268">
        <v>2.0196089768108896E-2</v>
      </c>
      <c r="M268">
        <f t="shared" si="19"/>
        <v>7.698030682752723</v>
      </c>
      <c r="N268">
        <f t="shared" si="16"/>
        <v>22.381474856775309</v>
      </c>
      <c r="O268">
        <f t="shared" si="17"/>
        <v>1.9739236736153996</v>
      </c>
      <c r="P268">
        <f t="shared" si="18"/>
        <v>5.4439189515544566</v>
      </c>
    </row>
    <row r="269" spans="1:16" x14ac:dyDescent="0.15">
      <c r="A269" t="str">
        <v>GLD</v>
      </c>
      <c r="B269" t="str">
        <v>B</v>
      </c>
      <c r="C269">
        <v>14</v>
      </c>
      <c r="D269">
        <v>0.80947185302628377</v>
      </c>
      <c r="E269">
        <v>0.40964515347200597</v>
      </c>
      <c r="F269">
        <v>0.20472303913817139</v>
      </c>
      <c r="G269">
        <v>0.1597526140910733</v>
      </c>
      <c r="H269">
        <v>-1.6084016082479613E-2</v>
      </c>
      <c r="I269">
        <v>-8.9784037123555489E-3</v>
      </c>
      <c r="J269">
        <v>17.986432557482406</v>
      </c>
      <c r="K269">
        <v>1.1370936309068085</v>
      </c>
      <c r="L269">
        <v>1.0714716808432501E-4</v>
      </c>
      <c r="M269">
        <f t="shared" si="19"/>
        <v>7.698030682752723</v>
      </c>
      <c r="N269">
        <f t="shared" si="16"/>
        <v>22.381474856775309</v>
      </c>
      <c r="O269">
        <f t="shared" si="17"/>
        <v>1.9739236736153996</v>
      </c>
      <c r="P269">
        <f t="shared" si="18"/>
        <v>5.4439189515544566</v>
      </c>
    </row>
    <row r="270" spans="1:16" x14ac:dyDescent="0.15">
      <c r="A270" t="str">
        <v>GLD</v>
      </c>
      <c r="B270" t="str">
        <v>C</v>
      </c>
      <c r="C270">
        <v>14</v>
      </c>
      <c r="D270">
        <v>0.77694914760180833</v>
      </c>
      <c r="E270">
        <v>2.1278404057273894</v>
      </c>
      <c r="F270">
        <v>0.85005919574865374</v>
      </c>
      <c r="G270">
        <v>1.2149223815785648</v>
      </c>
      <c r="H270">
        <v>-1.4491647389754364E-2</v>
      </c>
      <c r="I270">
        <v>1.5546727072895282E-3</v>
      </c>
      <c r="J270">
        <v>17.073128020722439</v>
      </c>
      <c r="K270">
        <v>1.1045919938461413</v>
      </c>
      <c r="L270">
        <v>0.18634348792883029</v>
      </c>
      <c r="M270">
        <f t="shared" si="19"/>
        <v>7.698030682752723</v>
      </c>
      <c r="N270">
        <f t="shared" si="16"/>
        <v>22.381474856775309</v>
      </c>
      <c r="O270">
        <f t="shared" si="17"/>
        <v>1.9739236736153996</v>
      </c>
      <c r="P270">
        <f t="shared" si="18"/>
        <v>5.4439189515544566</v>
      </c>
    </row>
    <row r="271" spans="1:16" x14ac:dyDescent="0.15">
      <c r="A271" t="str">
        <v>GLD</v>
      </c>
      <c r="B271" t="str">
        <v>D</v>
      </c>
      <c r="C271">
        <v>14</v>
      </c>
      <c r="D271">
        <v>0.6915482791323847</v>
      </c>
      <c r="E271">
        <v>0.77353989131089962</v>
      </c>
      <c r="F271">
        <v>4.401083417934216E-3</v>
      </c>
      <c r="G271">
        <v>0.2808737241043156</v>
      </c>
      <c r="H271">
        <v>-2.0284522821453275E-3</v>
      </c>
      <c r="I271">
        <v>2.3079223821682636E-3</v>
      </c>
      <c r="J271">
        <v>16.638927901481907</v>
      </c>
      <c r="K271">
        <v>1.0516113400004363</v>
      </c>
      <c r="L271">
        <v>5.7419672830745179E-2</v>
      </c>
      <c r="M271">
        <f t="shared" si="19"/>
        <v>7.698030682752723</v>
      </c>
      <c r="N271">
        <f t="shared" si="16"/>
        <v>22.381474856775309</v>
      </c>
      <c r="O271">
        <f t="shared" si="17"/>
        <v>1.9739236736153996</v>
      </c>
      <c r="P271">
        <f t="shared" si="18"/>
        <v>5.4439189515544566</v>
      </c>
    </row>
    <row r="272" spans="1:16" x14ac:dyDescent="0.15">
      <c r="A272" t="str">
        <v>GLD</v>
      </c>
      <c r="B272" t="str">
        <v>E</v>
      </c>
      <c r="C272">
        <v>14</v>
      </c>
      <c r="D272">
        <v>0.47487010037271749</v>
      </c>
      <c r="E272">
        <v>0.99127034432494598</v>
      </c>
      <c r="F272">
        <v>4.4948106496886563E-3</v>
      </c>
      <c r="G272">
        <v>0.23096535853257052</v>
      </c>
      <c r="H272">
        <v>-4.4745749473153094E-2</v>
      </c>
      <c r="I272">
        <v>7.0337865320127795E-4</v>
      </c>
      <c r="J272">
        <v>18.555649868014356</v>
      </c>
      <c r="K272">
        <v>1.2629393387792724</v>
      </c>
      <c r="L272">
        <v>3.6437467446637636E-3</v>
      </c>
      <c r="M272">
        <f t="shared" si="19"/>
        <v>7.698030682752723</v>
      </c>
      <c r="N272">
        <f t="shared" si="16"/>
        <v>22.381474856775309</v>
      </c>
      <c r="O272">
        <f t="shared" si="17"/>
        <v>1.9739236736153996</v>
      </c>
      <c r="P272">
        <f t="shared" si="18"/>
        <v>5.4439189515544566</v>
      </c>
    </row>
    <row r="273" spans="1:16" x14ac:dyDescent="0.15">
      <c r="A273" t="str">
        <v>GLD</v>
      </c>
      <c r="B273" t="str">
        <v>F</v>
      </c>
      <c r="C273">
        <v>14</v>
      </c>
      <c r="D273">
        <v>0.14005476264893554</v>
      </c>
      <c r="E273">
        <v>0.70509648695314653</v>
      </c>
      <c r="F273">
        <v>0.10024127197193951</v>
      </c>
      <c r="G273">
        <v>0.11819801034157404</v>
      </c>
      <c r="H273">
        <v>-1.2705942625665122E-2</v>
      </c>
      <c r="I273">
        <v>3.0007206096488007E-3</v>
      </c>
      <c r="J273">
        <v>15.716675467510456</v>
      </c>
      <c r="K273">
        <v>1.0398208437051564</v>
      </c>
      <c r="L273">
        <v>0.32003682617802398</v>
      </c>
      <c r="M273">
        <f t="shared" si="19"/>
        <v>7.698030682752723</v>
      </c>
      <c r="N273">
        <f t="shared" si="16"/>
        <v>22.381474856775309</v>
      </c>
      <c r="O273">
        <f t="shared" si="17"/>
        <v>1.9739236736153996</v>
      </c>
      <c r="P273">
        <f t="shared" si="18"/>
        <v>5.4439189515544566</v>
      </c>
    </row>
    <row r="274" spans="1:16" x14ac:dyDescent="0.15">
      <c r="A274" t="str">
        <v>GLD</v>
      </c>
      <c r="B274" t="str">
        <v>G</v>
      </c>
      <c r="C274">
        <v>14</v>
      </c>
      <c r="D274">
        <v>0.22329871735355156</v>
      </c>
      <c r="E274">
        <v>1.2024613415048317</v>
      </c>
      <c r="F274">
        <v>4.7556874751825157E-2</v>
      </c>
      <c r="G274">
        <v>1.5824806595315297E-2</v>
      </c>
      <c r="H274">
        <v>-1.4645194939979797E-2</v>
      </c>
      <c r="I274">
        <v>5.8112979491099989E-3</v>
      </c>
      <c r="J274">
        <v>15.931038461905148</v>
      </c>
      <c r="K274">
        <v>1.0348549930652333</v>
      </c>
      <c r="L274">
        <v>1.0647421424151127</v>
      </c>
      <c r="M274">
        <f t="shared" si="19"/>
        <v>7.698030682752723</v>
      </c>
      <c r="N274">
        <f t="shared" si="16"/>
        <v>22.381474856775309</v>
      </c>
      <c r="O274">
        <f t="shared" si="17"/>
        <v>1.9739236736153996</v>
      </c>
      <c r="P274">
        <f t="shared" si="18"/>
        <v>5.4439189515544566</v>
      </c>
    </row>
    <row r="275" spans="1:16" x14ac:dyDescent="0.15">
      <c r="A275" t="str">
        <v>GLD</v>
      </c>
      <c r="B275" t="str">
        <v>H</v>
      </c>
      <c r="C275">
        <v>14</v>
      </c>
      <c r="D275">
        <v>0.10337069454493797</v>
      </c>
      <c r="E275">
        <v>0.56061078659235108</v>
      </c>
      <c r="F275">
        <v>6.2486379369506927E-2</v>
      </c>
      <c r="G275">
        <v>3.635460802330618E-2</v>
      </c>
      <c r="H275">
        <v>-1.6145450193616465E-2</v>
      </c>
      <c r="I275">
        <v>2.6628861578368709E-3</v>
      </c>
      <c r="J275">
        <v>15.534300071014499</v>
      </c>
      <c r="K275">
        <v>1.0438034732975454</v>
      </c>
      <c r="L275">
        <v>0.45136588241541653</v>
      </c>
      <c r="M275">
        <f t="shared" si="19"/>
        <v>7.698030682752723</v>
      </c>
      <c r="N275">
        <f t="shared" si="16"/>
        <v>22.381474856775309</v>
      </c>
      <c r="O275">
        <f t="shared" si="17"/>
        <v>1.9739236736153996</v>
      </c>
      <c r="P275">
        <f t="shared" si="18"/>
        <v>5.4439189515544566</v>
      </c>
    </row>
    <row r="276" spans="1:16" x14ac:dyDescent="0.15">
      <c r="A276" t="str">
        <v>GLD</v>
      </c>
      <c r="B276" t="str">
        <v>I</v>
      </c>
      <c r="C276">
        <v>14</v>
      </c>
      <c r="D276">
        <v>0.31397827175070075</v>
      </c>
      <c r="E276">
        <v>0.83426749123849298</v>
      </c>
      <c r="F276">
        <v>9.143929565235398E-2</v>
      </c>
      <c r="G276">
        <v>0.27179194045797334</v>
      </c>
      <c r="H276">
        <v>-1.4409448095343986E-2</v>
      </c>
      <c r="I276">
        <v>-1.7582043743570778E-4</v>
      </c>
      <c r="J276">
        <v>16.794373227950256</v>
      </c>
      <c r="K276">
        <v>1.0440817083709069</v>
      </c>
      <c r="L276">
        <v>0.30666257685888898</v>
      </c>
      <c r="M276">
        <f t="shared" si="19"/>
        <v>7.698030682752723</v>
      </c>
      <c r="N276">
        <f t="shared" si="16"/>
        <v>22.381474856775309</v>
      </c>
      <c r="O276">
        <f t="shared" si="17"/>
        <v>1.9739236736153996</v>
      </c>
      <c r="P276">
        <f t="shared" si="18"/>
        <v>5.4439189515544566</v>
      </c>
    </row>
    <row r="277" spans="1:16" x14ac:dyDescent="0.15">
      <c r="A277" t="str">
        <v>GLD</v>
      </c>
      <c r="B277" t="str">
        <v>J</v>
      </c>
      <c r="C277">
        <v>14</v>
      </c>
      <c r="D277">
        <v>0.205498446579651</v>
      </c>
      <c r="E277">
        <v>0.49833035808688048</v>
      </c>
      <c r="F277">
        <v>1.9641191217800762E-2</v>
      </c>
      <c r="G277">
        <v>0.23587013210696095</v>
      </c>
      <c r="H277">
        <v>-1.3488409217011927E-2</v>
      </c>
      <c r="I277">
        <v>-9.2985010906412857E-4</v>
      </c>
      <c r="J277">
        <v>16.057954331840044</v>
      </c>
      <c r="K277">
        <v>1.0429660395245628</v>
      </c>
      <c r="L277">
        <v>0.14399654726213415</v>
      </c>
      <c r="M277">
        <f t="shared" si="19"/>
        <v>7.698030682752723</v>
      </c>
      <c r="N277">
        <f t="shared" si="16"/>
        <v>22.381474856775309</v>
      </c>
      <c r="O277">
        <f t="shared" si="17"/>
        <v>1.9739236736153996</v>
      </c>
      <c r="P277">
        <f t="shared" si="18"/>
        <v>5.4439189515544566</v>
      </c>
    </row>
    <row r="278" spans="1:16" x14ac:dyDescent="0.15">
      <c r="A278" t="str">
        <v>GLD</v>
      </c>
      <c r="B278" t="str">
        <v>K</v>
      </c>
      <c r="C278">
        <v>14</v>
      </c>
      <c r="D278">
        <v>1.2042533842388108</v>
      </c>
      <c r="E278">
        <v>1.1448509562504026</v>
      </c>
      <c r="F278">
        <v>2.2001326246935092E-2</v>
      </c>
      <c r="G278">
        <v>0.48693487714660388</v>
      </c>
      <c r="H278">
        <v>-1.408123859992589E-2</v>
      </c>
      <c r="I278">
        <v>-2.5791286350566639E-3</v>
      </c>
      <c r="J278">
        <v>15.635931077254659</v>
      </c>
      <c r="K278">
        <v>1.0501942434033025</v>
      </c>
      <c r="L278">
        <v>0.33844119987908544</v>
      </c>
      <c r="M278">
        <f t="shared" si="19"/>
        <v>7.698030682752723</v>
      </c>
      <c r="N278">
        <f t="shared" si="16"/>
        <v>22.381474856775309</v>
      </c>
      <c r="O278">
        <f t="shared" si="17"/>
        <v>1.9739236736153996</v>
      </c>
      <c r="P278">
        <f t="shared" si="18"/>
        <v>5.4439189515544566</v>
      </c>
    </row>
    <row r="279" spans="1:16" x14ac:dyDescent="0.15">
      <c r="A279" t="str">
        <v>GLD</v>
      </c>
      <c r="B279" t="str">
        <v>L</v>
      </c>
      <c r="C279">
        <v>14</v>
      </c>
      <c r="D279">
        <v>1.4570906735017575</v>
      </c>
      <c r="E279">
        <v>0.55602989326214125</v>
      </c>
      <c r="F279">
        <v>7.7868617236240886E-3</v>
      </c>
      <c r="G279">
        <v>0.11101754985243194</v>
      </c>
      <c r="H279">
        <v>-1.6561783572277965E-2</v>
      </c>
      <c r="I279">
        <v>-1.2405096932656309E-2</v>
      </c>
      <c r="J279">
        <v>17.292570018799072</v>
      </c>
      <c r="K279">
        <v>1.0833742881936703</v>
      </c>
      <c r="L279">
        <v>0.35338295141384235</v>
      </c>
      <c r="M279">
        <f t="shared" si="19"/>
        <v>7.698030682752723</v>
      </c>
      <c r="N279">
        <f t="shared" si="16"/>
        <v>22.381474856775309</v>
      </c>
      <c r="O279">
        <f t="shared" si="17"/>
        <v>1.9739236736153996</v>
      </c>
      <c r="P279">
        <f t="shared" si="18"/>
        <v>5.4439189515544566</v>
      </c>
    </row>
    <row r="280" spans="1:16" x14ac:dyDescent="0.15">
      <c r="A280" t="str">
        <v>GLD</v>
      </c>
      <c r="B280" t="str">
        <v>M</v>
      </c>
      <c r="C280">
        <v>14</v>
      </c>
      <c r="D280">
        <v>0.25157716223336835</v>
      </c>
      <c r="E280">
        <v>2.2214568773425571</v>
      </c>
      <c r="F280">
        <v>7.9469465571595219E-2</v>
      </c>
      <c r="G280">
        <v>1.3314754897373504</v>
      </c>
      <c r="H280">
        <v>-1.589115187440409E-2</v>
      </c>
      <c r="I280">
        <v>1.0587607335640379E-2</v>
      </c>
      <c r="J280">
        <v>14.98278723202419</v>
      </c>
      <c r="K280">
        <v>1.0389395266091472</v>
      </c>
      <c r="L280">
        <v>0.13347322438990689</v>
      </c>
      <c r="M280">
        <f t="shared" si="19"/>
        <v>7.698030682752723</v>
      </c>
      <c r="N280">
        <f t="shared" si="16"/>
        <v>22.381474856775309</v>
      </c>
      <c r="O280">
        <f t="shared" si="17"/>
        <v>1.9739236736153996</v>
      </c>
      <c r="P280">
        <f t="shared" si="18"/>
        <v>5.4439189515544566</v>
      </c>
    </row>
    <row r="281" spans="1:16" x14ac:dyDescent="0.15">
      <c r="A281" t="str">
        <v>GLD</v>
      </c>
      <c r="B281" t="str">
        <v>N</v>
      </c>
      <c r="C281">
        <v>14</v>
      </c>
      <c r="D281">
        <v>4.584524061908006E-2</v>
      </c>
      <c r="E281">
        <v>1.4030536930907769</v>
      </c>
      <c r="F281">
        <v>4.5894856670413459E-2</v>
      </c>
      <c r="G281">
        <v>0.67386887877693735</v>
      </c>
      <c r="H281">
        <v>-1.8528092955158868E-2</v>
      </c>
      <c r="I281">
        <v>1.3710995882502576E-2</v>
      </c>
      <c r="J281">
        <v>15.546276081552513</v>
      </c>
      <c r="K281">
        <v>1.0361322176777736</v>
      </c>
      <c r="L281">
        <v>0.3072821944056463</v>
      </c>
      <c r="M281">
        <f t="shared" si="19"/>
        <v>7.698030682752723</v>
      </c>
      <c r="N281">
        <f t="shared" si="16"/>
        <v>22.381474856775309</v>
      </c>
      <c r="O281">
        <f t="shared" si="17"/>
        <v>1.9739236736153996</v>
      </c>
      <c r="P281">
        <f t="shared" si="18"/>
        <v>5.4439189515544566</v>
      </c>
    </row>
    <row r="282" spans="1:16" x14ac:dyDescent="0.15">
      <c r="A282" t="str">
        <v>GLD</v>
      </c>
      <c r="B282" t="str">
        <v>O</v>
      </c>
      <c r="C282">
        <v>14</v>
      </c>
      <c r="D282">
        <v>0.18285034046589696</v>
      </c>
      <c r="E282">
        <v>2.1373903307848967</v>
      </c>
      <c r="F282">
        <v>6.0053056984236538E-3</v>
      </c>
      <c r="G282">
        <v>4.1527073846432359E-2</v>
      </c>
      <c r="H282">
        <v>-1.2105246980314916E-2</v>
      </c>
      <c r="I282">
        <v>1.494979586061374E-2</v>
      </c>
      <c r="J282">
        <v>16.127408466440723</v>
      </c>
      <c r="K282">
        <v>1.0297764854965283</v>
      </c>
      <c r="L282">
        <v>2.0071908815300126</v>
      </c>
      <c r="M282">
        <f t="shared" si="19"/>
        <v>7.698030682752723</v>
      </c>
      <c r="N282">
        <f t="shared" si="16"/>
        <v>22.381474856775309</v>
      </c>
      <c r="O282">
        <f t="shared" si="17"/>
        <v>1.9739236736153996</v>
      </c>
      <c r="P282">
        <f t="shared" si="18"/>
        <v>5.4439189515544566</v>
      </c>
    </row>
    <row r="283" spans="1:16" x14ac:dyDescent="0.15">
      <c r="A283" t="str">
        <v>GLD</v>
      </c>
      <c r="B283" t="str">
        <v>P</v>
      </c>
      <c r="C283">
        <v>14</v>
      </c>
      <c r="D283">
        <v>0.11850300694591104</v>
      </c>
      <c r="E283">
        <v>2.7709511846113917</v>
      </c>
      <c r="F283">
        <v>0.35750752973976158</v>
      </c>
      <c r="G283">
        <v>9.3375572134315639E-3</v>
      </c>
      <c r="H283">
        <v>-1.1349487162720094E-2</v>
      </c>
      <c r="I283">
        <v>2.4479538976967367E-2</v>
      </c>
      <c r="J283">
        <v>15.689184745721574</v>
      </c>
      <c r="K283">
        <v>1.0301664064179887</v>
      </c>
      <c r="L283">
        <v>2.3907110968157737</v>
      </c>
      <c r="M283">
        <f t="shared" si="19"/>
        <v>7.698030682752723</v>
      </c>
      <c r="N283">
        <f t="shared" si="16"/>
        <v>22.381474856775309</v>
      </c>
      <c r="O283">
        <f t="shared" si="17"/>
        <v>1.9739236736153996</v>
      </c>
      <c r="P283">
        <f t="shared" si="18"/>
        <v>5.4439189515544566</v>
      </c>
    </row>
    <row r="284" spans="1:16" x14ac:dyDescent="0.15">
      <c r="A284" t="str">
        <v>GLD</v>
      </c>
      <c r="B284" t="str">
        <v>Q</v>
      </c>
      <c r="C284">
        <v>14</v>
      </c>
      <c r="D284">
        <v>0.22443882788846128</v>
      </c>
      <c r="E284">
        <v>3.0739504276069476</v>
      </c>
      <c r="F284">
        <v>1.3010955633765961E-2</v>
      </c>
      <c r="G284">
        <v>1.9251091596816719E-2</v>
      </c>
      <c r="H284">
        <v>-1.0325696810848009E-2</v>
      </c>
      <c r="I284">
        <v>2.4984765122250299E-2</v>
      </c>
      <c r="J284">
        <v>15.975127610595077</v>
      </c>
      <c r="K284">
        <v>1.0288852105222186</v>
      </c>
      <c r="L284">
        <v>3.0242372652104601</v>
      </c>
      <c r="M284">
        <f t="shared" si="19"/>
        <v>7.698030682752723</v>
      </c>
      <c r="N284">
        <f t="shared" si="16"/>
        <v>22.381474856775309</v>
      </c>
      <c r="O284">
        <f t="shared" si="17"/>
        <v>1.9739236736153996</v>
      </c>
      <c r="P284">
        <f t="shared" si="18"/>
        <v>5.4439189515544566</v>
      </c>
    </row>
    <row r="285" spans="1:16" x14ac:dyDescent="0.15">
      <c r="A285" t="str">
        <v>GLD</v>
      </c>
      <c r="B285" t="str">
        <v>R</v>
      </c>
      <c r="C285">
        <v>14</v>
      </c>
      <c r="D285">
        <v>5.954945527017446E-2</v>
      </c>
      <c r="E285">
        <v>0.29126888470329254</v>
      </c>
      <c r="F285">
        <v>1.3316739101603596E-2</v>
      </c>
      <c r="G285">
        <v>2.7676678328464072E-2</v>
      </c>
      <c r="H285">
        <v>-1.5460167643807497E-2</v>
      </c>
      <c r="I285">
        <v>-2.6242757198367535E-4</v>
      </c>
      <c r="J285">
        <v>15.359981037202203</v>
      </c>
      <c r="K285">
        <v>1.0401175634694251</v>
      </c>
      <c r="L285">
        <v>0.23457354753574994</v>
      </c>
      <c r="M285">
        <f t="shared" si="19"/>
        <v>7.698030682752723</v>
      </c>
      <c r="N285">
        <f t="shared" si="16"/>
        <v>22.381474856775309</v>
      </c>
      <c r="O285">
        <f t="shared" si="17"/>
        <v>1.9739236736153996</v>
      </c>
      <c r="P285">
        <f t="shared" si="18"/>
        <v>5.4439189515544566</v>
      </c>
    </row>
    <row r="286" spans="1:16" x14ac:dyDescent="0.15">
      <c r="A286" t="str">
        <v>GLD</v>
      </c>
      <c r="B286" t="str">
        <v>S</v>
      </c>
      <c r="C286">
        <v>14</v>
      </c>
      <c r="D286">
        <v>6.8509987833408781E-2</v>
      </c>
      <c r="E286">
        <v>0.38875489067350033</v>
      </c>
      <c r="F286">
        <v>3.2445552029812847E-3</v>
      </c>
      <c r="G286">
        <v>3.9592430534171066E-2</v>
      </c>
      <c r="H286">
        <v>-1.5996594305306682E-2</v>
      </c>
      <c r="I286">
        <v>3.5801186505623203E-3</v>
      </c>
      <c r="J286">
        <v>15.47321537990844</v>
      </c>
      <c r="K286">
        <v>1.0412479910035053</v>
      </c>
      <c r="L286">
        <v>0.30569491510558799</v>
      </c>
      <c r="M286">
        <f t="shared" si="19"/>
        <v>7.698030682752723</v>
      </c>
      <c r="N286">
        <f t="shared" si="16"/>
        <v>22.381474856775309</v>
      </c>
      <c r="O286">
        <f t="shared" si="17"/>
        <v>1.9739236736153996</v>
      </c>
      <c r="P286">
        <f t="shared" si="18"/>
        <v>5.4439189515544566</v>
      </c>
    </row>
    <row r="287" spans="1:16" x14ac:dyDescent="0.15">
      <c r="A287" t="str">
        <v>GLD</v>
      </c>
      <c r="B287" t="str">
        <v>A</v>
      </c>
      <c r="C287">
        <v>15</v>
      </c>
      <c r="D287">
        <v>0.33651350581155881</v>
      </c>
      <c r="E287">
        <v>0.28735133573524835</v>
      </c>
      <c r="F287">
        <v>4.0085691063820338E-2</v>
      </c>
      <c r="G287">
        <v>0.13740659838289962</v>
      </c>
      <c r="H287">
        <v>-2.4854716818628879E-2</v>
      </c>
      <c r="I287">
        <v>-1.1537875869250447E-2</v>
      </c>
      <c r="J287">
        <v>17.567484093427865</v>
      </c>
      <c r="K287">
        <v>1.1011884620987931</v>
      </c>
      <c r="L287">
        <v>1.9699891395177138E-2</v>
      </c>
      <c r="M287">
        <f t="shared" si="19"/>
        <v>7.5733978564155136</v>
      </c>
      <c r="N287">
        <f t="shared" si="16"/>
        <v>22.600237126897785</v>
      </c>
      <c r="O287">
        <f t="shared" si="17"/>
        <v>1.9850262595604624</v>
      </c>
      <c r="P287">
        <f t="shared" si="18"/>
        <v>5.4662241823513797</v>
      </c>
    </row>
    <row r="288" spans="1:16" x14ac:dyDescent="0.15">
      <c r="A288" t="str">
        <v>GLD</v>
      </c>
      <c r="B288" t="str">
        <v>B</v>
      </c>
      <c r="C288">
        <v>15</v>
      </c>
      <c r="D288">
        <v>0.79645229472389445</v>
      </c>
      <c r="E288">
        <v>0.40643472399251535</v>
      </c>
      <c r="F288">
        <v>0.20311146299407465</v>
      </c>
      <c r="G288">
        <v>0.15837815269236952</v>
      </c>
      <c r="H288">
        <v>-1.474442669711399E-2</v>
      </c>
      <c r="I288">
        <v>-7.8370986505764198E-3</v>
      </c>
      <c r="J288">
        <v>18.18344315148973</v>
      </c>
      <c r="K288">
        <v>1.1317103469973384</v>
      </c>
      <c r="L288">
        <v>1.0714716726413749E-4</v>
      </c>
      <c r="M288">
        <f t="shared" si="19"/>
        <v>7.5733978564155136</v>
      </c>
      <c r="N288">
        <f t="shared" si="16"/>
        <v>22.600237126897785</v>
      </c>
      <c r="O288">
        <f t="shared" si="17"/>
        <v>1.9850262595604624</v>
      </c>
      <c r="P288">
        <f t="shared" si="18"/>
        <v>5.4662241823513797</v>
      </c>
    </row>
    <row r="289" spans="1:16" x14ac:dyDescent="0.15">
      <c r="A289" t="str">
        <v>GLD</v>
      </c>
      <c r="B289" t="str">
        <v>C</v>
      </c>
      <c r="C289">
        <v>15</v>
      </c>
      <c r="D289">
        <v>0.76568987451499271</v>
      </c>
      <c r="E289">
        <v>2.1319025944803927</v>
      </c>
      <c r="F289">
        <v>0.85128498893604876</v>
      </c>
      <c r="G289">
        <v>1.2174547072189343</v>
      </c>
      <c r="H289">
        <v>-1.3473307587276641E-2</v>
      </c>
      <c r="I289">
        <v>1.9090664610321669E-3</v>
      </c>
      <c r="J289">
        <v>17.266385050524413</v>
      </c>
      <c r="K289">
        <v>1.100757480323608</v>
      </c>
      <c r="L289">
        <v>0.18503241059726791</v>
      </c>
      <c r="M289">
        <f t="shared" si="19"/>
        <v>7.5733978564155136</v>
      </c>
      <c r="N289">
        <f t="shared" si="16"/>
        <v>22.600237126897785</v>
      </c>
      <c r="O289">
        <f t="shared" si="17"/>
        <v>1.9850262595604624</v>
      </c>
      <c r="P289">
        <f t="shared" si="18"/>
        <v>5.4662241823513797</v>
      </c>
    </row>
    <row r="290" spans="1:16" x14ac:dyDescent="0.15">
      <c r="A290" t="str">
        <v>GLD</v>
      </c>
      <c r="B290" t="str">
        <v>D</v>
      </c>
      <c r="C290">
        <v>15</v>
      </c>
      <c r="D290">
        <v>0.69014550644736494</v>
      </c>
      <c r="E290">
        <v>0.77494405355954488</v>
      </c>
      <c r="F290">
        <v>4.4076515293956847E-3</v>
      </c>
      <c r="G290">
        <v>0.28143313820249416</v>
      </c>
      <c r="H290">
        <v>-3.3112256637277777E-3</v>
      </c>
      <c r="I290">
        <v>1.8152421929600261E-3</v>
      </c>
      <c r="J290">
        <v>16.940174709517603</v>
      </c>
      <c r="K290">
        <v>1.0542179279103361</v>
      </c>
      <c r="L290">
        <v>5.7274078045586749E-2</v>
      </c>
      <c r="M290">
        <f t="shared" si="19"/>
        <v>7.5733978564155136</v>
      </c>
      <c r="N290">
        <f t="shared" si="16"/>
        <v>22.600237126897785</v>
      </c>
      <c r="O290">
        <f t="shared" si="17"/>
        <v>1.9850262595604624</v>
      </c>
      <c r="P290">
        <f t="shared" si="18"/>
        <v>5.4662241823513797</v>
      </c>
    </row>
    <row r="291" spans="1:16" x14ac:dyDescent="0.15">
      <c r="A291" t="str">
        <v>GLD</v>
      </c>
      <c r="B291" t="str">
        <v>E</v>
      </c>
      <c r="C291">
        <v>15</v>
      </c>
      <c r="D291">
        <v>0.4536216818291488</v>
      </c>
      <c r="E291">
        <v>0.99203817134084438</v>
      </c>
      <c r="F291">
        <v>4.4879846266612303E-3</v>
      </c>
      <c r="G291">
        <v>0.23067673221016499</v>
      </c>
      <c r="H291">
        <v>-3.6461346729262864E-2</v>
      </c>
      <c r="I291">
        <v>7.7458891037568748E-4</v>
      </c>
      <c r="J291">
        <v>18.812317114539223</v>
      </c>
      <c r="K291">
        <v>1.205777783988492</v>
      </c>
      <c r="L291">
        <v>3.5632393093834275E-3</v>
      </c>
      <c r="M291">
        <f t="shared" si="19"/>
        <v>7.5733978564155136</v>
      </c>
      <c r="N291">
        <f t="shared" si="16"/>
        <v>22.600237126897785</v>
      </c>
      <c r="O291">
        <f t="shared" si="17"/>
        <v>1.9850262595604624</v>
      </c>
      <c r="P291">
        <f t="shared" si="18"/>
        <v>5.4662241823513797</v>
      </c>
    </row>
    <row r="292" spans="1:16" x14ac:dyDescent="0.15">
      <c r="A292" t="str">
        <v>GLD</v>
      </c>
      <c r="B292" t="str">
        <v>F</v>
      </c>
      <c r="C292">
        <v>15</v>
      </c>
      <c r="D292">
        <v>0.13827523487026702</v>
      </c>
      <c r="E292">
        <v>0.70730150495934674</v>
      </c>
      <c r="F292">
        <v>0.10055201966369326</v>
      </c>
      <c r="G292">
        <v>0.11867162150337847</v>
      </c>
      <c r="H292">
        <v>-1.2709059999344319E-2</v>
      </c>
      <c r="I292">
        <v>3.1272571158714804E-3</v>
      </c>
      <c r="J292">
        <v>15.971792735389919</v>
      </c>
      <c r="K292">
        <v>1.0399579447505134</v>
      </c>
      <c r="L292">
        <v>0.32016039997259199</v>
      </c>
      <c r="M292">
        <f t="shared" si="19"/>
        <v>7.5733978564155136</v>
      </c>
      <c r="N292">
        <f t="shared" si="16"/>
        <v>22.600237126897785</v>
      </c>
      <c r="O292">
        <f t="shared" si="17"/>
        <v>1.9850262595604624</v>
      </c>
      <c r="P292">
        <f t="shared" si="18"/>
        <v>5.4662241823513797</v>
      </c>
    </row>
    <row r="293" spans="1:16" x14ac:dyDescent="0.15">
      <c r="A293" t="str">
        <v>GLD</v>
      </c>
      <c r="B293" t="str">
        <v>G</v>
      </c>
      <c r="C293">
        <v>15</v>
      </c>
      <c r="D293">
        <v>0.22002846410806134</v>
      </c>
      <c r="E293">
        <v>1.2092994404711765</v>
      </c>
      <c r="F293">
        <v>4.7849173810089171E-2</v>
      </c>
      <c r="G293">
        <v>1.593922946563095E-2</v>
      </c>
      <c r="H293">
        <v>-1.5176735001589968E-2</v>
      </c>
      <c r="I293">
        <v>5.6867516071553636E-3</v>
      </c>
      <c r="J293">
        <v>16.206271158458094</v>
      </c>
      <c r="K293">
        <v>1.0351737447124987</v>
      </c>
      <c r="L293">
        <v>1.0705710066170495</v>
      </c>
      <c r="M293">
        <f t="shared" si="19"/>
        <v>7.5733978564155136</v>
      </c>
      <c r="N293">
        <f t="shared" si="16"/>
        <v>22.600237126897785</v>
      </c>
      <c r="O293">
        <f t="shared" si="17"/>
        <v>1.9850262595604624</v>
      </c>
      <c r="P293">
        <f t="shared" si="18"/>
        <v>5.4662241823513797</v>
      </c>
    </row>
    <row r="294" spans="1:16" x14ac:dyDescent="0.15">
      <c r="A294" t="str">
        <v>GLD</v>
      </c>
      <c r="B294" t="str">
        <v>H</v>
      </c>
      <c r="C294">
        <v>15</v>
      </c>
      <c r="D294">
        <v>0.10170172814468313</v>
      </c>
      <c r="E294">
        <v>0.5619789029888167</v>
      </c>
      <c r="F294">
        <v>6.2647234674814742E-2</v>
      </c>
      <c r="G294">
        <v>3.6542318239527777E-2</v>
      </c>
      <c r="H294">
        <v>-1.6327400977870665E-2</v>
      </c>
      <c r="I294">
        <v>2.4404032694084437E-3</v>
      </c>
      <c r="J294">
        <v>15.820075066744746</v>
      </c>
      <c r="K294">
        <v>1.0437502834530361</v>
      </c>
      <c r="L294">
        <v>0.45236242461258175</v>
      </c>
      <c r="M294">
        <f t="shared" si="19"/>
        <v>7.5733978564155136</v>
      </c>
      <c r="N294">
        <f t="shared" si="16"/>
        <v>22.600237126897785</v>
      </c>
      <c r="O294">
        <f t="shared" si="17"/>
        <v>1.9850262595604624</v>
      </c>
      <c r="P294">
        <f t="shared" si="18"/>
        <v>5.4662241823513797</v>
      </c>
    </row>
    <row r="295" spans="1:16" x14ac:dyDescent="0.15">
      <c r="A295" t="str">
        <v>GLD</v>
      </c>
      <c r="B295" t="str">
        <v>I</v>
      </c>
      <c r="C295">
        <v>15</v>
      </c>
      <c r="D295">
        <v>0.30945401814084322</v>
      </c>
      <c r="E295">
        <v>0.83440664157668343</v>
      </c>
      <c r="F295">
        <v>9.1430518656324192E-2</v>
      </c>
      <c r="G295">
        <v>0.2721556764491071</v>
      </c>
      <c r="H295">
        <v>-1.3728743721061875E-2</v>
      </c>
      <c r="I295">
        <v>1.6679343214474283E-4</v>
      </c>
      <c r="J295">
        <v>17.028360908642064</v>
      </c>
      <c r="K295">
        <v>1.0437449014453459</v>
      </c>
      <c r="L295">
        <v>0.30597388456620728</v>
      </c>
      <c r="M295">
        <f t="shared" si="19"/>
        <v>7.5733978564155136</v>
      </c>
      <c r="N295">
        <f t="shared" si="16"/>
        <v>22.600237126897785</v>
      </c>
      <c r="O295">
        <f t="shared" si="17"/>
        <v>1.9850262595604624</v>
      </c>
      <c r="P295">
        <f t="shared" si="18"/>
        <v>5.4662241823513797</v>
      </c>
    </row>
    <row r="296" spans="1:16" x14ac:dyDescent="0.15">
      <c r="A296" t="str">
        <v>GLD</v>
      </c>
      <c r="B296" t="str">
        <v>J</v>
      </c>
      <c r="C296">
        <v>15</v>
      </c>
      <c r="D296">
        <v>0.2027265994387244</v>
      </c>
      <c r="E296">
        <v>0.49797169787443868</v>
      </c>
      <c r="F296">
        <v>1.9620025205134228E-2</v>
      </c>
      <c r="G296">
        <v>0.23582308073605995</v>
      </c>
      <c r="H296">
        <v>-1.3202736111713144E-2</v>
      </c>
      <c r="I296">
        <v>-7.1972378688449693E-4</v>
      </c>
      <c r="J296">
        <v>16.296111437703281</v>
      </c>
      <c r="K296">
        <v>1.0428800256762361</v>
      </c>
      <c r="L296">
        <v>0.1435614084927529</v>
      </c>
      <c r="M296">
        <f t="shared" si="19"/>
        <v>7.5733978564155136</v>
      </c>
      <c r="N296">
        <f t="shared" si="16"/>
        <v>22.600237126897785</v>
      </c>
      <c r="O296">
        <f t="shared" si="17"/>
        <v>1.9850262595604624</v>
      </c>
      <c r="P296">
        <f t="shared" si="18"/>
        <v>5.4662241823513797</v>
      </c>
    </row>
    <row r="297" spans="1:16" x14ac:dyDescent="0.15">
      <c r="A297" t="str">
        <v>GLD</v>
      </c>
      <c r="B297" t="str">
        <v>K</v>
      </c>
      <c r="C297">
        <v>15</v>
      </c>
      <c r="D297">
        <v>1.1872960050005759</v>
      </c>
      <c r="E297">
        <v>1.142148971090454</v>
      </c>
      <c r="F297">
        <v>2.1937636594421016E-2</v>
      </c>
      <c r="G297">
        <v>0.48628596771441546</v>
      </c>
      <c r="H297">
        <v>-1.3863727959301367E-2</v>
      </c>
      <c r="I297">
        <v>-2.3601195816773135E-3</v>
      </c>
      <c r="J297">
        <v>15.877818929413309</v>
      </c>
      <c r="K297">
        <v>1.0499748708231071</v>
      </c>
      <c r="L297">
        <v>0.33683298090987962</v>
      </c>
      <c r="M297">
        <f t="shared" si="19"/>
        <v>7.5733978564155136</v>
      </c>
      <c r="N297">
        <f t="shared" si="16"/>
        <v>22.600237126897785</v>
      </c>
      <c r="O297">
        <f t="shared" si="17"/>
        <v>1.9850262595604624</v>
      </c>
      <c r="P297">
        <f t="shared" si="18"/>
        <v>5.4662241823513797</v>
      </c>
    </row>
    <row r="298" spans="1:16" x14ac:dyDescent="0.15">
      <c r="A298" t="str">
        <v>GLD</v>
      </c>
      <c r="B298" t="str">
        <v>L</v>
      </c>
      <c r="C298">
        <v>15</v>
      </c>
      <c r="D298">
        <v>1.4329586531220366</v>
      </c>
      <c r="E298">
        <v>0.54939875845738839</v>
      </c>
      <c r="F298">
        <v>7.681763701270411E-3</v>
      </c>
      <c r="G298">
        <v>0.11024198919694735</v>
      </c>
      <c r="H298">
        <v>-1.6058872679218166E-2</v>
      </c>
      <c r="I298">
        <v>-1.1925860255190629E-2</v>
      </c>
      <c r="J298">
        <v>17.552541886398679</v>
      </c>
      <c r="K298">
        <v>1.082125848307929</v>
      </c>
      <c r="L298">
        <v>0.34797034889820216</v>
      </c>
      <c r="M298">
        <f t="shared" si="19"/>
        <v>7.5733978564155136</v>
      </c>
      <c r="N298">
        <f t="shared" si="16"/>
        <v>22.600237126897785</v>
      </c>
      <c r="O298">
        <f t="shared" si="17"/>
        <v>1.9850262595604624</v>
      </c>
      <c r="P298">
        <f t="shared" si="18"/>
        <v>5.4662241823513797</v>
      </c>
    </row>
    <row r="299" spans="1:16" x14ac:dyDescent="0.15">
      <c r="A299" t="str">
        <v>GLD</v>
      </c>
      <c r="B299" t="str">
        <v>M</v>
      </c>
      <c r="C299">
        <v>15</v>
      </c>
      <c r="D299">
        <v>0.24757931134018629</v>
      </c>
      <c r="E299">
        <v>2.2453746514751471</v>
      </c>
      <c r="F299">
        <v>8.0428134560997427E-2</v>
      </c>
      <c r="G299">
        <v>1.3446892823688472</v>
      </c>
      <c r="H299">
        <v>-1.5503223678425777E-2</v>
      </c>
      <c r="I299">
        <v>1.0766706469315716E-2</v>
      </c>
      <c r="J299">
        <v>15.208704448287808</v>
      </c>
      <c r="K299">
        <v>1.0389706315245189</v>
      </c>
      <c r="L299">
        <v>0.13535485758571547</v>
      </c>
      <c r="M299">
        <f t="shared" si="19"/>
        <v>7.5733978564155136</v>
      </c>
      <c r="N299">
        <f t="shared" si="16"/>
        <v>22.600237126897785</v>
      </c>
      <c r="O299">
        <f t="shared" si="17"/>
        <v>1.9850262595604624</v>
      </c>
      <c r="P299">
        <f t="shared" si="18"/>
        <v>5.4662241823513797</v>
      </c>
    </row>
    <row r="300" spans="1:16" x14ac:dyDescent="0.15">
      <c r="A300" t="str">
        <v>GLD</v>
      </c>
      <c r="B300" t="str">
        <v>N</v>
      </c>
      <c r="C300">
        <v>15</v>
      </c>
      <c r="D300">
        <v>4.499581573933812E-2</v>
      </c>
      <c r="E300">
        <v>1.4220777758038929</v>
      </c>
      <c r="F300">
        <v>4.6596297968688874E-2</v>
      </c>
      <c r="G300">
        <v>0.68199242738671606</v>
      </c>
      <c r="H300">
        <v>-1.8424180084641157E-2</v>
      </c>
      <c r="I300">
        <v>1.3559055371008681E-2</v>
      </c>
      <c r="J300">
        <v>15.842611370337679</v>
      </c>
      <c r="K300">
        <v>1.0355988308966386</v>
      </c>
      <c r="L300">
        <v>0.31295068986491043</v>
      </c>
      <c r="M300">
        <f t="shared" si="19"/>
        <v>7.5733978564155136</v>
      </c>
      <c r="N300">
        <f t="shared" si="16"/>
        <v>22.600237126897785</v>
      </c>
      <c r="O300">
        <f t="shared" si="17"/>
        <v>1.9850262595604624</v>
      </c>
      <c r="P300">
        <f t="shared" si="18"/>
        <v>5.4662241823513797</v>
      </c>
    </row>
    <row r="301" spans="1:16" x14ac:dyDescent="0.15">
      <c r="A301" t="str">
        <v>GLD</v>
      </c>
      <c r="B301" t="str">
        <v>O</v>
      </c>
      <c r="C301">
        <v>15</v>
      </c>
      <c r="D301">
        <v>0.18063689193412261</v>
      </c>
      <c r="E301">
        <v>2.1687664820101804</v>
      </c>
      <c r="F301">
        <v>6.1019999823546086E-3</v>
      </c>
      <c r="G301">
        <v>4.1978459840652203E-2</v>
      </c>
      <c r="H301">
        <v>-1.2794543570656781E-2</v>
      </c>
      <c r="I301">
        <v>1.4679654330503913E-2</v>
      </c>
      <c r="J301">
        <v>16.381354863065742</v>
      </c>
      <c r="K301">
        <v>1.0302219044480769</v>
      </c>
      <c r="L301">
        <v>2.037006230970158</v>
      </c>
      <c r="M301">
        <f t="shared" si="19"/>
        <v>7.5733978564155136</v>
      </c>
      <c r="N301">
        <f t="shared" si="16"/>
        <v>22.600237126897785</v>
      </c>
      <c r="O301">
        <f t="shared" si="17"/>
        <v>1.9850262595604624</v>
      </c>
      <c r="P301">
        <f t="shared" si="18"/>
        <v>5.4662241823513797</v>
      </c>
    </row>
    <row r="302" spans="1:16" x14ac:dyDescent="0.15">
      <c r="A302" t="str">
        <v>GLD</v>
      </c>
      <c r="B302" t="str">
        <v>P</v>
      </c>
      <c r="C302">
        <v>15</v>
      </c>
      <c r="D302">
        <v>0.11715805858983469</v>
      </c>
      <c r="E302">
        <v>2.8378906540305837</v>
      </c>
      <c r="F302">
        <v>0.36687543483900054</v>
      </c>
      <c r="G302">
        <v>9.4901138239756443E-3</v>
      </c>
      <c r="H302">
        <v>-1.2366434001484078E-2</v>
      </c>
      <c r="I302">
        <v>2.4157578015427898E-2</v>
      </c>
      <c r="J302">
        <v>15.958506520275115</v>
      </c>
      <c r="K302">
        <v>1.0304556534941511</v>
      </c>
      <c r="L302">
        <v>2.4478464624786227</v>
      </c>
      <c r="M302">
        <f t="shared" si="19"/>
        <v>7.5733978564155136</v>
      </c>
      <c r="N302">
        <f t="shared" si="16"/>
        <v>22.600237126897785</v>
      </c>
      <c r="O302">
        <f t="shared" si="17"/>
        <v>1.9850262595604624</v>
      </c>
      <c r="P302">
        <f t="shared" si="18"/>
        <v>5.4662241823513797</v>
      </c>
    </row>
    <row r="303" spans="1:16" x14ac:dyDescent="0.15">
      <c r="A303" t="str">
        <v>GLD</v>
      </c>
      <c r="B303" t="str">
        <v>Q</v>
      </c>
      <c r="C303">
        <v>15</v>
      </c>
      <c r="D303">
        <v>0.22212134059910293</v>
      </c>
      <c r="E303">
        <v>3.1497566669739996</v>
      </c>
      <c r="F303">
        <v>1.3363380382746218E-2</v>
      </c>
      <c r="G303">
        <v>1.9576472500181685E-2</v>
      </c>
      <c r="H303">
        <v>-1.1099744890689878E-2</v>
      </c>
      <c r="I303">
        <v>2.4660852916247811E-2</v>
      </c>
      <c r="J303">
        <v>16.229132591988545</v>
      </c>
      <c r="K303">
        <v>1.0293289188773822</v>
      </c>
      <c r="L303">
        <v>3.0990936938224749</v>
      </c>
      <c r="M303">
        <f t="shared" si="19"/>
        <v>7.5733978564155136</v>
      </c>
      <c r="N303">
        <f t="shared" si="16"/>
        <v>22.600237126897785</v>
      </c>
      <c r="O303">
        <f t="shared" si="17"/>
        <v>1.9850262595604624</v>
      </c>
      <c r="P303">
        <f t="shared" si="18"/>
        <v>5.4662241823513797</v>
      </c>
    </row>
    <row r="304" spans="1:16" x14ac:dyDescent="0.15">
      <c r="A304" t="str">
        <v>GLD</v>
      </c>
      <c r="B304" t="str">
        <v>R</v>
      </c>
      <c r="C304">
        <v>15</v>
      </c>
      <c r="D304">
        <v>5.8628810708600147E-2</v>
      </c>
      <c r="E304">
        <v>0.29113050517018207</v>
      </c>
      <c r="F304">
        <v>1.3308644324602232E-2</v>
      </c>
      <c r="G304">
        <v>2.7696809529051111E-2</v>
      </c>
      <c r="H304">
        <v>-1.5591706910702842E-2</v>
      </c>
      <c r="I304">
        <v>-4.7509205540931644E-4</v>
      </c>
      <c r="J304">
        <v>15.629170452936426</v>
      </c>
      <c r="K304">
        <v>1.0398481656865832</v>
      </c>
      <c r="L304">
        <v>0.23441192261453675</v>
      </c>
      <c r="M304">
        <f t="shared" si="19"/>
        <v>7.5733978564155136</v>
      </c>
      <c r="N304">
        <f t="shared" si="16"/>
        <v>22.600237126897785</v>
      </c>
      <c r="O304">
        <f t="shared" si="17"/>
        <v>1.9850262595604624</v>
      </c>
      <c r="P304">
        <f t="shared" si="18"/>
        <v>5.4662241823513797</v>
      </c>
    </row>
    <row r="305" spans="1:16" x14ac:dyDescent="0.15">
      <c r="A305" t="str">
        <v>GLD</v>
      </c>
      <c r="B305" t="str">
        <v>S</v>
      </c>
      <c r="C305">
        <v>15</v>
      </c>
      <c r="D305">
        <v>6.7414061352176244E-2</v>
      </c>
      <c r="E305">
        <v>0.3900635949069487</v>
      </c>
      <c r="F305">
        <v>3.2562160463245763E-3</v>
      </c>
      <c r="G305">
        <v>3.979140489002575E-2</v>
      </c>
      <c r="H305">
        <v>-1.6104396703760526E-2</v>
      </c>
      <c r="I305">
        <v>3.3663994070430715E-3</v>
      </c>
      <c r="J305">
        <v>15.762689910063655</v>
      </c>
      <c r="K305">
        <v>1.0408918453895184</v>
      </c>
      <c r="L305">
        <v>0.30661023899637235</v>
      </c>
      <c r="M305">
        <f t="shared" si="19"/>
        <v>7.5733978564155136</v>
      </c>
      <c r="N305">
        <f t="shared" si="16"/>
        <v>22.600237126897785</v>
      </c>
      <c r="O305">
        <f t="shared" si="17"/>
        <v>1.9850262595604624</v>
      </c>
      <c r="P305">
        <f t="shared" si="18"/>
        <v>5.4662241823513797</v>
      </c>
    </row>
    <row r="306" spans="1:16" x14ac:dyDescent="0.15">
      <c r="A306" t="str">
        <v>GLD</v>
      </c>
      <c r="B306" t="str">
        <v>A</v>
      </c>
      <c r="C306">
        <v>16</v>
      </c>
      <c r="D306">
        <v>0.32814955791896849</v>
      </c>
      <c r="E306">
        <v>0.28463962385844277</v>
      </c>
      <c r="F306">
        <v>3.9624183989247802E-2</v>
      </c>
      <c r="G306">
        <v>0.13636513315041365</v>
      </c>
      <c r="H306">
        <v>-2.1679718740794444E-2</v>
      </c>
      <c r="I306">
        <v>-9.4369210773532601E-3</v>
      </c>
      <c r="J306">
        <v>17.727235817734414</v>
      </c>
      <c r="K306">
        <v>1.094433178204486</v>
      </c>
      <c r="L306">
        <v>1.9237117785610013E-2</v>
      </c>
      <c r="M306">
        <f t="shared" si="19"/>
        <v>7.4581026603046077</v>
      </c>
      <c r="N306">
        <f t="shared" si="16"/>
        <v>22.823330406706511</v>
      </c>
      <c r="O306">
        <f t="shared" si="17"/>
        <v>1.9968191915996554</v>
      </c>
      <c r="P306">
        <f t="shared" si="18"/>
        <v>5.4904730127914316</v>
      </c>
    </row>
    <row r="307" spans="1:16" x14ac:dyDescent="0.15">
      <c r="A307" t="str">
        <v>GLD</v>
      </c>
      <c r="B307" t="str">
        <v>B</v>
      </c>
      <c r="C307">
        <v>16</v>
      </c>
      <c r="D307">
        <v>0.78470906224658976</v>
      </c>
      <c r="E307">
        <v>0.40370428363644018</v>
      </c>
      <c r="F307">
        <v>0.20174083435024528</v>
      </c>
      <c r="G307">
        <v>0.15715635134639222</v>
      </c>
      <c r="H307">
        <v>-1.3356530599724728E-2</v>
      </c>
      <c r="I307">
        <v>-6.7180292305080019E-3</v>
      </c>
      <c r="J307">
        <v>18.362767153112198</v>
      </c>
      <c r="K307">
        <v>1.1253143773290448</v>
      </c>
      <c r="L307">
        <v>1.0714716642829456E-4</v>
      </c>
      <c r="M307">
        <f t="shared" si="19"/>
        <v>7.4581026603046077</v>
      </c>
      <c r="N307">
        <f t="shared" si="16"/>
        <v>22.823330406706511</v>
      </c>
      <c r="O307">
        <f t="shared" si="17"/>
        <v>1.9968191915996554</v>
      </c>
      <c r="P307">
        <f t="shared" si="18"/>
        <v>5.4904730127914316</v>
      </c>
    </row>
    <row r="308" spans="1:16" x14ac:dyDescent="0.15">
      <c r="A308" t="str">
        <v>GLD</v>
      </c>
      <c r="B308" t="str">
        <v>C</v>
      </c>
      <c r="C308">
        <v>16</v>
      </c>
      <c r="D308">
        <v>0.75537349931918896</v>
      </c>
      <c r="E308">
        <v>2.137002806424857</v>
      </c>
      <c r="F308">
        <v>0.85287868521181143</v>
      </c>
      <c r="G308">
        <v>1.220591201752885</v>
      </c>
      <c r="H308">
        <v>-1.2379863725536512E-2</v>
      </c>
      <c r="I308">
        <v>2.3923287854093435E-3</v>
      </c>
      <c r="J308">
        <v>17.448262659445529</v>
      </c>
      <c r="K308">
        <v>1.096199776258675</v>
      </c>
      <c r="L308">
        <v>0.18355179882002298</v>
      </c>
      <c r="M308">
        <f t="shared" si="19"/>
        <v>7.4581026603046077</v>
      </c>
      <c r="N308">
        <f t="shared" si="16"/>
        <v>22.823330406706511</v>
      </c>
      <c r="O308">
        <f t="shared" si="17"/>
        <v>1.9968191915996554</v>
      </c>
      <c r="P308">
        <f t="shared" si="18"/>
        <v>5.4904730127914316</v>
      </c>
    </row>
    <row r="309" spans="1:16" x14ac:dyDescent="0.15">
      <c r="A309" t="str">
        <v>GLD</v>
      </c>
      <c r="B309" t="str">
        <v>D</v>
      </c>
      <c r="C309">
        <v>16</v>
      </c>
      <c r="D309">
        <v>0.68786027893471002</v>
      </c>
      <c r="E309">
        <v>0.77609987380831491</v>
      </c>
      <c r="F309">
        <v>4.4119922916032997E-3</v>
      </c>
      <c r="G309">
        <v>0.28192759986199228</v>
      </c>
      <c r="H309">
        <v>-4.143723258689001E-3</v>
      </c>
      <c r="I309">
        <v>1.4914886351614848E-3</v>
      </c>
      <c r="J309">
        <v>17.219242670720707</v>
      </c>
      <c r="K309">
        <v>1.0552809320911498</v>
      </c>
      <c r="L309">
        <v>5.7017895835358968E-2</v>
      </c>
      <c r="M309">
        <f t="shared" si="19"/>
        <v>7.4581026603046077</v>
      </c>
      <c r="N309">
        <f t="shared" si="16"/>
        <v>22.823330406706511</v>
      </c>
      <c r="O309">
        <f t="shared" si="17"/>
        <v>1.9968191915996554</v>
      </c>
      <c r="P309">
        <f t="shared" si="18"/>
        <v>5.4904730127914316</v>
      </c>
    </row>
    <row r="310" spans="1:16" x14ac:dyDescent="0.15">
      <c r="A310" t="str">
        <v>GLD</v>
      </c>
      <c r="B310" t="str">
        <v>E</v>
      </c>
      <c r="C310">
        <v>16</v>
      </c>
      <c r="D310">
        <v>0.43708202440406485</v>
      </c>
      <c r="E310">
        <v>0.99586257920341148</v>
      </c>
      <c r="F310">
        <v>4.4955875846826041E-3</v>
      </c>
      <c r="G310">
        <v>0.23095121125790299</v>
      </c>
      <c r="H310">
        <v>-2.6404400566239373E-2</v>
      </c>
      <c r="I310">
        <v>3.8551015203356657E-3</v>
      </c>
      <c r="J310">
        <v>18.716944883645375</v>
      </c>
      <c r="K310">
        <v>1.1622661209313538</v>
      </c>
      <c r="L310">
        <v>3.4890449657548782E-3</v>
      </c>
      <c r="M310">
        <f t="shared" si="19"/>
        <v>7.4581026603046077</v>
      </c>
      <c r="N310">
        <f t="shared" si="16"/>
        <v>22.823330406706511</v>
      </c>
      <c r="O310">
        <f t="shared" si="17"/>
        <v>1.9968191915996554</v>
      </c>
      <c r="P310">
        <f t="shared" si="18"/>
        <v>5.4904730127914316</v>
      </c>
    </row>
    <row r="311" spans="1:16" x14ac:dyDescent="0.15">
      <c r="A311" t="str">
        <v>GLD</v>
      </c>
      <c r="B311" t="str">
        <v>F</v>
      </c>
      <c r="C311">
        <v>16</v>
      </c>
      <c r="D311">
        <v>0.13651788661387737</v>
      </c>
      <c r="E311">
        <v>0.70951559894084137</v>
      </c>
      <c r="F311">
        <v>0.10086018681712337</v>
      </c>
      <c r="G311">
        <v>0.11918071400475054</v>
      </c>
      <c r="H311">
        <v>-1.2627355587640478E-2</v>
      </c>
      <c r="I311">
        <v>3.1303397009198987E-3</v>
      </c>
      <c r="J311">
        <v>16.219585587581584</v>
      </c>
      <c r="K311">
        <v>1.039581651920412</v>
      </c>
      <c r="L311">
        <v>0.32011051603152019</v>
      </c>
      <c r="M311">
        <f t="shared" si="19"/>
        <v>7.4581026603046077</v>
      </c>
      <c r="N311">
        <f t="shared" si="16"/>
        <v>22.823330406706511</v>
      </c>
      <c r="O311">
        <f t="shared" si="17"/>
        <v>1.9968191915996554</v>
      </c>
      <c r="P311">
        <f t="shared" si="18"/>
        <v>5.4904730127914316</v>
      </c>
    </row>
    <row r="312" spans="1:16" x14ac:dyDescent="0.15">
      <c r="A312" t="str">
        <v>GLD</v>
      </c>
      <c r="B312" t="str">
        <v>G</v>
      </c>
      <c r="C312">
        <v>16</v>
      </c>
      <c r="D312">
        <v>0.21668915041548645</v>
      </c>
      <c r="E312">
        <v>1.2156092152308549</v>
      </c>
      <c r="F312">
        <v>4.811868717331344E-2</v>
      </c>
      <c r="G312">
        <v>1.6057833860162501E-2</v>
      </c>
      <c r="H312">
        <v>-1.5701353758517656E-2</v>
      </c>
      <c r="I312">
        <v>5.2177108071925077E-3</v>
      </c>
      <c r="J312">
        <v>16.473454615183762</v>
      </c>
      <c r="K312">
        <v>1.0349511834171863</v>
      </c>
      <c r="L312">
        <v>1.0758323690000144</v>
      </c>
      <c r="M312">
        <f t="shared" si="19"/>
        <v>7.4581026603046077</v>
      </c>
      <c r="N312">
        <f t="shared" si="16"/>
        <v>22.823330406706511</v>
      </c>
      <c r="O312">
        <f t="shared" si="17"/>
        <v>1.9968191915996554</v>
      </c>
      <c r="P312">
        <f t="shared" si="18"/>
        <v>5.4904730127914316</v>
      </c>
    </row>
    <row r="313" spans="1:16" x14ac:dyDescent="0.15">
      <c r="A313" t="str">
        <v>GLD</v>
      </c>
      <c r="B313" t="str">
        <v>H</v>
      </c>
      <c r="C313">
        <v>16</v>
      </c>
      <c r="D313">
        <v>0.1000412032491225</v>
      </c>
      <c r="E313">
        <v>0.56310608868804224</v>
      </c>
      <c r="F313">
        <v>6.2778958704975824E-2</v>
      </c>
      <c r="G313">
        <v>3.6746067465952832E-2</v>
      </c>
      <c r="H313">
        <v>-1.6513017488461249E-2</v>
      </c>
      <c r="I313">
        <v>2.0057437979090331E-3</v>
      </c>
      <c r="J313">
        <v>16.095814123364931</v>
      </c>
      <c r="K313">
        <v>1.0430528723741614</v>
      </c>
      <c r="L313">
        <v>0.45312963383579996</v>
      </c>
      <c r="M313">
        <f t="shared" si="19"/>
        <v>7.4581026603046077</v>
      </c>
      <c r="N313">
        <f t="shared" si="16"/>
        <v>22.823330406706511</v>
      </c>
      <c r="O313">
        <f t="shared" si="17"/>
        <v>1.9968191915996554</v>
      </c>
      <c r="P313">
        <f t="shared" si="18"/>
        <v>5.4904730127914316</v>
      </c>
    </row>
    <row r="314" spans="1:16" x14ac:dyDescent="0.15">
      <c r="A314" t="str">
        <v>GLD</v>
      </c>
      <c r="B314" t="str">
        <v>I</v>
      </c>
      <c r="C314">
        <v>16</v>
      </c>
      <c r="D314">
        <v>0.30520560323233475</v>
      </c>
      <c r="E314">
        <v>0.83467192977054394</v>
      </c>
      <c r="F314">
        <v>9.1434032328011006E-2</v>
      </c>
      <c r="G314">
        <v>0.27260996667495008</v>
      </c>
      <c r="H314">
        <v>-1.3145905542636041E-2</v>
      </c>
      <c r="I314">
        <v>3.1793634019886089E-4</v>
      </c>
      <c r="J314">
        <v>17.258033128972258</v>
      </c>
      <c r="K314">
        <v>1.0430499782420786</v>
      </c>
      <c r="L314">
        <v>0.30520012526422213</v>
      </c>
      <c r="M314">
        <f t="shared" si="19"/>
        <v>7.4581026603046077</v>
      </c>
      <c r="N314">
        <f t="shared" si="16"/>
        <v>22.823330406706511</v>
      </c>
      <c r="O314">
        <f t="shared" si="17"/>
        <v>1.9968191915996554</v>
      </c>
      <c r="P314">
        <f t="shared" si="18"/>
        <v>5.4904730127914316</v>
      </c>
    </row>
    <row r="315" spans="1:16" x14ac:dyDescent="0.15">
      <c r="A315" t="str">
        <v>GLD</v>
      </c>
      <c r="B315" t="str">
        <v>J</v>
      </c>
      <c r="C315">
        <v>16</v>
      </c>
      <c r="D315">
        <v>0.20005005364350995</v>
      </c>
      <c r="E315">
        <v>0.49759631475457972</v>
      </c>
      <c r="F315">
        <v>1.9597629973375656E-2</v>
      </c>
      <c r="G315">
        <v>0.23577162598422652</v>
      </c>
      <c r="H315">
        <v>-1.2927768011460228E-2</v>
      </c>
      <c r="I315">
        <v>-7.538242061973855E-4</v>
      </c>
      <c r="J315">
        <v>16.528067098315542</v>
      </c>
      <c r="K315">
        <v>1.0423112019040901</v>
      </c>
      <c r="L315">
        <v>0.14306945719088332</v>
      </c>
      <c r="M315">
        <f t="shared" si="19"/>
        <v>7.4581026603046077</v>
      </c>
      <c r="N315">
        <f t="shared" si="16"/>
        <v>22.823330406706511</v>
      </c>
      <c r="O315">
        <f t="shared" si="17"/>
        <v>1.9968191915996554</v>
      </c>
      <c r="P315">
        <f t="shared" si="18"/>
        <v>5.4904730127914316</v>
      </c>
    </row>
    <row r="316" spans="1:16" x14ac:dyDescent="0.15">
      <c r="A316" t="str">
        <v>GLD</v>
      </c>
      <c r="B316" t="str">
        <v>K</v>
      </c>
      <c r="C316">
        <v>16</v>
      </c>
      <c r="D316">
        <v>1.1708356561800826</v>
      </c>
      <c r="E316">
        <v>1.139458660179296</v>
      </c>
      <c r="F316">
        <v>2.1873391487182162E-2</v>
      </c>
      <c r="G316">
        <v>0.48571330763019249</v>
      </c>
      <c r="H316">
        <v>-1.3615220413933727E-2</v>
      </c>
      <c r="I316">
        <v>-2.3554816221472994E-3</v>
      </c>
      <c r="J316">
        <v>16.112053326742895</v>
      </c>
      <c r="K316">
        <v>1.0491776417299794</v>
      </c>
      <c r="L316">
        <v>0.33506863117981939</v>
      </c>
      <c r="M316">
        <f t="shared" si="19"/>
        <v>7.4581026603046077</v>
      </c>
      <c r="N316">
        <f t="shared" si="16"/>
        <v>22.823330406706511</v>
      </c>
      <c r="O316">
        <f t="shared" si="17"/>
        <v>1.9968191915996554</v>
      </c>
      <c r="P316">
        <f t="shared" si="18"/>
        <v>5.4904730127914316</v>
      </c>
    </row>
    <row r="317" spans="1:16" x14ac:dyDescent="0.15">
      <c r="A317" t="str">
        <v>GLD</v>
      </c>
      <c r="B317" t="str">
        <v>L</v>
      </c>
      <c r="C317">
        <v>16</v>
      </c>
      <c r="D317">
        <v>1.4099469525569659</v>
      </c>
      <c r="E317">
        <v>0.5430577141475208</v>
      </c>
      <c r="F317">
        <v>7.5812191799356655E-3</v>
      </c>
      <c r="G317">
        <v>0.10952224403892372</v>
      </c>
      <c r="H317">
        <v>-1.5540618251591217E-2</v>
      </c>
      <c r="I317">
        <v>-1.1541788568419942E-2</v>
      </c>
      <c r="J317">
        <v>17.801486501194088</v>
      </c>
      <c r="K317">
        <v>1.0801624066256952</v>
      </c>
      <c r="L317">
        <v>0.34269451630525022</v>
      </c>
      <c r="M317">
        <f t="shared" si="19"/>
        <v>7.4581026603046077</v>
      </c>
      <c r="N317">
        <f t="shared" si="16"/>
        <v>22.823330406706511</v>
      </c>
      <c r="O317">
        <f t="shared" si="17"/>
        <v>1.9968191915996554</v>
      </c>
      <c r="P317">
        <f t="shared" si="18"/>
        <v>5.4904730127914316</v>
      </c>
    </row>
    <row r="318" spans="1:16" x14ac:dyDescent="0.15">
      <c r="A318" t="str">
        <v>GLD</v>
      </c>
      <c r="B318" t="str">
        <v>M</v>
      </c>
      <c r="C318">
        <v>16</v>
      </c>
      <c r="D318">
        <v>0.24374103389832877</v>
      </c>
      <c r="E318">
        <v>2.2697785871193741</v>
      </c>
      <c r="F318">
        <v>8.1400380711842857E-2</v>
      </c>
      <c r="G318">
        <v>1.3580622579625961</v>
      </c>
      <c r="H318">
        <v>-1.5015443545434192E-2</v>
      </c>
      <c r="I318">
        <v>1.0868536183123938E-2</v>
      </c>
      <c r="J318">
        <v>15.428555478270866</v>
      </c>
      <c r="K318">
        <v>1.0385346417227173</v>
      </c>
      <c r="L318">
        <v>0.13714169072388463</v>
      </c>
      <c r="M318">
        <f t="shared" si="19"/>
        <v>7.4581026603046077</v>
      </c>
      <c r="N318">
        <f t="shared" si="16"/>
        <v>22.823330406706511</v>
      </c>
      <c r="O318">
        <f t="shared" si="17"/>
        <v>1.9968191915996554</v>
      </c>
      <c r="P318">
        <f t="shared" si="18"/>
        <v>5.4904730127914316</v>
      </c>
    </row>
    <row r="319" spans="1:16" x14ac:dyDescent="0.15">
      <c r="A319" t="str">
        <v>GLD</v>
      </c>
      <c r="B319" t="str">
        <v>N</v>
      </c>
      <c r="C319">
        <v>16</v>
      </c>
      <c r="D319">
        <v>4.4166804727101223E-2</v>
      </c>
      <c r="E319">
        <v>1.4410346788553583</v>
      </c>
      <c r="F319">
        <v>4.7295201134730326E-2</v>
      </c>
      <c r="G319">
        <v>0.69012790932456292</v>
      </c>
      <c r="H319">
        <v>-1.8260680463550963E-2</v>
      </c>
      <c r="I319">
        <v>1.3330426347988682E-2</v>
      </c>
      <c r="J319">
        <v>16.127833810678737</v>
      </c>
      <c r="K319">
        <v>1.0348383635450502</v>
      </c>
      <c r="L319">
        <v>0.31851312589429087</v>
      </c>
      <c r="M319">
        <f t="shared" si="19"/>
        <v>7.4581026603046077</v>
      </c>
      <c r="N319">
        <f t="shared" si="16"/>
        <v>22.823330406706511</v>
      </c>
      <c r="O319">
        <f t="shared" si="17"/>
        <v>1.9968191915996554</v>
      </c>
      <c r="P319">
        <f t="shared" si="18"/>
        <v>5.4904730127914316</v>
      </c>
    </row>
    <row r="320" spans="1:16" x14ac:dyDescent="0.15">
      <c r="A320" t="str">
        <v>GLD</v>
      </c>
      <c r="B320" t="str">
        <v>O</v>
      </c>
      <c r="C320">
        <v>16</v>
      </c>
      <c r="D320">
        <v>0.17832572534980345</v>
      </c>
      <c r="E320">
        <v>2.1998053816707119</v>
      </c>
      <c r="F320">
        <v>6.1978060924212531E-3</v>
      </c>
      <c r="G320">
        <v>4.2441838178591609E-2</v>
      </c>
      <c r="H320">
        <v>-1.3463388838104313E-2</v>
      </c>
      <c r="I320">
        <v>1.4311775803433792E-2</v>
      </c>
      <c r="J320">
        <v>16.629293812037989</v>
      </c>
      <c r="K320">
        <v>1.0302145271148315</v>
      </c>
      <c r="L320">
        <v>2.0664058819765221</v>
      </c>
      <c r="M320">
        <f t="shared" si="19"/>
        <v>7.4581026603046077</v>
      </c>
      <c r="N320">
        <f t="shared" si="16"/>
        <v>22.823330406706511</v>
      </c>
      <c r="O320">
        <f t="shared" si="17"/>
        <v>1.9968191915996554</v>
      </c>
      <c r="P320">
        <f t="shared" si="18"/>
        <v>5.4904730127914316</v>
      </c>
    </row>
    <row r="321" spans="1:16" x14ac:dyDescent="0.15">
      <c r="A321" t="str">
        <v>GLD</v>
      </c>
      <c r="B321" t="str">
        <v>P</v>
      </c>
      <c r="C321">
        <v>16</v>
      </c>
      <c r="D321">
        <v>0.11570923119054149</v>
      </c>
      <c r="E321">
        <v>2.9047592482124482</v>
      </c>
      <c r="F321">
        <v>0.37625359395571356</v>
      </c>
      <c r="G321">
        <v>9.6423788072334867E-3</v>
      </c>
      <c r="H321">
        <v>-1.2730627813980298E-2</v>
      </c>
      <c r="I321">
        <v>2.3562780365371995E-2</v>
      </c>
      <c r="J321">
        <v>16.213090286089535</v>
      </c>
      <c r="K321">
        <v>1.0298784569117583</v>
      </c>
      <c r="L321">
        <v>2.5048554186711578</v>
      </c>
      <c r="M321">
        <f t="shared" si="19"/>
        <v>7.4581026603046077</v>
      </c>
      <c r="N321">
        <f t="shared" si="16"/>
        <v>22.823330406706511</v>
      </c>
      <c r="O321">
        <f t="shared" si="17"/>
        <v>1.9968191915996554</v>
      </c>
      <c r="P321">
        <f t="shared" si="18"/>
        <v>5.4904730127914316</v>
      </c>
    </row>
    <row r="322" spans="1:16" x14ac:dyDescent="0.15">
      <c r="A322" t="str">
        <v>GLD</v>
      </c>
      <c r="B322" t="str">
        <v>Q</v>
      </c>
      <c r="C322">
        <v>16</v>
      </c>
      <c r="D322">
        <v>0.21965585038367486</v>
      </c>
      <c r="E322">
        <v>3.2255604626509271</v>
      </c>
      <c r="F322">
        <v>1.371672148055827E-2</v>
      </c>
      <c r="G322">
        <v>1.9901697602866066E-2</v>
      </c>
      <c r="H322">
        <v>-1.1888560419655586E-2</v>
      </c>
      <c r="I322">
        <v>2.4066556147574705E-2</v>
      </c>
      <c r="J322">
        <v>16.477240334246893</v>
      </c>
      <c r="K322">
        <v>1.029338231768349</v>
      </c>
      <c r="L322">
        <v>3.1739422316051824</v>
      </c>
      <c r="M322">
        <f t="shared" si="19"/>
        <v>7.4581026603046077</v>
      </c>
      <c r="N322">
        <f t="shared" ref="N322:N385" si="20">SUMIF($C:$C,$C322,E:E)</f>
        <v>22.823330406706511</v>
      </c>
      <c r="O322">
        <f t="shared" ref="O322:O385" si="21">SUMIF($C:$C,$C322,F:F)</f>
        <v>1.9968191915996554</v>
      </c>
      <c r="P322">
        <f t="shared" ref="P322:P385" si="22">SUMIF($C:$C,$C322,G:G)</f>
        <v>5.4904730127914316</v>
      </c>
    </row>
    <row r="323" spans="1:16" x14ac:dyDescent="0.15">
      <c r="A323" t="str">
        <v>GLD</v>
      </c>
      <c r="B323" t="str">
        <v>R</v>
      </c>
      <c r="C323">
        <v>16</v>
      </c>
      <c r="D323">
        <v>5.7714687475508578E-2</v>
      </c>
      <c r="E323">
        <v>0.29085335788513972</v>
      </c>
      <c r="F323">
        <v>1.3293692072042469E-2</v>
      </c>
      <c r="G323">
        <v>2.7705804909278497E-2</v>
      </c>
      <c r="H323">
        <v>-1.5728204047587763E-2</v>
      </c>
      <c r="I323">
        <v>-9.5196923757731296E-4</v>
      </c>
      <c r="J323">
        <v>15.888329081154033</v>
      </c>
      <c r="K323">
        <v>1.0391405769761772</v>
      </c>
      <c r="L323">
        <v>0.23413244468912894</v>
      </c>
      <c r="M323">
        <f t="shared" ref="M323:M386" si="23">SUMIF($C:$C,$C323,D:D)</f>
        <v>7.4581026603046077</v>
      </c>
      <c r="N323">
        <f t="shared" si="20"/>
        <v>22.823330406706511</v>
      </c>
      <c r="O323">
        <f t="shared" si="21"/>
        <v>1.9968191915996554</v>
      </c>
      <c r="P323">
        <f t="shared" si="22"/>
        <v>5.4904730127914316</v>
      </c>
    </row>
    <row r="324" spans="1:16" x14ac:dyDescent="0.15">
      <c r="A324" t="str">
        <v>GLD</v>
      </c>
      <c r="B324" t="str">
        <v>S</v>
      </c>
      <c r="C324">
        <v>16</v>
      </c>
      <c r="D324">
        <v>6.6328398564749147E-2</v>
      </c>
      <c r="E324">
        <v>0.39121400166941123</v>
      </c>
      <c r="F324">
        <v>3.2664070608394553E-3</v>
      </c>
      <c r="G324">
        <v>3.9997868977559178E-2</v>
      </c>
      <c r="H324">
        <v>-1.6191625066349885E-2</v>
      </c>
      <c r="I324">
        <v>2.9492800083970017E-3</v>
      </c>
      <c r="J324">
        <v>16.04108962752353</v>
      </c>
      <c r="K324">
        <v>1.0400691543058915</v>
      </c>
      <c r="L324">
        <v>0.30735324232404071</v>
      </c>
      <c r="M324">
        <f t="shared" si="23"/>
        <v>7.4581026603046077</v>
      </c>
      <c r="N324">
        <f t="shared" si="20"/>
        <v>22.823330406706511</v>
      </c>
      <c r="O324">
        <f t="shared" si="21"/>
        <v>1.9968191915996554</v>
      </c>
      <c r="P324">
        <f t="shared" si="22"/>
        <v>5.4904730127914316</v>
      </c>
    </row>
    <row r="325" spans="1:16" x14ac:dyDescent="0.15">
      <c r="A325" t="str">
        <v>GLD</v>
      </c>
      <c r="B325" t="str">
        <v>A</v>
      </c>
      <c r="C325">
        <v>17</v>
      </c>
      <c r="D325">
        <v>0.32103536779836922</v>
      </c>
      <c r="E325">
        <v>0.28246750710531837</v>
      </c>
      <c r="F325">
        <v>3.9244195311526869E-2</v>
      </c>
      <c r="G325">
        <v>0.13555104453321351</v>
      </c>
      <c r="H325">
        <v>-1.8730546097313089E-2</v>
      </c>
      <c r="I325">
        <v>-7.631111662108705E-3</v>
      </c>
      <c r="J325">
        <v>17.870919370942598</v>
      </c>
      <c r="K325">
        <v>1.0874678613802182</v>
      </c>
      <c r="L325">
        <v>1.8810990818875273E-2</v>
      </c>
      <c r="M325">
        <f t="shared" si="23"/>
        <v>7.3526022543083016</v>
      </c>
      <c r="N325">
        <f t="shared" si="20"/>
        <v>23.054261417478788</v>
      </c>
      <c r="O325">
        <f t="shared" si="21"/>
        <v>2.0095729884717786</v>
      </c>
      <c r="P325">
        <f t="shared" si="22"/>
        <v>5.5176569068451498</v>
      </c>
    </row>
    <row r="326" spans="1:16" x14ac:dyDescent="0.15">
      <c r="A326" t="str">
        <v>GLD</v>
      </c>
      <c r="B326" t="str">
        <v>B</v>
      </c>
      <c r="C326">
        <v>17</v>
      </c>
      <c r="D326">
        <v>0.77422807164481189</v>
      </c>
      <c r="E326">
        <v>0.40146616675069707</v>
      </c>
      <c r="F326">
        <v>0.20061688925232163</v>
      </c>
      <c r="G326">
        <v>0.15610945464727524</v>
      </c>
      <c r="H326">
        <v>-1.1873036281540581E-2</v>
      </c>
      <c r="I326">
        <v>-5.543951294206876E-3</v>
      </c>
      <c r="J326">
        <v>18.508735497908333</v>
      </c>
      <c r="K326">
        <v>1.1177373124242405</v>
      </c>
      <c r="L326">
        <v>1.0714716559234665E-4</v>
      </c>
      <c r="M326">
        <f t="shared" si="23"/>
        <v>7.3526022543083016</v>
      </c>
      <c r="N326">
        <f t="shared" si="20"/>
        <v>23.054261417478788</v>
      </c>
      <c r="O326">
        <f t="shared" si="21"/>
        <v>2.0095729884717786</v>
      </c>
      <c r="P326">
        <f t="shared" si="22"/>
        <v>5.5176569068451498</v>
      </c>
    </row>
    <row r="327" spans="1:16" x14ac:dyDescent="0.15">
      <c r="A327" t="str">
        <v>GLD</v>
      </c>
      <c r="B327" t="str">
        <v>C</v>
      </c>
      <c r="C327">
        <v>17</v>
      </c>
      <c r="D327">
        <v>0.74602207833573575</v>
      </c>
      <c r="E327">
        <v>2.1434631629199852</v>
      </c>
      <c r="F327">
        <v>0.85498455780502181</v>
      </c>
      <c r="G327">
        <v>1.2246070456892331</v>
      </c>
      <c r="H327">
        <v>-1.1147004483191293E-2</v>
      </c>
      <c r="I327">
        <v>3.0230921904759703E-3</v>
      </c>
      <c r="J327">
        <v>17.604839044897506</v>
      </c>
      <c r="K327">
        <v>1.0907133910125801</v>
      </c>
      <c r="L327">
        <v>0.18197210393384533</v>
      </c>
      <c r="M327">
        <f t="shared" si="23"/>
        <v>7.3526022543083016</v>
      </c>
      <c r="N327">
        <f t="shared" si="20"/>
        <v>23.054261417478788</v>
      </c>
      <c r="O327">
        <f t="shared" si="21"/>
        <v>2.0095729884717786</v>
      </c>
      <c r="P327">
        <f t="shared" si="22"/>
        <v>5.5176569068451498</v>
      </c>
    </row>
    <row r="328" spans="1:16" x14ac:dyDescent="0.15">
      <c r="A328" t="str">
        <v>GLD</v>
      </c>
      <c r="B328" t="str">
        <v>D</v>
      </c>
      <c r="C328">
        <v>17</v>
      </c>
      <c r="D328">
        <v>0.68500997629815996</v>
      </c>
      <c r="E328">
        <v>0.77721035524175131</v>
      </c>
      <c r="F328">
        <v>4.4154905661631513E-3</v>
      </c>
      <c r="G328">
        <v>0.28243447756131468</v>
      </c>
      <c r="H328">
        <v>-4.4774024333472818E-3</v>
      </c>
      <c r="I328">
        <v>1.4308486200200912E-3</v>
      </c>
      <c r="J328">
        <v>17.463285540879674</v>
      </c>
      <c r="K328">
        <v>1.0547716094880393</v>
      </c>
      <c r="L328">
        <v>5.6684722366820074E-2</v>
      </c>
      <c r="M328">
        <f t="shared" si="23"/>
        <v>7.3526022543083016</v>
      </c>
      <c r="N328">
        <f t="shared" si="20"/>
        <v>23.054261417478788</v>
      </c>
      <c r="O328">
        <f t="shared" si="21"/>
        <v>2.0095729884717786</v>
      </c>
      <c r="P328">
        <f t="shared" si="22"/>
        <v>5.5176569068451498</v>
      </c>
    </row>
    <row r="329" spans="1:16" x14ac:dyDescent="0.15">
      <c r="A329" t="str">
        <v>GLD</v>
      </c>
      <c r="B329" t="str">
        <v>E</v>
      </c>
      <c r="C329">
        <v>17</v>
      </c>
      <c r="D329">
        <v>0.42554113555139711</v>
      </c>
      <c r="E329">
        <v>1.0037040331710574</v>
      </c>
      <c r="F329">
        <v>4.5221711271699891E-3</v>
      </c>
      <c r="G329">
        <v>0.23197022329174199</v>
      </c>
      <c r="H329">
        <v>-1.8451168179314852E-2</v>
      </c>
      <c r="I329">
        <v>7.8740321520246997E-3</v>
      </c>
      <c r="J329">
        <v>18.667795744584879</v>
      </c>
      <c r="K329">
        <v>1.1415339892432224</v>
      </c>
      <c r="L329">
        <v>3.4233329441156579E-3</v>
      </c>
      <c r="M329">
        <f t="shared" si="23"/>
        <v>7.3526022543083016</v>
      </c>
      <c r="N329">
        <f t="shared" si="20"/>
        <v>23.054261417478788</v>
      </c>
      <c r="O329">
        <f t="shared" si="21"/>
        <v>2.0095729884717786</v>
      </c>
      <c r="P329">
        <f t="shared" si="22"/>
        <v>5.5176569068451498</v>
      </c>
    </row>
    <row r="330" spans="1:16" x14ac:dyDescent="0.15">
      <c r="A330" t="str">
        <v>GLD</v>
      </c>
      <c r="B330" t="str">
        <v>F</v>
      </c>
      <c r="C330">
        <v>17</v>
      </c>
      <c r="D330">
        <v>0.13479402671553076</v>
      </c>
      <c r="E330">
        <v>0.71182340745049377</v>
      </c>
      <c r="F330">
        <v>0.10117909324900624</v>
      </c>
      <c r="G330">
        <v>0.11974371372662129</v>
      </c>
      <c r="H330">
        <v>-1.206883010918545E-2</v>
      </c>
      <c r="I330">
        <v>3.2526536599018743E-3</v>
      </c>
      <c r="J330">
        <v>16.447451291988724</v>
      </c>
      <c r="K330">
        <v>1.0385361683252774</v>
      </c>
      <c r="L330">
        <v>0.31994839906469236</v>
      </c>
      <c r="M330">
        <f t="shared" si="23"/>
        <v>7.3526022543083016</v>
      </c>
      <c r="N330">
        <f t="shared" si="20"/>
        <v>23.054261417478788</v>
      </c>
      <c r="O330">
        <f t="shared" si="21"/>
        <v>2.0095729884717786</v>
      </c>
      <c r="P330">
        <f t="shared" si="22"/>
        <v>5.5176569068451498</v>
      </c>
    </row>
    <row r="331" spans="1:16" x14ac:dyDescent="0.15">
      <c r="A331" t="str">
        <v>GLD</v>
      </c>
      <c r="B331" t="str">
        <v>G</v>
      </c>
      <c r="C331">
        <v>17</v>
      </c>
      <c r="D331">
        <v>0.21328683740918025</v>
      </c>
      <c r="E331">
        <v>1.2214854166941223</v>
      </c>
      <c r="F331">
        <v>4.8369485969854784E-2</v>
      </c>
      <c r="G331">
        <v>1.618378786482174E-2</v>
      </c>
      <c r="H331">
        <v>-1.5589314643008849E-2</v>
      </c>
      <c r="I331">
        <v>4.8339560030000693E-3</v>
      </c>
      <c r="J331">
        <v>16.718602258361223</v>
      </c>
      <c r="K331">
        <v>1.0340632514802877</v>
      </c>
      <c r="L331">
        <v>1.0806476409747205</v>
      </c>
      <c r="M331">
        <f t="shared" si="23"/>
        <v>7.3526022543083016</v>
      </c>
      <c r="N331">
        <f t="shared" si="20"/>
        <v>23.054261417478788</v>
      </c>
      <c r="O331">
        <f t="shared" si="21"/>
        <v>2.0095729884717786</v>
      </c>
      <c r="P331">
        <f t="shared" si="22"/>
        <v>5.5176569068451498</v>
      </c>
    </row>
    <row r="332" spans="1:16" x14ac:dyDescent="0.15">
      <c r="A332" t="str">
        <v>GLD</v>
      </c>
      <c r="B332" t="str">
        <v>H</v>
      </c>
      <c r="C332">
        <v>17</v>
      </c>
      <c r="D332">
        <v>9.838922111030303E-2</v>
      </c>
      <c r="E332">
        <v>0.5640908804587742</v>
      </c>
      <c r="F332">
        <v>6.2893342889453988E-2</v>
      </c>
      <c r="G332">
        <v>3.6972863296926985E-2</v>
      </c>
      <c r="H332">
        <v>-1.629138533170418E-2</v>
      </c>
      <c r="I332">
        <v>1.7488565485526697E-3</v>
      </c>
      <c r="J332">
        <v>16.346476343977798</v>
      </c>
      <c r="K332">
        <v>1.0416045914142777</v>
      </c>
      <c r="L332">
        <v>0.45375096920750041</v>
      </c>
      <c r="M332">
        <f t="shared" si="23"/>
        <v>7.3526022543083016</v>
      </c>
      <c r="N332">
        <f t="shared" si="20"/>
        <v>23.054261417478788</v>
      </c>
      <c r="O332">
        <f t="shared" si="21"/>
        <v>2.0095729884717786</v>
      </c>
      <c r="P332">
        <f t="shared" si="22"/>
        <v>5.5176569068451498</v>
      </c>
    </row>
    <row r="333" spans="1:16" x14ac:dyDescent="0.15">
      <c r="A333" t="str">
        <v>GLD</v>
      </c>
      <c r="B333" t="str">
        <v>I</v>
      </c>
      <c r="C333">
        <v>17</v>
      </c>
      <c r="D333">
        <v>0.30119339920115923</v>
      </c>
      <c r="E333">
        <v>0.83513204749445313</v>
      </c>
      <c r="F333">
        <v>9.1458259826525182E-2</v>
      </c>
      <c r="G333">
        <v>0.27318780191234887</v>
      </c>
      <c r="H333">
        <v>-1.2373413855183571E-2</v>
      </c>
      <c r="I333">
        <v>5.5125577786673799E-4</v>
      </c>
      <c r="J333">
        <v>17.469472576374557</v>
      </c>
      <c r="K333">
        <v>1.0417133090193924</v>
      </c>
      <c r="L333">
        <v>0.3043877589595923</v>
      </c>
      <c r="M333">
        <f t="shared" si="23"/>
        <v>7.3526022543083016</v>
      </c>
      <c r="N333">
        <f t="shared" si="20"/>
        <v>23.054261417478788</v>
      </c>
      <c r="O333">
        <f t="shared" si="21"/>
        <v>2.0095729884717786</v>
      </c>
      <c r="P333">
        <f t="shared" si="22"/>
        <v>5.5176569068451498</v>
      </c>
    </row>
    <row r="334" spans="1:16" x14ac:dyDescent="0.15">
      <c r="A334" t="str">
        <v>GLD</v>
      </c>
      <c r="B334" t="str">
        <v>J</v>
      </c>
      <c r="C334">
        <v>17</v>
      </c>
      <c r="D334">
        <v>0.19746385295932647</v>
      </c>
      <c r="E334">
        <v>0.49725683485818539</v>
      </c>
      <c r="F334">
        <v>1.9576209646468036E-2</v>
      </c>
      <c r="G334">
        <v>0.23574427751305643</v>
      </c>
      <c r="H334">
        <v>-1.2384534039583115E-2</v>
      </c>
      <c r="I334">
        <v>-6.8223957117077719E-4</v>
      </c>
      <c r="J334">
        <v>16.740395087431118</v>
      </c>
      <c r="K334">
        <v>1.0410386334190007</v>
      </c>
      <c r="L334">
        <v>0.14253659084197545</v>
      </c>
      <c r="M334">
        <f t="shared" si="23"/>
        <v>7.3526022543083016</v>
      </c>
      <c r="N334">
        <f t="shared" si="20"/>
        <v>23.054261417478788</v>
      </c>
      <c r="O334">
        <f t="shared" si="21"/>
        <v>2.0095729884717786</v>
      </c>
      <c r="P334">
        <f t="shared" si="22"/>
        <v>5.5176569068451498</v>
      </c>
    </row>
    <row r="335" spans="1:16" x14ac:dyDescent="0.15">
      <c r="A335" t="str">
        <v>GLD</v>
      </c>
      <c r="B335" t="str">
        <v>K</v>
      </c>
      <c r="C335">
        <v>17</v>
      </c>
      <c r="D335">
        <v>1.154894470652698</v>
      </c>
      <c r="E335">
        <v>1.1368234570741584</v>
      </c>
      <c r="F335">
        <v>2.1809675575726391E-2</v>
      </c>
      <c r="G335">
        <v>0.48525481691716144</v>
      </c>
      <c r="H335">
        <v>-1.309187686027107E-2</v>
      </c>
      <c r="I335">
        <v>-2.3126798691607523E-3</v>
      </c>
      <c r="J335">
        <v>16.323856921763667</v>
      </c>
      <c r="K335">
        <v>1.0475514364309291</v>
      </c>
      <c r="L335">
        <v>0.33320157570647285</v>
      </c>
      <c r="M335">
        <f t="shared" si="23"/>
        <v>7.3526022543083016</v>
      </c>
      <c r="N335">
        <f t="shared" si="20"/>
        <v>23.054261417478788</v>
      </c>
      <c r="O335">
        <f t="shared" si="21"/>
        <v>2.0095729884717786</v>
      </c>
      <c r="P335">
        <f t="shared" si="22"/>
        <v>5.5176569068451498</v>
      </c>
    </row>
    <row r="336" spans="1:16" x14ac:dyDescent="0.15">
      <c r="A336" t="str">
        <v>GLD</v>
      </c>
      <c r="B336" t="str">
        <v>L</v>
      </c>
      <c r="C336">
        <v>17</v>
      </c>
      <c r="D336">
        <v>1.3880355052122837</v>
      </c>
      <c r="E336">
        <v>0.53704090338065591</v>
      </c>
      <c r="F336">
        <v>7.4857673625886283E-3</v>
      </c>
      <c r="G336">
        <v>0.10887466191382045</v>
      </c>
      <c r="H336">
        <v>-1.487042589823616E-2</v>
      </c>
      <c r="I336">
        <v>-1.1079505198282536E-2</v>
      </c>
      <c r="J336">
        <v>18.021786151395307</v>
      </c>
      <c r="K336">
        <v>1.0772174044696414</v>
      </c>
      <c r="L336">
        <v>0.33760612269117563</v>
      </c>
      <c r="M336">
        <f t="shared" si="23"/>
        <v>7.3526022543083016</v>
      </c>
      <c r="N336">
        <f t="shared" si="20"/>
        <v>23.054261417478788</v>
      </c>
      <c r="O336">
        <f t="shared" si="21"/>
        <v>2.0095729884717786</v>
      </c>
      <c r="P336">
        <f t="shared" si="22"/>
        <v>5.5176569068451498</v>
      </c>
    </row>
    <row r="337" spans="1:16" x14ac:dyDescent="0.15">
      <c r="A337" t="str">
        <v>GLD</v>
      </c>
      <c r="B337" t="str">
        <v>M</v>
      </c>
      <c r="C337">
        <v>17</v>
      </c>
      <c r="D337">
        <v>0.24008115416412265</v>
      </c>
      <c r="E337">
        <v>2.2949618077585683</v>
      </c>
      <c r="F337">
        <v>8.2397646914886505E-2</v>
      </c>
      <c r="G337">
        <v>1.3717912639664405</v>
      </c>
      <c r="H337">
        <v>-1.3955085885290422E-2</v>
      </c>
      <c r="I337">
        <v>1.1095011990202438E-2</v>
      </c>
      <c r="J337">
        <v>15.631192950106561</v>
      </c>
      <c r="K337">
        <v>1.0374926283611301</v>
      </c>
      <c r="L337">
        <v>0.13885338049838583</v>
      </c>
      <c r="M337">
        <f t="shared" si="23"/>
        <v>7.3526022543083016</v>
      </c>
      <c r="N337">
        <f t="shared" si="20"/>
        <v>23.054261417478788</v>
      </c>
      <c r="O337">
        <f t="shared" si="21"/>
        <v>2.0095729884717786</v>
      </c>
      <c r="P337">
        <f t="shared" si="22"/>
        <v>5.5176569068451498</v>
      </c>
    </row>
    <row r="338" spans="1:16" x14ac:dyDescent="0.15">
      <c r="A338" t="str">
        <v>GLD</v>
      </c>
      <c r="B338" t="str">
        <v>N</v>
      </c>
      <c r="C338">
        <v>17</v>
      </c>
      <c r="D338">
        <v>4.3360288818883576E-2</v>
      </c>
      <c r="E338">
        <v>1.4600861240012095</v>
      </c>
      <c r="F338">
        <v>4.7997149245959318E-2</v>
      </c>
      <c r="G338">
        <v>0.69835612699026361</v>
      </c>
      <c r="H338">
        <v>-1.7740762868471035E-2</v>
      </c>
      <c r="I338">
        <v>1.3220670831450185E-2</v>
      </c>
      <c r="J338">
        <v>16.397210498129727</v>
      </c>
      <c r="K338">
        <v>1.0339848246389594</v>
      </c>
      <c r="L338">
        <v>0.32399965280071535</v>
      </c>
      <c r="M338">
        <f t="shared" si="23"/>
        <v>7.3526022543083016</v>
      </c>
      <c r="N338">
        <f t="shared" si="20"/>
        <v>23.054261417478788</v>
      </c>
      <c r="O338">
        <f t="shared" si="21"/>
        <v>2.0095729884717786</v>
      </c>
      <c r="P338">
        <f t="shared" si="22"/>
        <v>5.5176569068451498</v>
      </c>
    </row>
    <row r="339" spans="1:16" x14ac:dyDescent="0.15">
      <c r="A339" t="str">
        <v>GLD</v>
      </c>
      <c r="B339" t="str">
        <v>O</v>
      </c>
      <c r="C339">
        <v>17</v>
      </c>
      <c r="D339">
        <v>0.17592485676958206</v>
      </c>
      <c r="E339">
        <v>2.2308992006309043</v>
      </c>
      <c r="F339">
        <v>6.2939236423544603E-3</v>
      </c>
      <c r="G339">
        <v>4.2925701139427827E-2</v>
      </c>
      <c r="H339">
        <v>-1.3380486565760845E-2</v>
      </c>
      <c r="I339">
        <v>1.4134804478283974E-2</v>
      </c>
      <c r="J339">
        <v>16.858608222465339</v>
      </c>
      <c r="K339">
        <v>1.0296123552004772</v>
      </c>
      <c r="L339">
        <v>2.095792932141924</v>
      </c>
      <c r="M339">
        <f t="shared" si="23"/>
        <v>7.3526022543083016</v>
      </c>
      <c r="N339">
        <f t="shared" si="20"/>
        <v>23.054261417478788</v>
      </c>
      <c r="O339">
        <f t="shared" si="21"/>
        <v>2.0095729884717786</v>
      </c>
      <c r="P339">
        <f t="shared" si="22"/>
        <v>5.5176569068451498</v>
      </c>
    </row>
    <row r="340" spans="1:16" x14ac:dyDescent="0.15">
      <c r="A340" t="str">
        <v>GLD</v>
      </c>
      <c r="B340" t="str">
        <v>P</v>
      </c>
      <c r="C340">
        <v>17</v>
      </c>
      <c r="D340">
        <v>0.11423618003361291</v>
      </c>
      <c r="E340">
        <v>2.972027171960419</v>
      </c>
      <c r="F340">
        <v>0.38570726156074236</v>
      </c>
      <c r="G340">
        <v>9.7958181337420413E-3</v>
      </c>
      <c r="H340">
        <v>-1.2586171857913747E-2</v>
      </c>
      <c r="I340">
        <v>2.3157830993865178E-2</v>
      </c>
      <c r="J340">
        <v>16.450746085648838</v>
      </c>
      <c r="K340">
        <v>1.0292943802023586</v>
      </c>
      <c r="L340">
        <v>2.5621777386981832</v>
      </c>
      <c r="M340">
        <f t="shared" si="23"/>
        <v>7.3526022543083016</v>
      </c>
      <c r="N340">
        <f t="shared" si="20"/>
        <v>23.054261417478788</v>
      </c>
      <c r="O340">
        <f t="shared" si="21"/>
        <v>2.0095729884717786</v>
      </c>
      <c r="P340">
        <f t="shared" si="22"/>
        <v>5.5176569068451498</v>
      </c>
    </row>
    <row r="341" spans="1:16" x14ac:dyDescent="0.15">
      <c r="A341" t="str">
        <v>GLD</v>
      </c>
      <c r="B341" t="str">
        <v>Q</v>
      </c>
      <c r="C341">
        <v>17</v>
      </c>
      <c r="D341">
        <v>0.21704445853485771</v>
      </c>
      <c r="E341">
        <v>3.3015634789994159</v>
      </c>
      <c r="F341">
        <v>1.4071855410928764E-2</v>
      </c>
      <c r="G341">
        <v>2.0227408140019363E-2</v>
      </c>
      <c r="H341">
        <v>-1.1906506113117216E-2</v>
      </c>
      <c r="I341">
        <v>2.3562731881338148E-2</v>
      </c>
      <c r="J341">
        <v>16.707257175299784</v>
      </c>
      <c r="K341">
        <v>1.0287827781739562</v>
      </c>
      <c r="L341">
        <v>3.2489657829140417</v>
      </c>
      <c r="M341">
        <f t="shared" si="23"/>
        <v>7.3526022543083016</v>
      </c>
      <c r="N341">
        <f t="shared" si="20"/>
        <v>23.054261417478788</v>
      </c>
      <c r="O341">
        <f t="shared" si="21"/>
        <v>2.0095729884717786</v>
      </c>
      <c r="P341">
        <f t="shared" si="22"/>
        <v>5.5176569068451498</v>
      </c>
    </row>
    <row r="342" spans="1:16" x14ac:dyDescent="0.15">
      <c r="A342" t="str">
        <v>GLD</v>
      </c>
      <c r="B342" t="str">
        <v>R</v>
      </c>
      <c r="C342">
        <v>17</v>
      </c>
      <c r="D342">
        <v>5.6806939094351021E-2</v>
      </c>
      <c r="E342">
        <v>0.29048625745209167</v>
      </c>
      <c r="F342">
        <v>1.3274277327675669E-2</v>
      </c>
      <c r="G342">
        <v>2.7708683187169288E-2</v>
      </c>
      <c r="H342">
        <v>-1.5535904551042907E-2</v>
      </c>
      <c r="I342">
        <v>-1.2621495440771971E-3</v>
      </c>
      <c r="J342">
        <v>16.127686638514206</v>
      </c>
      <c r="K342">
        <v>1.0379847133104263</v>
      </c>
      <c r="L342">
        <v>0.23377392914202191</v>
      </c>
      <c r="M342">
        <f t="shared" si="23"/>
        <v>7.3526022543083016</v>
      </c>
      <c r="N342">
        <f t="shared" si="20"/>
        <v>23.054261417478788</v>
      </c>
      <c r="O342">
        <f t="shared" si="21"/>
        <v>2.0095729884717786</v>
      </c>
      <c r="P342">
        <f t="shared" si="22"/>
        <v>5.5176569068451498</v>
      </c>
    </row>
    <row r="343" spans="1:16" x14ac:dyDescent="0.15">
      <c r="A343" t="str">
        <v>GLD</v>
      </c>
      <c r="B343" t="str">
        <v>S</v>
      </c>
      <c r="C343">
        <v>17</v>
      </c>
      <c r="D343">
        <v>6.5254434003937309E-2</v>
      </c>
      <c r="E343">
        <v>0.39227320407652599</v>
      </c>
      <c r="F343">
        <v>3.2757357874051755E-3</v>
      </c>
      <c r="G343">
        <v>4.0217736420551348E-2</v>
      </c>
      <c r="H343">
        <v>-1.5914651607030528E-2</v>
      </c>
      <c r="I343">
        <v>2.7074757104676144E-3</v>
      </c>
      <c r="J343">
        <v>16.298551770070745</v>
      </c>
      <c r="K343">
        <v>1.0388151160540648</v>
      </c>
      <c r="L343">
        <v>0.30798135850467928</v>
      </c>
      <c r="M343">
        <f t="shared" si="23"/>
        <v>7.3526022543083016</v>
      </c>
      <c r="N343">
        <f t="shared" si="20"/>
        <v>23.054261417478788</v>
      </c>
      <c r="O343">
        <f t="shared" si="21"/>
        <v>2.0095729884717786</v>
      </c>
      <c r="P343">
        <f t="shared" si="22"/>
        <v>5.5176569068451498</v>
      </c>
    </row>
    <row r="344" spans="1:16" x14ac:dyDescent="0.15">
      <c r="A344" t="str">
        <v>GLD</v>
      </c>
      <c r="B344" t="str">
        <v>A</v>
      </c>
      <c r="C344">
        <v>18</v>
      </c>
      <c r="D344">
        <v>0.315022200042954</v>
      </c>
      <c r="E344">
        <v>0.28080870093679916</v>
      </c>
      <c r="F344">
        <v>3.8941717006650327E-2</v>
      </c>
      <c r="G344">
        <v>0.13495628139305701</v>
      </c>
      <c r="H344">
        <v>-1.6008066023351027E-2</v>
      </c>
      <c r="I344">
        <v>-5.8725556985948233E-3</v>
      </c>
      <c r="J344">
        <v>17.997906293514419</v>
      </c>
      <c r="K344">
        <v>1.0808468312378934</v>
      </c>
      <c r="L344">
        <v>1.8421837310659547E-2</v>
      </c>
      <c r="M344">
        <f t="shared" si="23"/>
        <v>7.2572578944313477</v>
      </c>
      <c r="N344">
        <f t="shared" si="20"/>
        <v>23.296917347978354</v>
      </c>
      <c r="O344">
        <f t="shared" si="21"/>
        <v>2.0236222393157641</v>
      </c>
      <c r="P344">
        <f t="shared" si="22"/>
        <v>5.5484578652708603</v>
      </c>
    </row>
    <row r="345" spans="1:16" x14ac:dyDescent="0.15">
      <c r="A345" t="str">
        <v>GLD</v>
      </c>
      <c r="B345" t="str">
        <v>B</v>
      </c>
      <c r="C345">
        <v>18</v>
      </c>
      <c r="D345">
        <v>0.76503563365998584</v>
      </c>
      <c r="E345">
        <v>0.39974716023110057</v>
      </c>
      <c r="F345">
        <v>0.19975239512326734</v>
      </c>
      <c r="G345">
        <v>0.15524503305111195</v>
      </c>
      <c r="H345">
        <v>-1.0355822023836253E-2</v>
      </c>
      <c r="I345">
        <v>-4.2818216376972326E-3</v>
      </c>
      <c r="J345">
        <v>18.625225010931722</v>
      </c>
      <c r="K345">
        <v>1.1099148070629352</v>
      </c>
      <c r="L345">
        <v>1.0714716477733846E-4</v>
      </c>
      <c r="M345">
        <f t="shared" si="23"/>
        <v>7.2572578944313477</v>
      </c>
      <c r="N345">
        <f t="shared" si="20"/>
        <v>23.296917347978354</v>
      </c>
      <c r="O345">
        <f t="shared" si="21"/>
        <v>2.0236222393157641</v>
      </c>
      <c r="P345">
        <f t="shared" si="22"/>
        <v>5.5484578652708603</v>
      </c>
    </row>
    <row r="346" spans="1:16" x14ac:dyDescent="0.15">
      <c r="A346" t="str">
        <v>GLD</v>
      </c>
      <c r="B346" t="str">
        <v>C</v>
      </c>
      <c r="C346">
        <v>18</v>
      </c>
      <c r="D346">
        <v>0.73770616688396762</v>
      </c>
      <c r="E346">
        <v>2.1515219479954504</v>
      </c>
      <c r="F346">
        <v>0.85771536059843967</v>
      </c>
      <c r="G346">
        <v>1.2295709278258447</v>
      </c>
      <c r="H346">
        <v>-9.8400742747353324E-3</v>
      </c>
      <c r="I346">
        <v>3.7597030893159484E-3</v>
      </c>
      <c r="J346">
        <v>17.738279678473109</v>
      </c>
      <c r="K346">
        <v>1.0850752131464991</v>
      </c>
      <c r="L346">
        <v>0.18037279173325244</v>
      </c>
      <c r="M346">
        <f t="shared" si="23"/>
        <v>7.2572578944313477</v>
      </c>
      <c r="N346">
        <f t="shared" si="20"/>
        <v>23.296917347978354</v>
      </c>
      <c r="O346">
        <f t="shared" si="21"/>
        <v>2.0236222393157641</v>
      </c>
      <c r="P346">
        <f t="shared" si="22"/>
        <v>5.5484578652708603</v>
      </c>
    </row>
    <row r="347" spans="1:16" x14ac:dyDescent="0.15">
      <c r="A347" t="str">
        <v>GLD</v>
      </c>
      <c r="B347" t="str">
        <v>D</v>
      </c>
      <c r="C347">
        <v>18</v>
      </c>
      <c r="D347">
        <v>0.68194291096341542</v>
      </c>
      <c r="E347">
        <v>0.77848927275203161</v>
      </c>
      <c r="F347">
        <v>4.4195981143457458E-3</v>
      </c>
      <c r="G347">
        <v>0.28302414525757569</v>
      </c>
      <c r="H347">
        <v>-4.4385625300285732E-3</v>
      </c>
      <c r="I347">
        <v>1.6455229934275659E-3</v>
      </c>
      <c r="J347">
        <v>17.675219457705367</v>
      </c>
      <c r="K347">
        <v>1.0535547534537335</v>
      </c>
      <c r="L347">
        <v>5.6309860501863568E-2</v>
      </c>
      <c r="M347">
        <f t="shared" si="23"/>
        <v>7.2572578944313477</v>
      </c>
      <c r="N347">
        <f t="shared" si="20"/>
        <v>23.296917347978354</v>
      </c>
      <c r="O347">
        <f t="shared" si="21"/>
        <v>2.0236222393157641</v>
      </c>
      <c r="P347">
        <f t="shared" si="22"/>
        <v>5.5484578652708603</v>
      </c>
    </row>
    <row r="348" spans="1:16" x14ac:dyDescent="0.15">
      <c r="A348" t="str">
        <v>GLD</v>
      </c>
      <c r="B348" t="str">
        <v>E</v>
      </c>
      <c r="C348">
        <v>18</v>
      </c>
      <c r="D348">
        <v>0.41768940449212166</v>
      </c>
      <c r="E348">
        <v>1.014725861590918</v>
      </c>
      <c r="F348">
        <v>4.5638482709775578E-3</v>
      </c>
      <c r="G348">
        <v>0.23359944546963868</v>
      </c>
      <c r="H348">
        <v>-1.1894344469985246E-2</v>
      </c>
      <c r="I348">
        <v>1.0981153861700434E-2</v>
      </c>
      <c r="J348">
        <v>18.644213991974986</v>
      </c>
      <c r="K348">
        <v>1.1248496012866387</v>
      </c>
      <c r="L348">
        <v>3.365617669475613E-3</v>
      </c>
      <c r="M348">
        <f t="shared" si="23"/>
        <v>7.2572578944313477</v>
      </c>
      <c r="N348">
        <f t="shared" si="20"/>
        <v>23.296917347978354</v>
      </c>
      <c r="O348">
        <f t="shared" si="21"/>
        <v>2.0236222393157641</v>
      </c>
      <c r="P348">
        <f t="shared" si="22"/>
        <v>5.5484578652708603</v>
      </c>
    </row>
    <row r="349" spans="1:16" x14ac:dyDescent="0.15">
      <c r="A349" t="str">
        <v>GLD</v>
      </c>
      <c r="B349" t="str">
        <v>F</v>
      </c>
      <c r="C349">
        <v>18</v>
      </c>
      <c r="D349">
        <v>0.13316722050736801</v>
      </c>
      <c r="E349">
        <v>0.71439582577786653</v>
      </c>
      <c r="F349">
        <v>0.10153562339289188</v>
      </c>
      <c r="G349">
        <v>0.12037797110277339</v>
      </c>
      <c r="H349">
        <v>-1.1203002497782366E-2</v>
      </c>
      <c r="I349">
        <v>3.6138434061704673E-3</v>
      </c>
      <c r="J349">
        <v>16.654946309926636</v>
      </c>
      <c r="K349">
        <v>1.0373899482901798</v>
      </c>
      <c r="L349">
        <v>0.31978934281909244</v>
      </c>
      <c r="M349">
        <f t="shared" si="23"/>
        <v>7.2572578944313477</v>
      </c>
      <c r="N349">
        <f t="shared" si="20"/>
        <v>23.296917347978354</v>
      </c>
      <c r="O349">
        <f t="shared" si="21"/>
        <v>2.0236222393157641</v>
      </c>
      <c r="P349">
        <f t="shared" si="22"/>
        <v>5.5484578652708603</v>
      </c>
    </row>
    <row r="350" spans="1:16" x14ac:dyDescent="0.15">
      <c r="A350" t="str">
        <v>GLD</v>
      </c>
      <c r="B350" t="str">
        <v>G</v>
      </c>
      <c r="C350">
        <v>18</v>
      </c>
      <c r="D350">
        <v>0.20996184179159627</v>
      </c>
      <c r="E350">
        <v>1.227339335548852</v>
      </c>
      <c r="F350">
        <v>4.8619179228883508E-2</v>
      </c>
      <c r="G350">
        <v>1.6319499626289636E-2</v>
      </c>
      <c r="H350">
        <v>-1.5002200761590275E-2</v>
      </c>
      <c r="I350">
        <v>4.7924590623218645E-3</v>
      </c>
      <c r="J350">
        <v>16.941130874596386</v>
      </c>
      <c r="K350">
        <v>1.0331106662216476</v>
      </c>
      <c r="L350">
        <v>1.0853913285171579</v>
      </c>
      <c r="M350">
        <f t="shared" si="23"/>
        <v>7.2572578944313477</v>
      </c>
      <c r="N350">
        <f t="shared" si="20"/>
        <v>23.296917347978354</v>
      </c>
      <c r="O350">
        <f t="shared" si="21"/>
        <v>2.0236222393157641</v>
      </c>
      <c r="P350">
        <f t="shared" si="22"/>
        <v>5.5484578652708603</v>
      </c>
    </row>
    <row r="351" spans="1:16" x14ac:dyDescent="0.15">
      <c r="A351" t="str">
        <v>GLD</v>
      </c>
      <c r="B351" t="str">
        <v>H</v>
      </c>
      <c r="C351">
        <v>18</v>
      </c>
      <c r="D351">
        <v>9.6786324396708839E-2</v>
      </c>
      <c r="E351">
        <v>0.56509189693341189</v>
      </c>
      <c r="F351">
        <v>6.3009403548634241E-2</v>
      </c>
      <c r="G351">
        <v>3.7225429732754958E-2</v>
      </c>
      <c r="H351">
        <v>-1.5692730282807255E-2</v>
      </c>
      <c r="I351">
        <v>1.7745659596970591E-3</v>
      </c>
      <c r="J351">
        <v>16.571435237423703</v>
      </c>
      <c r="K351">
        <v>1.0400430446077258</v>
      </c>
      <c r="L351">
        <v>0.45436144054238836</v>
      </c>
      <c r="M351">
        <f t="shared" si="23"/>
        <v>7.2572578944313477</v>
      </c>
      <c r="N351">
        <f t="shared" si="20"/>
        <v>23.296917347978354</v>
      </c>
      <c r="O351">
        <f t="shared" si="21"/>
        <v>2.0236222393157641</v>
      </c>
      <c r="P351">
        <f t="shared" si="22"/>
        <v>5.5484578652708603</v>
      </c>
    </row>
    <row r="352" spans="1:16" x14ac:dyDescent="0.15">
      <c r="A352" t="str">
        <v>GLD</v>
      </c>
      <c r="B352" t="str">
        <v>I</v>
      </c>
      <c r="C352">
        <v>18</v>
      </c>
      <c r="D352">
        <v>0.29746660862239377</v>
      </c>
      <c r="E352">
        <v>0.83594781781102623</v>
      </c>
      <c r="F352">
        <v>9.1522516162728842E-2</v>
      </c>
      <c r="G352">
        <v>0.27392552846145046</v>
      </c>
      <c r="H352">
        <v>-1.1460822148386873E-2</v>
      </c>
      <c r="I352">
        <v>9.7681596463763151E-4</v>
      </c>
      <c r="J352">
        <v>17.661609216162031</v>
      </c>
      <c r="K352">
        <v>1.0402532357208336</v>
      </c>
      <c r="L352">
        <v>0.30361928247992281</v>
      </c>
      <c r="M352">
        <f t="shared" si="23"/>
        <v>7.2572578944313477</v>
      </c>
      <c r="N352">
        <f t="shared" si="20"/>
        <v>23.296917347978354</v>
      </c>
      <c r="O352">
        <f t="shared" si="21"/>
        <v>2.0236222393157641</v>
      </c>
      <c r="P352">
        <f t="shared" si="22"/>
        <v>5.5484578652708603</v>
      </c>
    </row>
    <row r="353" spans="1:16" x14ac:dyDescent="0.15">
      <c r="A353" t="str">
        <v>GLD</v>
      </c>
      <c r="B353" t="str">
        <v>J</v>
      </c>
      <c r="C353">
        <v>18</v>
      </c>
      <c r="D353">
        <v>0.19501835515076446</v>
      </c>
      <c r="E353">
        <v>0.49707032308830157</v>
      </c>
      <c r="F353">
        <v>1.9560876138300248E-2</v>
      </c>
      <c r="G353">
        <v>0.23579471843920985</v>
      </c>
      <c r="H353">
        <v>-1.1633181110809403E-2</v>
      </c>
      <c r="I353">
        <v>-3.7508135999179514E-4</v>
      </c>
      <c r="J353">
        <v>16.932276241185829</v>
      </c>
      <c r="K353">
        <v>1.0396187121954794</v>
      </c>
      <c r="L353">
        <v>0.14200983280218518</v>
      </c>
      <c r="M353">
        <f t="shared" si="23"/>
        <v>7.2572578944313477</v>
      </c>
      <c r="N353">
        <f t="shared" si="20"/>
        <v>23.296917347978354</v>
      </c>
      <c r="O353">
        <f t="shared" si="21"/>
        <v>2.0236222393157641</v>
      </c>
      <c r="P353">
        <f t="shared" si="22"/>
        <v>5.5484578652708603</v>
      </c>
    </row>
    <row r="354" spans="1:16" x14ac:dyDescent="0.15">
      <c r="A354" t="str">
        <v>GLD</v>
      </c>
      <c r="B354" t="str">
        <v>K</v>
      </c>
      <c r="C354">
        <v>18</v>
      </c>
      <c r="D354">
        <v>1.1397747344563049</v>
      </c>
      <c r="E354">
        <v>1.1345298055102342</v>
      </c>
      <c r="F354">
        <v>2.1752564379270502E-2</v>
      </c>
      <c r="G354">
        <v>0.48500997676125557</v>
      </c>
      <c r="H354">
        <v>-1.2343856688331196E-2</v>
      </c>
      <c r="I354">
        <v>-2.0175969713251848E-3</v>
      </c>
      <c r="J354">
        <v>16.51276604634166</v>
      </c>
      <c r="K354">
        <v>1.0457130221211735</v>
      </c>
      <c r="L354">
        <v>0.33134325169022366</v>
      </c>
      <c r="M354">
        <f t="shared" si="23"/>
        <v>7.2572578944313477</v>
      </c>
      <c r="N354">
        <f t="shared" si="20"/>
        <v>23.296917347978354</v>
      </c>
      <c r="O354">
        <f t="shared" si="21"/>
        <v>2.0236222393157641</v>
      </c>
      <c r="P354">
        <f t="shared" si="22"/>
        <v>5.5484578652708603</v>
      </c>
    </row>
    <row r="355" spans="1:16" x14ac:dyDescent="0.15">
      <c r="A355" t="str">
        <v>GLD</v>
      </c>
      <c r="B355" t="str">
        <v>L</v>
      </c>
      <c r="C355">
        <v>18</v>
      </c>
      <c r="D355">
        <v>1.3673948260879036</v>
      </c>
      <c r="E355">
        <v>0.53142726264663409</v>
      </c>
      <c r="F355">
        <v>7.3965704194518291E-3</v>
      </c>
      <c r="G355">
        <v>0.10830922209086045</v>
      </c>
      <c r="H355">
        <v>-1.4060070237573705E-2</v>
      </c>
      <c r="I355">
        <v>-1.0452910939714505E-2</v>
      </c>
      <c r="J355">
        <v>18.212495785484855</v>
      </c>
      <c r="K355">
        <v>1.0739310953179799</v>
      </c>
      <c r="L355">
        <v>0.33276230469851403</v>
      </c>
      <c r="M355">
        <f t="shared" si="23"/>
        <v>7.2572578944313477</v>
      </c>
      <c r="N355">
        <f t="shared" si="20"/>
        <v>23.296917347978354</v>
      </c>
      <c r="O355">
        <f t="shared" si="21"/>
        <v>2.0236222393157641</v>
      </c>
      <c r="P355">
        <f t="shared" si="22"/>
        <v>5.5484578652708603</v>
      </c>
    </row>
    <row r="356" spans="1:16" x14ac:dyDescent="0.15">
      <c r="A356" t="str">
        <v>GLD</v>
      </c>
      <c r="B356" t="str">
        <v>M</v>
      </c>
      <c r="C356">
        <v>18</v>
      </c>
      <c r="D356">
        <v>0.23673080103832267</v>
      </c>
      <c r="E356">
        <v>2.3214017353816563</v>
      </c>
      <c r="F356">
        <v>8.3440075505524736E-2</v>
      </c>
      <c r="G356">
        <v>1.3861806756294268</v>
      </c>
      <c r="H356">
        <v>-1.2721070798149733E-2</v>
      </c>
      <c r="I356">
        <v>1.1520857355317479E-2</v>
      </c>
      <c r="J356">
        <v>15.816698913705698</v>
      </c>
      <c r="K356">
        <v>1.0364433259696788</v>
      </c>
      <c r="L356">
        <v>0.14054845185365289</v>
      </c>
      <c r="M356">
        <f t="shared" si="23"/>
        <v>7.2572578944313477</v>
      </c>
      <c r="N356">
        <f t="shared" si="20"/>
        <v>23.296917347978354</v>
      </c>
      <c r="O356">
        <f t="shared" si="21"/>
        <v>2.0236222393157641</v>
      </c>
      <c r="P356">
        <f t="shared" si="22"/>
        <v>5.5484578652708603</v>
      </c>
    </row>
    <row r="357" spans="1:16" x14ac:dyDescent="0.15">
      <c r="A357" t="str">
        <v>GLD</v>
      </c>
      <c r="B357" t="str">
        <v>N</v>
      </c>
      <c r="C357">
        <v>18</v>
      </c>
      <c r="D357">
        <v>4.2591044217039346E-2</v>
      </c>
      <c r="E357">
        <v>1.4795002042627219</v>
      </c>
      <c r="F357">
        <v>4.8711780446945734E-2</v>
      </c>
      <c r="G357">
        <v>0.70680095035101997</v>
      </c>
      <c r="H357">
        <v>-1.6891973555253688E-2</v>
      </c>
      <c r="I357">
        <v>1.329653089799262E-2</v>
      </c>
      <c r="J357">
        <v>16.649811527571543</v>
      </c>
      <c r="K357">
        <v>1.0332620496709268</v>
      </c>
      <c r="L357">
        <v>0.32948458080343174</v>
      </c>
      <c r="M357">
        <f t="shared" si="23"/>
        <v>7.2572578944313477</v>
      </c>
      <c r="N357">
        <f t="shared" si="20"/>
        <v>23.296917347978354</v>
      </c>
      <c r="O357">
        <f t="shared" si="21"/>
        <v>2.0236222393157641</v>
      </c>
      <c r="P357">
        <f t="shared" si="22"/>
        <v>5.5484578652708603</v>
      </c>
    </row>
    <row r="358" spans="1:16" x14ac:dyDescent="0.15">
      <c r="A358" t="str">
        <v>GLD</v>
      </c>
      <c r="B358" t="str">
        <v>O</v>
      </c>
      <c r="C358">
        <v>18</v>
      </c>
      <c r="D358">
        <v>0.17357089658699326</v>
      </c>
      <c r="E358">
        <v>2.2626188438153303</v>
      </c>
      <c r="F358">
        <v>6.3920930399478217E-3</v>
      </c>
      <c r="G358">
        <v>4.3436800574012967E-2</v>
      </c>
      <c r="H358">
        <v>-1.2815222091973701E-2</v>
      </c>
      <c r="I358">
        <v>1.421832200014039E-2</v>
      </c>
      <c r="J358">
        <v>17.06838545625779</v>
      </c>
      <c r="K358">
        <v>1.0289578980302883</v>
      </c>
      <c r="L358">
        <v>2.1257160226763872</v>
      </c>
      <c r="M358">
        <f t="shared" si="23"/>
        <v>7.2572578944313477</v>
      </c>
      <c r="N358">
        <f t="shared" si="20"/>
        <v>23.296917347978354</v>
      </c>
      <c r="O358">
        <f t="shared" si="21"/>
        <v>2.0236222393157641</v>
      </c>
      <c r="P358">
        <f t="shared" si="22"/>
        <v>5.5484578652708603</v>
      </c>
    </row>
    <row r="359" spans="1:16" x14ac:dyDescent="0.15">
      <c r="A359" t="str">
        <v>GLD</v>
      </c>
      <c r="B359" t="str">
        <v>P</v>
      </c>
      <c r="C359">
        <v>18</v>
      </c>
      <c r="D359">
        <v>0.11279838383931828</v>
      </c>
      <c r="E359">
        <v>3.0402733372748258</v>
      </c>
      <c r="F359">
        <v>0.39531621278700096</v>
      </c>
      <c r="G359">
        <v>9.9523134850733851E-3</v>
      </c>
      <c r="H359">
        <v>-1.2193476481943572E-2</v>
      </c>
      <c r="I359">
        <v>2.2962833569718032E-2</v>
      </c>
      <c r="J359">
        <v>16.67137192702182</v>
      </c>
      <c r="K359">
        <v>1.0288189319257339</v>
      </c>
      <c r="L359">
        <v>2.6203055408554285</v>
      </c>
      <c r="M359">
        <f t="shared" si="23"/>
        <v>7.2572578944313477</v>
      </c>
      <c r="N359">
        <f t="shared" si="20"/>
        <v>23.296917347978354</v>
      </c>
      <c r="O359">
        <f t="shared" si="21"/>
        <v>2.0236222393157641</v>
      </c>
      <c r="P359">
        <f t="shared" si="22"/>
        <v>5.5484578652708603</v>
      </c>
    </row>
    <row r="360" spans="1:16" x14ac:dyDescent="0.15">
      <c r="A360" t="str">
        <v>GLD</v>
      </c>
      <c r="B360" t="str">
        <v>Q</v>
      </c>
      <c r="C360">
        <v>18</v>
      </c>
      <c r="D360">
        <v>0.21446021736249421</v>
      </c>
      <c r="E360">
        <v>3.3785602634792791</v>
      </c>
      <c r="F360">
        <v>1.4432437478034996E-2</v>
      </c>
      <c r="G360">
        <v>2.0558262378641338E-2</v>
      </c>
      <c r="H360">
        <v>-1.1414810035100689E-2</v>
      </c>
      <c r="I360">
        <v>2.3321309727837813E-2</v>
      </c>
      <c r="J360">
        <v>16.918127221811393</v>
      </c>
      <c r="K360">
        <v>1.0281853414049986</v>
      </c>
      <c r="L360">
        <v>3.3249759405787227</v>
      </c>
      <c r="M360">
        <f t="shared" si="23"/>
        <v>7.2572578944313477</v>
      </c>
      <c r="N360">
        <f t="shared" si="20"/>
        <v>23.296917347978354</v>
      </c>
      <c r="O360">
        <f t="shared" si="21"/>
        <v>2.0236222393157641</v>
      </c>
      <c r="P360">
        <f t="shared" si="22"/>
        <v>5.5484578652708603</v>
      </c>
    </row>
    <row r="361" spans="1:16" x14ac:dyDescent="0.15">
      <c r="A361" t="str">
        <v>GLD</v>
      </c>
      <c r="B361" t="str">
        <v>R</v>
      </c>
      <c r="C361">
        <v>18</v>
      </c>
      <c r="D361">
        <v>5.5924391910744276E-2</v>
      </c>
      <c r="E361">
        <v>0.29011837016695918</v>
      </c>
      <c r="F361">
        <v>1.3254801563094807E-2</v>
      </c>
      <c r="G361">
        <v>2.7713421463017345E-2</v>
      </c>
      <c r="H361">
        <v>-1.5023329169089581E-2</v>
      </c>
      <c r="I361">
        <v>-1.2664533198895236E-3</v>
      </c>
      <c r="J361">
        <v>16.346394641108592</v>
      </c>
      <c r="K361">
        <v>1.0367720930560389</v>
      </c>
      <c r="L361">
        <v>0.23341020705155069</v>
      </c>
      <c r="M361">
        <f t="shared" si="23"/>
        <v>7.2572578944313477</v>
      </c>
      <c r="N361">
        <f t="shared" si="20"/>
        <v>23.296917347978354</v>
      </c>
      <c r="O361">
        <f t="shared" si="21"/>
        <v>2.0236222393157641</v>
      </c>
      <c r="P361">
        <f t="shared" si="22"/>
        <v>5.5484578652708603</v>
      </c>
    </row>
    <row r="362" spans="1:16" x14ac:dyDescent="0.15">
      <c r="A362" t="str">
        <v>GLD</v>
      </c>
      <c r="B362" t="str">
        <v>S</v>
      </c>
      <c r="C362">
        <v>18</v>
      </c>
      <c r="D362">
        <v>6.421593242095068E-2</v>
      </c>
      <c r="E362">
        <v>0.39334938277495618</v>
      </c>
      <c r="F362">
        <v>3.2851861113733483E-3</v>
      </c>
      <c r="G362">
        <v>4.0457262177844996E-2</v>
      </c>
      <c r="H362">
        <v>-1.5300843861688517E-2</v>
      </c>
      <c r="I362">
        <v>2.7434417830391523E-3</v>
      </c>
      <c r="J362">
        <v>16.534381819233012</v>
      </c>
      <c r="K362">
        <v>1.0375408853598966</v>
      </c>
      <c r="L362">
        <v>0.3085893411115973</v>
      </c>
      <c r="M362">
        <f t="shared" si="23"/>
        <v>7.2572578944313477</v>
      </c>
      <c r="N362">
        <f t="shared" si="20"/>
        <v>23.296917347978354</v>
      </c>
      <c r="O362">
        <f t="shared" si="21"/>
        <v>2.0236222393157641</v>
      </c>
      <c r="P362">
        <f t="shared" si="22"/>
        <v>5.5484578652708603</v>
      </c>
    </row>
    <row r="363" spans="1:16" x14ac:dyDescent="0.15">
      <c r="A363" t="str">
        <v>GLD</v>
      </c>
      <c r="B363" t="str">
        <v>A</v>
      </c>
      <c r="C363">
        <v>19</v>
      </c>
      <c r="D363">
        <v>0.3099793038658451</v>
      </c>
      <c r="E363">
        <v>0.2796338117626927</v>
      </c>
      <c r="F363">
        <v>3.8712217521900315E-2</v>
      </c>
      <c r="G363">
        <v>0.13457154771634891</v>
      </c>
      <c r="H363">
        <v>-1.3491113810492596E-2</v>
      </c>
      <c r="I363">
        <v>-4.1839486105200597E-3</v>
      </c>
      <c r="J363">
        <v>18.106580586420147</v>
      </c>
      <c r="K363">
        <v>1.0745513250174414</v>
      </c>
      <c r="L363">
        <v>1.8068779658472204E-2</v>
      </c>
      <c r="M363">
        <f t="shared" si="23"/>
        <v>7.1723035496487881</v>
      </c>
      <c r="N363">
        <f t="shared" si="20"/>
        <v>23.554234154484714</v>
      </c>
      <c r="O363">
        <f t="shared" si="21"/>
        <v>2.0391970839596114</v>
      </c>
      <c r="P363">
        <f t="shared" si="22"/>
        <v>5.5833640452558635</v>
      </c>
    </row>
    <row r="364" spans="1:16" x14ac:dyDescent="0.15">
      <c r="A364" t="str">
        <v>GLD</v>
      </c>
      <c r="B364" t="str">
        <v>B</v>
      </c>
      <c r="C364">
        <v>19</v>
      </c>
      <c r="D364">
        <v>0.75711306079591023</v>
      </c>
      <c r="E364">
        <v>0.39855250049354946</v>
      </c>
      <c r="F364">
        <v>0.19914951407993017</v>
      </c>
      <c r="G364">
        <v>0.15456703288699664</v>
      </c>
      <c r="H364">
        <v>-8.8255348329129985E-3</v>
      </c>
      <c r="I364">
        <v>-2.9885383972720787E-3</v>
      </c>
      <c r="J364">
        <v>18.7124690773475</v>
      </c>
      <c r="K364">
        <v>1.1019138508101165</v>
      </c>
      <c r="L364">
        <v>1.0714716398540495E-4</v>
      </c>
      <c r="M364">
        <f t="shared" si="23"/>
        <v>7.1723035496487881</v>
      </c>
      <c r="N364">
        <f t="shared" si="20"/>
        <v>23.554234154484714</v>
      </c>
      <c r="O364">
        <f t="shared" si="21"/>
        <v>2.0391970839596114</v>
      </c>
      <c r="P364">
        <f t="shared" si="22"/>
        <v>5.5833640452558635</v>
      </c>
    </row>
    <row r="365" spans="1:16" x14ac:dyDescent="0.15">
      <c r="A365" t="str">
        <v>GLD</v>
      </c>
      <c r="B365" t="str">
        <v>C</v>
      </c>
      <c r="C365">
        <v>19</v>
      </c>
      <c r="D365">
        <v>0.73044708340889908</v>
      </c>
      <c r="E365">
        <v>2.16134597152538</v>
      </c>
      <c r="F365">
        <v>0.86115000509405615</v>
      </c>
      <c r="G365">
        <v>1.2355382261960051</v>
      </c>
      <c r="H365">
        <v>-8.48812524311153E-3</v>
      </c>
      <c r="I365">
        <v>4.5660810195696823E-3</v>
      </c>
      <c r="J365">
        <v>17.848650762433017</v>
      </c>
      <c r="K365">
        <v>1.0793719707347631</v>
      </c>
      <c r="L365">
        <v>0.17880942753820367</v>
      </c>
      <c r="M365">
        <f t="shared" si="23"/>
        <v>7.1723035496487881</v>
      </c>
      <c r="N365">
        <f t="shared" si="20"/>
        <v>23.554234154484714</v>
      </c>
      <c r="O365">
        <f t="shared" si="21"/>
        <v>2.0391970839596114</v>
      </c>
      <c r="P365">
        <f t="shared" si="22"/>
        <v>5.5833640452558635</v>
      </c>
    </row>
    <row r="366" spans="1:16" x14ac:dyDescent="0.15">
      <c r="A366" t="str">
        <v>GLD</v>
      </c>
      <c r="B366" t="str">
        <v>D</v>
      </c>
      <c r="C366">
        <v>19</v>
      </c>
      <c r="D366">
        <v>0.67891606471119459</v>
      </c>
      <c r="E366">
        <v>0.7800966868267295</v>
      </c>
      <c r="F366">
        <v>4.4253996272174152E-3</v>
      </c>
      <c r="G366">
        <v>0.2837492771970152</v>
      </c>
      <c r="H366">
        <v>-4.1117066698932031E-3</v>
      </c>
      <c r="I366">
        <v>2.0647864151236545E-3</v>
      </c>
      <c r="J366">
        <v>17.856334108846504</v>
      </c>
      <c r="K366">
        <v>1.0518038330405808</v>
      </c>
      <c r="L366">
        <v>5.591942897855931E-2</v>
      </c>
      <c r="M366">
        <f t="shared" si="23"/>
        <v>7.1723035496487881</v>
      </c>
      <c r="N366">
        <f t="shared" si="20"/>
        <v>23.554234154484714</v>
      </c>
      <c r="O366">
        <f t="shared" si="21"/>
        <v>2.0391970839596114</v>
      </c>
      <c r="P366">
        <f t="shared" si="22"/>
        <v>5.5833640452558635</v>
      </c>
    </row>
    <row r="367" spans="1:16" x14ac:dyDescent="0.15">
      <c r="A367" t="str">
        <v>GLD</v>
      </c>
      <c r="B367" t="str">
        <v>E</v>
      </c>
      <c r="C367">
        <v>19</v>
      </c>
      <c r="D367">
        <v>0.41272126283362937</v>
      </c>
      <c r="E367">
        <v>1.0284147734278228</v>
      </c>
      <c r="F367">
        <v>4.6182392586146996E-3</v>
      </c>
      <c r="G367">
        <v>0.23575639579902449</v>
      </c>
      <c r="H367">
        <v>-6.3523375623409104E-3</v>
      </c>
      <c r="I367">
        <v>1.349025619140415E-2</v>
      </c>
      <c r="J367">
        <v>18.630853312974192</v>
      </c>
      <c r="K367">
        <v>1.1105584287832198</v>
      </c>
      <c r="L367">
        <v>3.3154968152200857E-3</v>
      </c>
      <c r="M367">
        <f t="shared" si="23"/>
        <v>7.1723035496487881</v>
      </c>
      <c r="N367">
        <f t="shared" si="20"/>
        <v>23.554234154484714</v>
      </c>
      <c r="O367">
        <f t="shared" si="21"/>
        <v>2.0391970839596114</v>
      </c>
      <c r="P367">
        <f t="shared" si="22"/>
        <v>5.5833640452558635</v>
      </c>
    </row>
    <row r="368" spans="1:16" x14ac:dyDescent="0.15">
      <c r="A368" t="str">
        <v>GLD</v>
      </c>
      <c r="B368" t="str">
        <v>F</v>
      </c>
      <c r="C368">
        <v>19</v>
      </c>
      <c r="D368">
        <v>0.13167534780340123</v>
      </c>
      <c r="E368">
        <v>0.71735411686675932</v>
      </c>
      <c r="F368">
        <v>0.10194884586184125</v>
      </c>
      <c r="G368">
        <v>0.1210964310883844</v>
      </c>
      <c r="H368">
        <v>-1.0137043609392002E-2</v>
      </c>
      <c r="I368">
        <v>4.1409691688381054E-3</v>
      </c>
      <c r="J368">
        <v>16.841292878438718</v>
      </c>
      <c r="K368">
        <v>1.0361832607279458</v>
      </c>
      <c r="L368">
        <v>0.31971466332823761</v>
      </c>
      <c r="M368">
        <f t="shared" si="23"/>
        <v>7.1723035496487881</v>
      </c>
      <c r="N368">
        <f t="shared" si="20"/>
        <v>23.554234154484714</v>
      </c>
      <c r="O368">
        <f t="shared" si="21"/>
        <v>2.0391970839596114</v>
      </c>
      <c r="P368">
        <f t="shared" si="22"/>
        <v>5.5833640452558635</v>
      </c>
    </row>
    <row r="369" spans="1:16" x14ac:dyDescent="0.15">
      <c r="A369" t="str">
        <v>GLD</v>
      </c>
      <c r="B369" t="str">
        <v>G</v>
      </c>
      <c r="C369">
        <v>19</v>
      </c>
      <c r="D369">
        <v>0.20681195208876549</v>
      </c>
      <c r="E369">
        <v>1.2334852031577157</v>
      </c>
      <c r="F369">
        <v>4.8881248993941744E-2</v>
      </c>
      <c r="G369">
        <v>1.6466236867195661E-2</v>
      </c>
      <c r="H369">
        <v>-1.4075334095511398E-2</v>
      </c>
      <c r="I369">
        <v>5.0074722049997262E-3</v>
      </c>
      <c r="J369">
        <v>17.140278764511329</v>
      </c>
      <c r="K369">
        <v>1.0321039866743085</v>
      </c>
      <c r="L369">
        <v>1.0903504946362002</v>
      </c>
      <c r="M369">
        <f t="shared" si="23"/>
        <v>7.1723035496487881</v>
      </c>
      <c r="N369">
        <f t="shared" si="20"/>
        <v>23.554234154484714</v>
      </c>
      <c r="O369">
        <f t="shared" si="21"/>
        <v>2.0391970839596114</v>
      </c>
      <c r="P369">
        <f t="shared" si="22"/>
        <v>5.5833640452558635</v>
      </c>
    </row>
    <row r="370" spans="1:16" x14ac:dyDescent="0.15">
      <c r="A370" t="str">
        <v>GLD</v>
      </c>
      <c r="B370" t="str">
        <v>H</v>
      </c>
      <c r="C370">
        <v>19</v>
      </c>
      <c r="D370">
        <v>9.5267482712887E-2</v>
      </c>
      <c r="E370">
        <v>0.56623470007437282</v>
      </c>
      <c r="F370">
        <v>6.3142198014720027E-2</v>
      </c>
      <c r="G370">
        <v>3.7506408676672084E-2</v>
      </c>
      <c r="H370">
        <v>-1.4789364305807047E-2</v>
      </c>
      <c r="I370">
        <v>2.0223314953949842E-3</v>
      </c>
      <c r="J370">
        <v>16.770298267572191</v>
      </c>
      <c r="K370">
        <v>1.0383682130435177</v>
      </c>
      <c r="L370">
        <v>0.45506645413553071</v>
      </c>
      <c r="M370">
        <f t="shared" si="23"/>
        <v>7.1723035496487881</v>
      </c>
      <c r="N370">
        <f t="shared" si="20"/>
        <v>23.554234154484714</v>
      </c>
      <c r="O370">
        <f t="shared" si="21"/>
        <v>2.0391970839596114</v>
      </c>
      <c r="P370">
        <f t="shared" si="22"/>
        <v>5.5833640452558635</v>
      </c>
    </row>
    <row r="371" spans="1:16" x14ac:dyDescent="0.15">
      <c r="A371" t="str">
        <v>GLD</v>
      </c>
      <c r="B371" t="str">
        <v>I</v>
      </c>
      <c r="C371">
        <v>19</v>
      </c>
      <c r="D371">
        <v>0.29405739672588871</v>
      </c>
      <c r="E371">
        <v>0.83723735471712779</v>
      </c>
      <c r="F371">
        <v>9.1640992476623051E-2</v>
      </c>
      <c r="G371">
        <v>0.27485094276799493</v>
      </c>
      <c r="H371">
        <v>-1.0449337568847705E-2</v>
      </c>
      <c r="I371">
        <v>1.542604548545008E-3</v>
      </c>
      <c r="J371">
        <v>17.833438323873324</v>
      </c>
      <c r="K371">
        <v>1.0387153017917305</v>
      </c>
      <c r="L371">
        <v>0.30295552000443798</v>
      </c>
      <c r="M371">
        <f t="shared" si="23"/>
        <v>7.1723035496487881</v>
      </c>
      <c r="N371">
        <f t="shared" si="20"/>
        <v>23.554234154484714</v>
      </c>
      <c r="O371">
        <f t="shared" si="21"/>
        <v>2.0391970839596114</v>
      </c>
      <c r="P371">
        <f t="shared" si="22"/>
        <v>5.5833640452558635</v>
      </c>
    </row>
    <row r="372" spans="1:16" x14ac:dyDescent="0.15">
      <c r="A372" t="str">
        <v>GLD</v>
      </c>
      <c r="B372" t="str">
        <v>J</v>
      </c>
      <c r="C372">
        <v>19</v>
      </c>
      <c r="D372">
        <v>0.19274967130536347</v>
      </c>
      <c r="E372">
        <v>0.49712408522589663</v>
      </c>
      <c r="F372">
        <v>1.9555427163002487E-2</v>
      </c>
      <c r="G372">
        <v>0.23596281143168735</v>
      </c>
      <c r="H372">
        <v>-1.071577896498074E-2</v>
      </c>
      <c r="I372">
        <v>1.0815801124684864E-4</v>
      </c>
      <c r="J372">
        <v>17.102732298167162</v>
      </c>
      <c r="K372">
        <v>1.0380817638454092</v>
      </c>
      <c r="L372">
        <v>0.14152322175537288</v>
      </c>
      <c r="M372">
        <f t="shared" si="23"/>
        <v>7.1723035496487881</v>
      </c>
      <c r="N372">
        <f t="shared" si="20"/>
        <v>23.554234154484714</v>
      </c>
      <c r="O372">
        <f t="shared" si="21"/>
        <v>2.0391970839596114</v>
      </c>
      <c r="P372">
        <f t="shared" si="22"/>
        <v>5.5833640452558635</v>
      </c>
    </row>
    <row r="373" spans="1:16" x14ac:dyDescent="0.15">
      <c r="A373" t="str">
        <v>GLD</v>
      </c>
      <c r="B373" t="str">
        <v>K</v>
      </c>
      <c r="C373">
        <v>19</v>
      </c>
      <c r="D373">
        <v>1.1257055184771956</v>
      </c>
      <c r="E373">
        <v>1.132798100055262</v>
      </c>
      <c r="F373">
        <v>2.1706724360777346E-2</v>
      </c>
      <c r="G373">
        <v>0.48505507627105021</v>
      </c>
      <c r="H373">
        <v>-1.142047728402837E-2</v>
      </c>
      <c r="I373">
        <v>-1.5263640025687472E-3</v>
      </c>
      <c r="J373">
        <v>16.678354556408763</v>
      </c>
      <c r="K373">
        <v>1.0437090809087741</v>
      </c>
      <c r="L373">
        <v>0.32957840074238753</v>
      </c>
      <c r="M373">
        <f t="shared" si="23"/>
        <v>7.1723035496487881</v>
      </c>
      <c r="N373">
        <f t="shared" si="20"/>
        <v>23.554234154484714</v>
      </c>
      <c r="O373">
        <f t="shared" si="21"/>
        <v>2.0391970839596114</v>
      </c>
      <c r="P373">
        <f t="shared" si="22"/>
        <v>5.5833640452558635</v>
      </c>
    </row>
    <row r="374" spans="1:16" x14ac:dyDescent="0.15">
      <c r="A374" t="str">
        <v>GLD</v>
      </c>
      <c r="B374" t="str">
        <v>L</v>
      </c>
      <c r="C374">
        <v>19</v>
      </c>
      <c r="D374">
        <v>1.3481691587906128</v>
      </c>
      <c r="E374">
        <v>0.5262812684872038</v>
      </c>
      <c r="F374">
        <v>7.3145752567931425E-3</v>
      </c>
      <c r="G374">
        <v>0.10783494461650871</v>
      </c>
      <c r="H374">
        <v>-1.312245254646887E-2</v>
      </c>
      <c r="I374">
        <v>-9.6833461907882088E-3</v>
      </c>
      <c r="J374">
        <v>18.372666971105943</v>
      </c>
      <c r="K374">
        <v>1.0703086047676116</v>
      </c>
      <c r="L374">
        <v>0.32820969721040683</v>
      </c>
      <c r="M374">
        <f t="shared" si="23"/>
        <v>7.1723035496487881</v>
      </c>
      <c r="N374">
        <f t="shared" si="20"/>
        <v>23.554234154484714</v>
      </c>
      <c r="O374">
        <f t="shared" si="21"/>
        <v>2.0391970839596114</v>
      </c>
      <c r="P374">
        <f t="shared" si="22"/>
        <v>5.5833640452558635</v>
      </c>
    </row>
    <row r="375" spans="1:16" x14ac:dyDescent="0.15">
      <c r="A375" t="str">
        <v>GLD</v>
      </c>
      <c r="B375" t="str">
        <v>M</v>
      </c>
      <c r="C375">
        <v>19</v>
      </c>
      <c r="D375">
        <v>0.23371933175821147</v>
      </c>
      <c r="E375">
        <v>2.3493534268331553</v>
      </c>
      <c r="F375">
        <v>8.4538457756784161E-2</v>
      </c>
      <c r="G375">
        <v>1.4014030637181865</v>
      </c>
      <c r="H375">
        <v>-1.1427985274718763E-2</v>
      </c>
      <c r="I375">
        <v>1.2040867819418396E-2</v>
      </c>
      <c r="J375">
        <v>15.984192132507202</v>
      </c>
      <c r="K375">
        <v>1.0354298459775562</v>
      </c>
      <c r="L375">
        <v>0.14225884691724466</v>
      </c>
      <c r="M375">
        <f t="shared" si="23"/>
        <v>7.1723035496487881</v>
      </c>
      <c r="N375">
        <f t="shared" si="20"/>
        <v>23.554234154484714</v>
      </c>
      <c r="O375">
        <f t="shared" si="21"/>
        <v>2.0391970839596114</v>
      </c>
      <c r="P375">
        <f t="shared" si="22"/>
        <v>5.5833640452558635</v>
      </c>
    </row>
    <row r="376" spans="1:16" x14ac:dyDescent="0.15">
      <c r="A376" t="str">
        <v>GLD</v>
      </c>
      <c r="B376" t="str">
        <v>N</v>
      </c>
      <c r="C376">
        <v>19</v>
      </c>
      <c r="D376">
        <v>4.1871597424434477E-2</v>
      </c>
      <c r="E376">
        <v>1.4995048318413364</v>
      </c>
      <c r="F376">
        <v>4.9447339020839434E-2</v>
      </c>
      <c r="G376">
        <v>0.7155666110152864</v>
      </c>
      <c r="H376">
        <v>-1.5793623576407942E-2</v>
      </c>
      <c r="I376">
        <v>1.3521206364809819E-2</v>
      </c>
      <c r="J376">
        <v>16.883301164485271</v>
      </c>
      <c r="K376">
        <v>1.0325405750530521</v>
      </c>
      <c r="L376">
        <v>0.33503024435910106</v>
      </c>
      <c r="M376">
        <f t="shared" si="23"/>
        <v>7.1723035496487881</v>
      </c>
      <c r="N376">
        <f t="shared" si="20"/>
        <v>23.554234154484714</v>
      </c>
      <c r="O376">
        <f t="shared" si="21"/>
        <v>2.0391970839596114</v>
      </c>
      <c r="P376">
        <f t="shared" si="22"/>
        <v>5.5833640452558635</v>
      </c>
    </row>
    <row r="377" spans="1:16" x14ac:dyDescent="0.15">
      <c r="A377" t="str">
        <v>GLD</v>
      </c>
      <c r="B377" t="str">
        <v>O</v>
      </c>
      <c r="C377">
        <v>19</v>
      </c>
      <c r="D377">
        <v>0.17134654699852794</v>
      </c>
      <c r="E377">
        <v>2.2953878844851769</v>
      </c>
      <c r="F377">
        <v>6.4936128012063584E-3</v>
      </c>
      <c r="G377">
        <v>4.3979843296111529E-2</v>
      </c>
      <c r="H377">
        <v>-1.1947530266865954E-2</v>
      </c>
      <c r="I377">
        <v>1.4482793140089831E-2</v>
      </c>
      <c r="J377">
        <v>17.257579521996647</v>
      </c>
      <c r="K377">
        <v>1.0282737245674718</v>
      </c>
      <c r="L377">
        <v>2.1565827202895154</v>
      </c>
      <c r="M377">
        <f t="shared" si="23"/>
        <v>7.1723035496487881</v>
      </c>
      <c r="N377">
        <f t="shared" si="20"/>
        <v>23.554234154484714</v>
      </c>
      <c r="O377">
        <f t="shared" si="21"/>
        <v>2.0391970839596114</v>
      </c>
      <c r="P377">
        <f t="shared" si="22"/>
        <v>5.5833640452558635</v>
      </c>
    </row>
    <row r="378" spans="1:16" x14ac:dyDescent="0.15">
      <c r="A378" t="str">
        <v>GLD</v>
      </c>
      <c r="B378" t="str">
        <v>P</v>
      </c>
      <c r="C378">
        <v>19</v>
      </c>
      <c r="D378">
        <v>0.11142297939877231</v>
      </c>
      <c r="E378">
        <v>3.1099022420215698</v>
      </c>
      <c r="F378">
        <v>0.40513654806426064</v>
      </c>
      <c r="G378">
        <v>1.0113227826204701E-2</v>
      </c>
      <c r="H378">
        <v>-1.1572534219553531E-2</v>
      </c>
      <c r="I378">
        <v>2.2902185765032706E-2</v>
      </c>
      <c r="J378">
        <v>16.873202210604848</v>
      </c>
      <c r="K378">
        <v>1.0283629570897326</v>
      </c>
      <c r="L378">
        <v>2.6795848957947883</v>
      </c>
      <c r="M378">
        <f t="shared" si="23"/>
        <v>7.1723035496487881</v>
      </c>
      <c r="N378">
        <f t="shared" si="20"/>
        <v>23.554234154484714</v>
      </c>
      <c r="O378">
        <f t="shared" si="21"/>
        <v>2.0391970839596114</v>
      </c>
      <c r="P378">
        <f t="shared" si="22"/>
        <v>5.5833640452558635</v>
      </c>
    </row>
    <row r="379" spans="1:16" x14ac:dyDescent="0.15">
      <c r="A379" t="str">
        <v>GLD</v>
      </c>
      <c r="B379" t="str">
        <v>Q</v>
      </c>
      <c r="C379">
        <v>19</v>
      </c>
      <c r="D379">
        <v>0.21201219472121494</v>
      </c>
      <c r="E379">
        <v>3.4571758138416451</v>
      </c>
      <c r="F379">
        <v>1.4801356529575026E-2</v>
      </c>
      <c r="G379">
        <v>2.0898106471051805E-2</v>
      </c>
      <c r="H379">
        <v>-1.0598304744799324E-2</v>
      </c>
      <c r="I379">
        <v>2.3268950153757753E-2</v>
      </c>
      <c r="J379">
        <v>17.108729452980391</v>
      </c>
      <c r="K379">
        <v>1.0275644266217869</v>
      </c>
      <c r="L379">
        <v>3.4025803301534214</v>
      </c>
      <c r="M379">
        <f t="shared" si="23"/>
        <v>7.1723035496487881</v>
      </c>
      <c r="N379">
        <f t="shared" si="20"/>
        <v>23.554234154484714</v>
      </c>
      <c r="O379">
        <f t="shared" si="21"/>
        <v>2.0391970839596114</v>
      </c>
      <c r="P379">
        <f t="shared" si="22"/>
        <v>5.5833640452558635</v>
      </c>
    </row>
    <row r="380" spans="1:16" x14ac:dyDescent="0.15">
      <c r="A380" t="str">
        <v>GLD</v>
      </c>
      <c r="B380" t="str">
        <v>R</v>
      </c>
      <c r="C380">
        <v>19</v>
      </c>
      <c r="D380">
        <v>5.5084221362487994E-2</v>
      </c>
      <c r="E380">
        <v>0.28982229216037148</v>
      </c>
      <c r="F380">
        <v>1.3238836091081709E-2</v>
      </c>
      <c r="G380">
        <v>2.7726287354516242E-2</v>
      </c>
      <c r="H380">
        <v>-1.4265222681426415E-2</v>
      </c>
      <c r="I380">
        <v>-1.0205420856918468E-3</v>
      </c>
      <c r="J380">
        <v>16.543377032254554</v>
      </c>
      <c r="K380">
        <v>1.0354612780724708</v>
      </c>
      <c r="L380">
        <v>0.23309849464113258</v>
      </c>
      <c r="M380">
        <f t="shared" si="23"/>
        <v>7.1723035496487881</v>
      </c>
      <c r="N380">
        <f t="shared" si="20"/>
        <v>23.554234154484714</v>
      </c>
      <c r="O380">
        <f t="shared" si="21"/>
        <v>2.0391970839596114</v>
      </c>
      <c r="P380">
        <f t="shared" si="22"/>
        <v>5.5833640452558635</v>
      </c>
    </row>
    <row r="381" spans="1:16" x14ac:dyDescent="0.15">
      <c r="A381" t="str">
        <v>GLD</v>
      </c>
      <c r="B381" t="str">
        <v>S</v>
      </c>
      <c r="C381">
        <v>19</v>
      </c>
      <c r="D381">
        <v>6.3233374465544973E-2</v>
      </c>
      <c r="E381">
        <v>0.39452909068094516</v>
      </c>
      <c r="F381">
        <v>3.295545986446474E-3</v>
      </c>
      <c r="G381">
        <v>4.0721574059623004E-2</v>
      </c>
      <c r="H381">
        <v>-1.4423521818137844E-2</v>
      </c>
      <c r="I381">
        <v>2.9991350124068126E-3</v>
      </c>
      <c r="J381">
        <v>16.747500280049305</v>
      </c>
      <c r="K381">
        <v>1.0362008851005744</v>
      </c>
      <c r="L381">
        <v>0.30925212309161043</v>
      </c>
      <c r="M381">
        <f t="shared" si="23"/>
        <v>7.1723035496487881</v>
      </c>
      <c r="N381">
        <f t="shared" si="20"/>
        <v>23.554234154484714</v>
      </c>
      <c r="O381">
        <f t="shared" si="21"/>
        <v>2.0391970839596114</v>
      </c>
      <c r="P381">
        <f t="shared" si="22"/>
        <v>5.5833640452558635</v>
      </c>
    </row>
    <row r="382" spans="1:16" x14ac:dyDescent="0.15">
      <c r="A382" t="str">
        <v>GLD</v>
      </c>
      <c r="B382" t="str">
        <v>A</v>
      </c>
      <c r="C382">
        <v>20</v>
      </c>
      <c r="D382">
        <v>0.30579733779849372</v>
      </c>
      <c r="E382">
        <v>0.27891587055932143</v>
      </c>
      <c r="F382">
        <v>3.8551505336087893E-2</v>
      </c>
      <c r="G382">
        <v>0.1343883830391526</v>
      </c>
      <c r="H382">
        <v>-1.1143795055521787E-2</v>
      </c>
      <c r="I382">
        <v>-2.5674334546515235E-3</v>
      </c>
      <c r="J382">
        <v>18.195828967977207</v>
      </c>
      <c r="K382">
        <v>1.0685896162142896</v>
      </c>
      <c r="L382">
        <v>1.7750460434177173E-2</v>
      </c>
      <c r="M382">
        <f t="shared" si="23"/>
        <v>7.097872375392126</v>
      </c>
      <c r="N382">
        <f t="shared" si="20"/>
        <v>23.828635537983764</v>
      </c>
      <c r="O382">
        <f t="shared" si="21"/>
        <v>2.0564836631045442</v>
      </c>
      <c r="P382">
        <f t="shared" si="22"/>
        <v>5.6227778957851342</v>
      </c>
    </row>
    <row r="383" spans="1:16" x14ac:dyDescent="0.15">
      <c r="A383" t="str">
        <v>GLD</v>
      </c>
      <c r="B383" t="str">
        <v>B</v>
      </c>
      <c r="C383">
        <v>20</v>
      </c>
      <c r="D383">
        <v>0.75043113310540255</v>
      </c>
      <c r="E383">
        <v>0.39788148074842866</v>
      </c>
      <c r="F383">
        <v>0.19880754265368025</v>
      </c>
      <c r="G383">
        <v>0.15407816855199213</v>
      </c>
      <c r="H383">
        <v>-7.2883234277804172E-3</v>
      </c>
      <c r="I383">
        <v>-1.6836420403581278E-3</v>
      </c>
      <c r="J383">
        <v>18.769773248736286</v>
      </c>
      <c r="K383">
        <v>1.0937459398441693</v>
      </c>
      <c r="L383">
        <v>1.0714716322564919E-4</v>
      </c>
      <c r="M383">
        <f t="shared" si="23"/>
        <v>7.097872375392126</v>
      </c>
      <c r="N383">
        <f t="shared" si="20"/>
        <v>23.828635537983764</v>
      </c>
      <c r="O383">
        <f t="shared" si="21"/>
        <v>2.0564836631045442</v>
      </c>
      <c r="P383">
        <f t="shared" si="22"/>
        <v>5.6227778957851342</v>
      </c>
    </row>
    <row r="384" spans="1:16" x14ac:dyDescent="0.15">
      <c r="A384" t="str">
        <v>GLD</v>
      </c>
      <c r="B384" t="str">
        <v>C</v>
      </c>
      <c r="C384">
        <v>20</v>
      </c>
      <c r="D384">
        <v>0.72424695708145881</v>
      </c>
      <c r="E384">
        <v>2.1730693185432672</v>
      </c>
      <c r="F384">
        <v>0.86535106611689872</v>
      </c>
      <c r="G384">
        <v>1.2425609728625464</v>
      </c>
      <c r="H384">
        <v>-7.0993512835603699E-3</v>
      </c>
      <c r="I384">
        <v>5.4240955276648444E-3</v>
      </c>
      <c r="J384">
        <v>17.935053374782544</v>
      </c>
      <c r="K384">
        <v>1.0736208612812839</v>
      </c>
      <c r="L384">
        <v>0.17732230885029984</v>
      </c>
      <c r="M384">
        <f t="shared" si="23"/>
        <v>7.097872375392126</v>
      </c>
      <c r="N384">
        <f t="shared" si="20"/>
        <v>23.828635537983764</v>
      </c>
      <c r="O384">
        <f t="shared" si="21"/>
        <v>2.0564836631045442</v>
      </c>
      <c r="P384">
        <f t="shared" si="22"/>
        <v>5.6227778957851342</v>
      </c>
    </row>
    <row r="385" spans="1:16" x14ac:dyDescent="0.15">
      <c r="A385" t="str">
        <v>GLD</v>
      </c>
      <c r="B385" t="str">
        <v>D</v>
      </c>
      <c r="C385">
        <v>20</v>
      </c>
      <c r="D385">
        <v>0.67612456099962392</v>
      </c>
      <c r="E385">
        <v>0.78215784492517582</v>
      </c>
      <c r="F385">
        <v>4.4337394106585002E-3</v>
      </c>
      <c r="G385">
        <v>0.28465136700219312</v>
      </c>
      <c r="H385">
        <v>-3.5506799518014629E-3</v>
      </c>
      <c r="I385">
        <v>2.6421828643199024E-3</v>
      </c>
      <c r="J385">
        <v>18.007033743171377</v>
      </c>
      <c r="K385">
        <v>1.0496301437414937</v>
      </c>
      <c r="L385">
        <v>5.5533162329468096E-2</v>
      </c>
      <c r="M385">
        <f t="shared" si="23"/>
        <v>7.097872375392126</v>
      </c>
      <c r="N385">
        <f t="shared" si="20"/>
        <v>23.828635537983764</v>
      </c>
      <c r="O385">
        <f t="shared" si="21"/>
        <v>2.0564836631045442</v>
      </c>
      <c r="P385">
        <f t="shared" si="22"/>
        <v>5.6227778957851342</v>
      </c>
    </row>
    <row r="386" spans="1:16" x14ac:dyDescent="0.15">
      <c r="A386" t="str">
        <v>GLD</v>
      </c>
      <c r="B386" t="str">
        <v>E</v>
      </c>
      <c r="C386">
        <v>20</v>
      </c>
      <c r="D386">
        <v>0.41009951805295453</v>
      </c>
      <c r="E386">
        <v>1.0444430228198034</v>
      </c>
      <c r="F386">
        <v>4.6838298475643438E-3</v>
      </c>
      <c r="G386">
        <v>0.23838818727169223</v>
      </c>
      <c r="H386">
        <v>-1.7648281074421847E-3</v>
      </c>
      <c r="I386">
        <v>1.5585393953994442E-2</v>
      </c>
      <c r="J386">
        <v>18.627020694401761</v>
      </c>
      <c r="K386">
        <v>1.0985535915602425</v>
      </c>
      <c r="L386">
        <v>3.2726210228891267E-3</v>
      </c>
      <c r="M386">
        <f t="shared" si="23"/>
        <v>7.097872375392126</v>
      </c>
      <c r="N386">
        <f t="shared" ref="N386:N449" si="24">SUMIF($C:$C,$C386,E:E)</f>
        <v>23.828635537983764</v>
      </c>
      <c r="O386">
        <f t="shared" ref="O386:O449" si="25">SUMIF($C:$C,$C386,F:F)</f>
        <v>2.0564836631045442</v>
      </c>
      <c r="P386">
        <f t="shared" ref="P386:P449" si="26">SUMIF($C:$C,$C386,G:G)</f>
        <v>5.6227778957851342</v>
      </c>
    </row>
    <row r="387" spans="1:16" x14ac:dyDescent="0.15">
      <c r="A387" t="str">
        <v>GLD</v>
      </c>
      <c r="B387" t="str">
        <v>F</v>
      </c>
      <c r="C387">
        <v>20</v>
      </c>
      <c r="D387">
        <v>0.13034054906043629</v>
      </c>
      <c r="E387">
        <v>0.72078911350663011</v>
      </c>
      <c r="F387">
        <v>0.10243300682389098</v>
      </c>
      <c r="G387">
        <v>0.12190937308342802</v>
      </c>
      <c r="H387">
        <v>-8.9447967880103511E-3</v>
      </c>
      <c r="I387">
        <v>4.7884253524243785E-3</v>
      </c>
      <c r="J387">
        <v>17.005857043528426</v>
      </c>
      <c r="K387">
        <v>1.0349594676633489</v>
      </c>
      <c r="L387">
        <v>0.3197831943539225</v>
      </c>
      <c r="M387">
        <f t="shared" ref="M387:M450" si="27">SUMIF($C:$C,$C387,D:D)</f>
        <v>7.097872375392126</v>
      </c>
      <c r="N387">
        <f t="shared" si="24"/>
        <v>23.828635537983764</v>
      </c>
      <c r="O387">
        <f t="shared" si="25"/>
        <v>2.0564836631045442</v>
      </c>
      <c r="P387">
        <f t="shared" si="26"/>
        <v>5.6227778957851342</v>
      </c>
    </row>
    <row r="388" spans="1:16" x14ac:dyDescent="0.15">
      <c r="A388" t="str">
        <v>GLD</v>
      </c>
      <c r="B388" t="str">
        <v>G</v>
      </c>
      <c r="C388">
        <v>20</v>
      </c>
      <c r="D388">
        <v>0.20390100476817122</v>
      </c>
      <c r="E388">
        <v>1.2401647162218605</v>
      </c>
      <c r="F388">
        <v>4.9166075471750156E-2</v>
      </c>
      <c r="G388">
        <v>1.6625600103384479E-2</v>
      </c>
      <c r="H388">
        <v>-1.2904843330551467E-2</v>
      </c>
      <c r="I388">
        <v>5.4151545937035223E-3</v>
      </c>
      <c r="J388">
        <v>17.315394533177592</v>
      </c>
      <c r="K388">
        <v>1.0310694008228962</v>
      </c>
      <c r="L388">
        <v>1.0957441664123262</v>
      </c>
      <c r="M388">
        <f t="shared" si="27"/>
        <v>7.097872375392126</v>
      </c>
      <c r="N388">
        <f t="shared" si="24"/>
        <v>23.828635537983764</v>
      </c>
      <c r="O388">
        <f t="shared" si="25"/>
        <v>2.0564836631045442</v>
      </c>
      <c r="P388">
        <f t="shared" si="26"/>
        <v>5.6227778957851342</v>
      </c>
    </row>
    <row r="389" spans="1:16" x14ac:dyDescent="0.15">
      <c r="A389" t="str">
        <v>GLD</v>
      </c>
      <c r="B389" t="str">
        <v>H</v>
      </c>
      <c r="C389">
        <v>20</v>
      </c>
      <c r="D389">
        <v>9.3858537204548939E-2</v>
      </c>
      <c r="E389">
        <v>0.56762164605933518</v>
      </c>
      <c r="F389">
        <v>6.3304007514469712E-2</v>
      </c>
      <c r="G389">
        <v>3.7818449618895827E-2</v>
      </c>
      <c r="H389">
        <v>-1.3662414028162118E-2</v>
      </c>
      <c r="I389">
        <v>2.4494189154783204E-3</v>
      </c>
      <c r="J389">
        <v>16.94304426195021</v>
      </c>
      <c r="K389">
        <v>1.0366283819190274</v>
      </c>
      <c r="L389">
        <v>0.45595103322244557</v>
      </c>
      <c r="M389">
        <f t="shared" si="27"/>
        <v>7.097872375392126</v>
      </c>
      <c r="N389">
        <f t="shared" si="24"/>
        <v>23.828635537983764</v>
      </c>
      <c r="O389">
        <f t="shared" si="25"/>
        <v>2.0564836631045442</v>
      </c>
      <c r="P389">
        <f t="shared" si="26"/>
        <v>5.6227778957851342</v>
      </c>
    </row>
    <row r="390" spans="1:16" x14ac:dyDescent="0.15">
      <c r="A390" t="str">
        <v>GLD</v>
      </c>
      <c r="B390" t="str">
        <v>I</v>
      </c>
      <c r="C390">
        <v>20</v>
      </c>
      <c r="D390">
        <v>0.29098469172288333</v>
      </c>
      <c r="E390">
        <v>0.83908888921991032</v>
      </c>
      <c r="F390">
        <v>9.1824292143860217E-2</v>
      </c>
      <c r="G390">
        <v>0.27598626163537754</v>
      </c>
      <c r="H390">
        <v>-9.3367885252092098E-3</v>
      </c>
      <c r="I390">
        <v>2.2114810004005285E-3</v>
      </c>
      <c r="J390">
        <v>17.983519918173624</v>
      </c>
      <c r="K390">
        <v>1.0371083703801249</v>
      </c>
      <c r="L390">
        <v>0.30244198654200283</v>
      </c>
      <c r="M390">
        <f t="shared" si="27"/>
        <v>7.097872375392126</v>
      </c>
      <c r="N390">
        <f t="shared" si="24"/>
        <v>23.828635537983764</v>
      </c>
      <c r="O390">
        <f t="shared" si="25"/>
        <v>2.0564836631045442</v>
      </c>
      <c r="P390">
        <f t="shared" si="26"/>
        <v>5.6227778957851342</v>
      </c>
    </row>
    <row r="391" spans="1:16" x14ac:dyDescent="0.15">
      <c r="A391" t="str">
        <v>GLD</v>
      </c>
      <c r="B391" t="str">
        <v>J</v>
      </c>
      <c r="C391">
        <v>20</v>
      </c>
      <c r="D391">
        <v>0.1906842084320825</v>
      </c>
      <c r="E391">
        <v>0.49748770204886728</v>
      </c>
      <c r="F391">
        <v>1.9562870001009987E-2</v>
      </c>
      <c r="G391">
        <v>0.23628012047323652</v>
      </c>
      <c r="H391">
        <v>-9.6526535758033327E-3</v>
      </c>
      <c r="I391">
        <v>7.3144076856669919E-4</v>
      </c>
      <c r="J391">
        <v>17.250767351416673</v>
      </c>
      <c r="K391">
        <v>1.0364507954120252</v>
      </c>
      <c r="L391">
        <v>0.14110225835757023</v>
      </c>
      <c r="M391">
        <f t="shared" si="27"/>
        <v>7.097872375392126</v>
      </c>
      <c r="N391">
        <f t="shared" si="24"/>
        <v>23.828635537983764</v>
      </c>
      <c r="O391">
        <f t="shared" si="25"/>
        <v>2.0564836631045442</v>
      </c>
      <c r="P391">
        <f t="shared" si="26"/>
        <v>5.6227778957851342</v>
      </c>
    </row>
    <row r="392" spans="1:16" x14ac:dyDescent="0.15">
      <c r="A392" t="str">
        <v>GLD</v>
      </c>
      <c r="B392" t="str">
        <v>K</v>
      </c>
      <c r="C392">
        <v>20</v>
      </c>
      <c r="D392">
        <v>1.1128494241749214</v>
      </c>
      <c r="E392">
        <v>1.1317975163516807</v>
      </c>
      <c r="F392">
        <v>2.1675730772385129E-2</v>
      </c>
      <c r="G392">
        <v>0.48544995732096091</v>
      </c>
      <c r="H392">
        <v>-1.0347194259114617E-2</v>
      </c>
      <c r="I392">
        <v>-8.8328511809169434E-4</v>
      </c>
      <c r="J392">
        <v>16.819966944473109</v>
      </c>
      <c r="K392">
        <v>1.04157177902069</v>
      </c>
      <c r="L392">
        <v>0.32797160748764709</v>
      </c>
      <c r="M392">
        <f t="shared" si="27"/>
        <v>7.097872375392126</v>
      </c>
      <c r="N392">
        <f t="shared" si="24"/>
        <v>23.828635537983764</v>
      </c>
      <c r="O392">
        <f t="shared" si="25"/>
        <v>2.0564836631045442</v>
      </c>
      <c r="P392">
        <f t="shared" si="26"/>
        <v>5.6227778957851342</v>
      </c>
    </row>
    <row r="393" spans="1:16" x14ac:dyDescent="0.15">
      <c r="A393" t="str">
        <v>GLD</v>
      </c>
      <c r="B393" t="str">
        <v>L</v>
      </c>
      <c r="C393">
        <v>20</v>
      </c>
      <c r="D393">
        <v>1.3304778729797702</v>
      </c>
      <c r="E393">
        <v>0.52165523829837579</v>
      </c>
      <c r="F393">
        <v>7.2405432833451229E-3</v>
      </c>
      <c r="G393">
        <v>0.10745983090628353</v>
      </c>
      <c r="H393">
        <v>-1.2075445285206744E-2</v>
      </c>
      <c r="I393">
        <v>-8.7900338959916655E-3</v>
      </c>
      <c r="J393">
        <v>18.501976307979668</v>
      </c>
      <c r="K393">
        <v>1.0663956370715535</v>
      </c>
      <c r="L393">
        <v>0.32398466214510113</v>
      </c>
      <c r="M393">
        <f t="shared" si="27"/>
        <v>7.097872375392126</v>
      </c>
      <c r="N393">
        <f t="shared" si="24"/>
        <v>23.828635537983764</v>
      </c>
      <c r="O393">
        <f t="shared" si="25"/>
        <v>2.0564836631045442</v>
      </c>
      <c r="P393">
        <f t="shared" si="26"/>
        <v>5.6227778957851342</v>
      </c>
    </row>
    <row r="394" spans="1:16" x14ac:dyDescent="0.15">
      <c r="A394" t="str">
        <v>GLD</v>
      </c>
      <c r="B394" t="str">
        <v>M</v>
      </c>
      <c r="C394">
        <v>20</v>
      </c>
      <c r="D394">
        <v>0.23104839067646152</v>
      </c>
      <c r="E394">
        <v>2.3790067024026147</v>
      </c>
      <c r="F394">
        <v>8.5700736447049758E-2</v>
      </c>
      <c r="G394">
        <v>1.4175847042549776</v>
      </c>
      <c r="H394">
        <v>-1.0001037928882397E-2</v>
      </c>
      <c r="I394">
        <v>1.2621887890844487E-2</v>
      </c>
      <c r="J394">
        <v>16.132126621171231</v>
      </c>
      <c r="K394">
        <v>1.034432086914562</v>
      </c>
      <c r="L394">
        <v>0.14400590646435124</v>
      </c>
      <c r="M394">
        <f t="shared" si="27"/>
        <v>7.097872375392126</v>
      </c>
      <c r="N394">
        <f t="shared" si="24"/>
        <v>23.828635537983764</v>
      </c>
      <c r="O394">
        <f t="shared" si="25"/>
        <v>2.0564836631045442</v>
      </c>
      <c r="P394">
        <f t="shared" si="26"/>
        <v>5.6227778957851342</v>
      </c>
    </row>
    <row r="395" spans="1:16" x14ac:dyDescent="0.15">
      <c r="A395" t="str">
        <v>GLD</v>
      </c>
      <c r="B395" t="str">
        <v>N</v>
      </c>
      <c r="C395">
        <v>20</v>
      </c>
      <c r="D395">
        <v>4.1210293176170067E-2</v>
      </c>
      <c r="E395">
        <v>1.520296775528863</v>
      </c>
      <c r="F395">
        <v>5.0210956444689696E-2</v>
      </c>
      <c r="G395">
        <v>0.72474080837058852</v>
      </c>
      <c r="H395">
        <v>-1.4519344342513299E-2</v>
      </c>
      <c r="I395">
        <v>1.386587308424664E-2</v>
      </c>
      <c r="J395">
        <v>17.095696742731061</v>
      </c>
      <c r="K395">
        <v>1.031824769832816</v>
      </c>
      <c r="L395">
        <v>0.34068770986367436</v>
      </c>
      <c r="M395">
        <f t="shared" si="27"/>
        <v>7.097872375392126</v>
      </c>
      <c r="N395">
        <f t="shared" si="24"/>
        <v>23.828635537983764</v>
      </c>
      <c r="O395">
        <f t="shared" si="25"/>
        <v>2.0564836631045442</v>
      </c>
      <c r="P395">
        <f t="shared" si="26"/>
        <v>5.6227778957851342</v>
      </c>
    </row>
    <row r="396" spans="1:16" x14ac:dyDescent="0.15">
      <c r="A396" t="str">
        <v>GLD</v>
      </c>
      <c r="B396" t="str">
        <v>O</v>
      </c>
      <c r="C396">
        <v>20</v>
      </c>
      <c r="D396">
        <v>0.16929937894214006</v>
      </c>
      <c r="E396">
        <v>2.3295285061545492</v>
      </c>
      <c r="F396">
        <v>6.5994767127188336E-3</v>
      </c>
      <c r="G396">
        <v>4.4558955789947875E-2</v>
      </c>
      <c r="H396">
        <v>-1.0839484636935516E-2</v>
      </c>
      <c r="I396">
        <v>1.4873574048261355E-2</v>
      </c>
      <c r="J396">
        <v>17.425054855296437</v>
      </c>
      <c r="K396">
        <v>1.0275737172458392</v>
      </c>
      <c r="L396">
        <v>2.1887017011838243</v>
      </c>
      <c r="M396">
        <f t="shared" si="27"/>
        <v>7.097872375392126</v>
      </c>
      <c r="N396">
        <f t="shared" si="24"/>
        <v>23.828635537983764</v>
      </c>
      <c r="O396">
        <f t="shared" si="25"/>
        <v>2.0564836631045442</v>
      </c>
      <c r="P396">
        <f t="shared" si="26"/>
        <v>5.6227778957851342</v>
      </c>
    </row>
    <row r="397" spans="1:16" x14ac:dyDescent="0.15">
      <c r="A397" t="str">
        <v>GLD</v>
      </c>
      <c r="B397" t="str">
        <v>P</v>
      </c>
      <c r="C397">
        <v>20</v>
      </c>
      <c r="D397">
        <v>0.11013353315683541</v>
      </c>
      <c r="E397">
        <v>3.1812880850700833</v>
      </c>
      <c r="F397">
        <v>0.41522071127506877</v>
      </c>
      <c r="G397">
        <v>1.0279771524838289E-2</v>
      </c>
      <c r="H397">
        <v>-1.0749409733824608E-2</v>
      </c>
      <c r="I397">
        <v>2.2954368817107773E-2</v>
      </c>
      <c r="J397">
        <v>17.055157102862257</v>
      </c>
      <c r="K397">
        <v>1.0279585553651838</v>
      </c>
      <c r="L397">
        <v>2.7403355801978404</v>
      </c>
      <c r="M397">
        <f t="shared" si="27"/>
        <v>7.097872375392126</v>
      </c>
      <c r="N397">
        <f t="shared" si="24"/>
        <v>23.828635537983764</v>
      </c>
      <c r="O397">
        <f t="shared" si="25"/>
        <v>2.0564836631045442</v>
      </c>
      <c r="P397">
        <f t="shared" si="26"/>
        <v>5.6227778957851342</v>
      </c>
    </row>
    <row r="398" spans="1:16" x14ac:dyDescent="0.15">
      <c r="A398" t="str">
        <v>GLD</v>
      </c>
      <c r="B398" t="str">
        <v>Q</v>
      </c>
      <c r="C398">
        <v>20</v>
      </c>
      <c r="D398">
        <v>0.20976522487194577</v>
      </c>
      <c r="E398">
        <v>3.5379070318594881</v>
      </c>
      <c r="F398">
        <v>1.5180936010115536E-2</v>
      </c>
      <c r="G398">
        <v>2.1249873167724871E-2</v>
      </c>
      <c r="H398">
        <v>-9.5462034086013035E-3</v>
      </c>
      <c r="I398">
        <v>2.3351782600877835E-2</v>
      </c>
      <c r="J398">
        <v>17.278001447867442</v>
      </c>
      <c r="K398">
        <v>1.0269389752606586</v>
      </c>
      <c r="L398">
        <v>3.4822701010118351</v>
      </c>
      <c r="M398">
        <f t="shared" si="27"/>
        <v>7.097872375392126</v>
      </c>
      <c r="N398">
        <f t="shared" si="24"/>
        <v>23.828635537983764</v>
      </c>
      <c r="O398">
        <f t="shared" si="25"/>
        <v>2.0564836631045442</v>
      </c>
      <c r="P398">
        <f t="shared" si="26"/>
        <v>5.6227778957851342</v>
      </c>
    </row>
    <row r="399" spans="1:16" x14ac:dyDescent="0.15">
      <c r="A399" t="str">
        <v>GLD</v>
      </c>
      <c r="B399" t="str">
        <v>R</v>
      </c>
      <c r="C399">
        <v>20</v>
      </c>
      <c r="D399">
        <v>5.4298432678519117E-2</v>
      </c>
      <c r="E399">
        <v>0.28965571817447955</v>
      </c>
      <c r="F399">
        <v>1.3229201543985495E-2</v>
      </c>
      <c r="G399">
        <v>2.7752209419652521E-2</v>
      </c>
      <c r="H399">
        <v>-1.3297849888287687E-2</v>
      </c>
      <c r="I399">
        <v>-5.7474525044386203E-4</v>
      </c>
      <c r="J399">
        <v>16.717819790182467</v>
      </c>
      <c r="K399">
        <v>1.0340990255092373</v>
      </c>
      <c r="L399">
        <v>0.23288105227706635</v>
      </c>
      <c r="M399">
        <f t="shared" si="27"/>
        <v>7.097872375392126</v>
      </c>
      <c r="N399">
        <f t="shared" si="24"/>
        <v>23.828635537983764</v>
      </c>
      <c r="O399">
        <f t="shared" si="25"/>
        <v>2.0564836631045442</v>
      </c>
      <c r="P399">
        <f t="shared" si="26"/>
        <v>5.6227778957851342</v>
      </c>
    </row>
    <row r="400" spans="1:16" x14ac:dyDescent="0.15">
      <c r="A400" t="str">
        <v>GLD</v>
      </c>
      <c r="B400" t="str">
        <v>S</v>
      </c>
      <c r="C400">
        <v>20</v>
      </c>
      <c r="D400">
        <v>6.2321326509306704E-2</v>
      </c>
      <c r="E400">
        <v>0.39588035949103201</v>
      </c>
      <c r="F400">
        <v>3.3074352953148057E-3</v>
      </c>
      <c r="G400">
        <v>4.1014901388260347E-2</v>
      </c>
      <c r="H400">
        <v>-1.3336924236483499E-2</v>
      </c>
      <c r="I400">
        <v>3.4250169176488327E-3</v>
      </c>
      <c r="J400">
        <v>16.937045212786671</v>
      </c>
      <c r="K400">
        <v>1.0348263458714611</v>
      </c>
      <c r="L400">
        <v>0.31002829997516468</v>
      </c>
      <c r="M400">
        <f t="shared" si="27"/>
        <v>7.097872375392126</v>
      </c>
      <c r="N400">
        <f t="shared" si="24"/>
        <v>23.828635537983764</v>
      </c>
      <c r="O400">
        <f t="shared" si="25"/>
        <v>2.0564836631045442</v>
      </c>
      <c r="P400">
        <f t="shared" si="26"/>
        <v>5.6227778957851342</v>
      </c>
    </row>
    <row r="401" spans="1:16" x14ac:dyDescent="0.15">
      <c r="A401" t="str">
        <v>GLD</v>
      </c>
      <c r="B401" t="str">
        <v>A</v>
      </c>
      <c r="C401">
        <v>21</v>
      </c>
      <c r="D401">
        <v>0.30238959493754314</v>
      </c>
      <c r="E401">
        <v>0.27863406978637428</v>
      </c>
      <c r="F401">
        <v>3.8456365019691546E-2</v>
      </c>
      <c r="G401">
        <v>0.13439978563911983</v>
      </c>
      <c r="H401">
        <v>-8.9545901269920073E-3</v>
      </c>
      <c r="I401">
        <v>-1.0103432708294541E-3</v>
      </c>
      <c r="J401">
        <v>18.265246841520785</v>
      </c>
      <c r="K401">
        <v>1.0629178289675458</v>
      </c>
      <c r="L401">
        <v>1.7465880862291196E-2</v>
      </c>
      <c r="M401">
        <f t="shared" si="27"/>
        <v>7.0340273922009287</v>
      </c>
      <c r="N401">
        <f t="shared" si="24"/>
        <v>24.122377822092322</v>
      </c>
      <c r="O401">
        <f t="shared" si="25"/>
        <v>2.0756545657327661</v>
      </c>
      <c r="P401">
        <f t="shared" si="26"/>
        <v>5.6670858549499661</v>
      </c>
    </row>
    <row r="402" spans="1:16" x14ac:dyDescent="0.15">
      <c r="A402" t="str">
        <v>GLD</v>
      </c>
      <c r="B402" t="str">
        <v>B</v>
      </c>
      <c r="C402">
        <v>21</v>
      </c>
      <c r="D402">
        <v>0.74496174829705464</v>
      </c>
      <c r="E402">
        <v>0.39773274561916622</v>
      </c>
      <c r="F402">
        <v>0.19872548524919093</v>
      </c>
      <c r="G402">
        <v>0.15378000303911632</v>
      </c>
      <c r="H402">
        <v>-5.7632252888146756E-3</v>
      </c>
      <c r="I402">
        <v>-3.7381767299817317E-4</v>
      </c>
      <c r="J402">
        <v>18.798421667372235</v>
      </c>
      <c r="K402">
        <v>1.0855147644939438</v>
      </c>
      <c r="L402">
        <v>1.0714716250254157E-4</v>
      </c>
      <c r="M402">
        <f t="shared" si="27"/>
        <v>7.0340273922009287</v>
      </c>
      <c r="N402">
        <f t="shared" si="24"/>
        <v>24.122377822092322</v>
      </c>
      <c r="O402">
        <f t="shared" si="25"/>
        <v>2.0756545657327661</v>
      </c>
      <c r="P402">
        <f t="shared" si="26"/>
        <v>5.6670858549499661</v>
      </c>
    </row>
    <row r="403" spans="1:16" x14ac:dyDescent="0.15">
      <c r="A403" t="str">
        <v>GLD</v>
      </c>
      <c r="B403" t="str">
        <v>C</v>
      </c>
      <c r="C403">
        <v>21</v>
      </c>
      <c r="D403">
        <v>0.71910527351708786</v>
      </c>
      <c r="E403">
        <v>2.1868053191320485</v>
      </c>
      <c r="F403">
        <v>0.8703723630232254</v>
      </c>
      <c r="G403">
        <v>1.2506829048532606</v>
      </c>
      <c r="H403">
        <v>-5.6904959147003522E-3</v>
      </c>
      <c r="I403">
        <v>6.3210135413394198E-3</v>
      </c>
      <c r="J403">
        <v>17.997612323605924</v>
      </c>
      <c r="K403">
        <v>1.0678761164536288</v>
      </c>
      <c r="L403">
        <v>0.17594762367470132</v>
      </c>
      <c r="M403">
        <f t="shared" si="27"/>
        <v>7.0340273922009287</v>
      </c>
      <c r="N403">
        <f t="shared" si="24"/>
        <v>24.122377822092322</v>
      </c>
      <c r="O403">
        <f t="shared" si="25"/>
        <v>2.0756545657327661</v>
      </c>
      <c r="P403">
        <f t="shared" si="26"/>
        <v>5.6670858549499661</v>
      </c>
    </row>
    <row r="404" spans="1:16" x14ac:dyDescent="0.15">
      <c r="A404" t="str">
        <v>GLD</v>
      </c>
      <c r="B404" t="str">
        <v>D</v>
      </c>
      <c r="C404">
        <v>21</v>
      </c>
      <c r="D404">
        <v>0.67372385907596199</v>
      </c>
      <c r="E404">
        <v>0.78477659059281935</v>
      </c>
      <c r="F404">
        <v>4.4453201761237952E-3</v>
      </c>
      <c r="G404">
        <v>0.28576431603941738</v>
      </c>
      <c r="H404">
        <v>-2.8063694497168267E-3</v>
      </c>
      <c r="I404">
        <v>3.3481038189856023E-3</v>
      </c>
      <c r="J404">
        <v>18.128110938001292</v>
      </c>
      <c r="K404">
        <v>1.0471410215895192</v>
      </c>
      <c r="L404">
        <v>5.5167685391447382E-2</v>
      </c>
      <c r="M404">
        <f t="shared" si="27"/>
        <v>7.0340273922009287</v>
      </c>
      <c r="N404">
        <f t="shared" si="24"/>
        <v>24.122377822092322</v>
      </c>
      <c r="O404">
        <f t="shared" si="25"/>
        <v>2.0756545657327661</v>
      </c>
      <c r="P404">
        <f t="shared" si="26"/>
        <v>5.6670858549499661</v>
      </c>
    </row>
    <row r="405" spans="1:16" x14ac:dyDescent="0.15">
      <c r="A405" t="str">
        <v>GLD</v>
      </c>
      <c r="B405" t="str">
        <v>E</v>
      </c>
      <c r="C405">
        <v>21</v>
      </c>
      <c r="D405">
        <v>0.40937576289664618</v>
      </c>
      <c r="E405">
        <v>1.062512108834863</v>
      </c>
      <c r="F405">
        <v>4.7592461531767447E-3</v>
      </c>
      <c r="G405">
        <v>0.24144595707312536</v>
      </c>
      <c r="H405">
        <v>2.0778327243588606E-3</v>
      </c>
      <c r="I405">
        <v>1.7300212285660577E-2</v>
      </c>
      <c r="J405">
        <v>18.626764302625066</v>
      </c>
      <c r="K405">
        <v>1.0885282609579932</v>
      </c>
      <c r="L405">
        <v>3.2366067038682614E-3</v>
      </c>
      <c r="M405">
        <f t="shared" si="27"/>
        <v>7.0340273922009287</v>
      </c>
      <c r="N405">
        <f t="shared" si="24"/>
        <v>24.122377822092322</v>
      </c>
      <c r="O405">
        <f t="shared" si="25"/>
        <v>2.0756545657327661</v>
      </c>
      <c r="P405">
        <f t="shared" si="26"/>
        <v>5.6670858549499661</v>
      </c>
    </row>
    <row r="406" spans="1:16" x14ac:dyDescent="0.15">
      <c r="A406" t="str">
        <v>GLD</v>
      </c>
      <c r="B406" t="str">
        <v>F</v>
      </c>
      <c r="C406">
        <v>21</v>
      </c>
      <c r="D406">
        <v>0.129174679335853</v>
      </c>
      <c r="E406">
        <v>0.72477331576524362</v>
      </c>
      <c r="F406">
        <v>0.10299955623461746</v>
      </c>
      <c r="G406">
        <v>0.1228251136382276</v>
      </c>
      <c r="H406">
        <v>-7.6656719858941491E-3</v>
      </c>
      <c r="I406">
        <v>5.5275560964432677E-3</v>
      </c>
      <c r="J406">
        <v>17.148017876090826</v>
      </c>
      <c r="K406">
        <v>1.0337401262132682</v>
      </c>
      <c r="L406">
        <v>0.3200447040054506</v>
      </c>
      <c r="M406">
        <f t="shared" si="27"/>
        <v>7.0340273922009287</v>
      </c>
      <c r="N406">
        <f t="shared" si="24"/>
        <v>24.122377822092322</v>
      </c>
      <c r="O406">
        <f t="shared" si="25"/>
        <v>2.0756545657327661</v>
      </c>
      <c r="P406">
        <f t="shared" si="26"/>
        <v>5.6670858549499661</v>
      </c>
    </row>
    <row r="407" spans="1:16" x14ac:dyDescent="0.15">
      <c r="A407" t="str">
        <v>GLD</v>
      </c>
      <c r="B407" t="str">
        <v>G</v>
      </c>
      <c r="C407">
        <v>21</v>
      </c>
      <c r="D407">
        <v>0.20126969424669594</v>
      </c>
      <c r="E407">
        <v>1.2475808296718043</v>
      </c>
      <c r="F407">
        <v>4.9482390263879725E-2</v>
      </c>
      <c r="G407">
        <v>1.6798756409733908E-2</v>
      </c>
      <c r="H407">
        <v>-1.156197028740385E-2</v>
      </c>
      <c r="I407">
        <v>5.979942303581098E-3</v>
      </c>
      <c r="J407">
        <v>17.466146839339327</v>
      </c>
      <c r="K407">
        <v>1.0300341816674028</v>
      </c>
      <c r="L407">
        <v>1.1017577380645467</v>
      </c>
      <c r="M407">
        <f t="shared" si="27"/>
        <v>7.0340273922009287</v>
      </c>
      <c r="N407">
        <f t="shared" si="24"/>
        <v>24.122377822092322</v>
      </c>
      <c r="O407">
        <f t="shared" si="25"/>
        <v>2.0756545657327661</v>
      </c>
      <c r="P407">
        <f t="shared" si="26"/>
        <v>5.6670858549499661</v>
      </c>
    </row>
    <row r="408" spans="1:16" x14ac:dyDescent="0.15">
      <c r="A408" t="str">
        <v>GLD</v>
      </c>
      <c r="B408" t="str">
        <v>H</v>
      </c>
      <c r="C408">
        <v>21</v>
      </c>
      <c r="D408">
        <v>9.2576203009182734E-2</v>
      </c>
      <c r="E408">
        <v>0.56934075474659862</v>
      </c>
      <c r="F408">
        <v>6.3505399473547372E-2</v>
      </c>
      <c r="G408">
        <v>3.8163632190198582E-2</v>
      </c>
      <c r="H408">
        <v>-1.2377318936809113E-2</v>
      </c>
      <c r="I408">
        <v>3.0286172121838603E-3</v>
      </c>
      <c r="J408">
        <v>17.089927207081146</v>
      </c>
      <c r="K408">
        <v>1.0348753731157143</v>
      </c>
      <c r="L408">
        <v>0.45708870975800769</v>
      </c>
      <c r="M408">
        <f t="shared" si="27"/>
        <v>7.0340273922009287</v>
      </c>
      <c r="N408">
        <f t="shared" si="24"/>
        <v>24.122377822092322</v>
      </c>
      <c r="O408">
        <f t="shared" si="25"/>
        <v>2.0756545657327661</v>
      </c>
      <c r="P408">
        <f t="shared" si="26"/>
        <v>5.6670858549499661</v>
      </c>
    </row>
    <row r="409" spans="1:16" x14ac:dyDescent="0.15">
      <c r="A409" t="str">
        <v>GLD</v>
      </c>
      <c r="B409" t="str">
        <v>I</v>
      </c>
      <c r="C409">
        <v>21</v>
      </c>
      <c r="D409">
        <v>0.28826782919219357</v>
      </c>
      <c r="E409">
        <v>0.84158709198948034</v>
      </c>
      <c r="F409">
        <v>9.2082622706202669E-2</v>
      </c>
      <c r="G409">
        <v>0.27735218636795483</v>
      </c>
      <c r="H409">
        <v>-8.1384278284068207E-3</v>
      </c>
      <c r="I409">
        <v>2.9772802401096853E-3</v>
      </c>
      <c r="J409">
        <v>18.111054183912351</v>
      </c>
      <c r="K409">
        <v>1.0354531094863966</v>
      </c>
      <c r="L409">
        <v>0.30212234037145852</v>
      </c>
      <c r="M409">
        <f t="shared" si="27"/>
        <v>7.0340273922009287</v>
      </c>
      <c r="N409">
        <f t="shared" si="24"/>
        <v>24.122377822092322</v>
      </c>
      <c r="O409">
        <f t="shared" si="25"/>
        <v>2.0756545657327661</v>
      </c>
      <c r="P409">
        <f t="shared" si="26"/>
        <v>5.6670858549499661</v>
      </c>
    </row>
    <row r="410" spans="1:16" x14ac:dyDescent="0.15">
      <c r="A410" t="str">
        <v>GLD</v>
      </c>
      <c r="B410" t="str">
        <v>J</v>
      </c>
      <c r="C410">
        <v>21</v>
      </c>
      <c r="D410">
        <v>0.18884359982571133</v>
      </c>
      <c r="E410">
        <v>0.49822349794146387</v>
      </c>
      <c r="F410">
        <v>1.9585916547726637E-2</v>
      </c>
      <c r="G410">
        <v>0.23677504890706982</v>
      </c>
      <c r="H410">
        <v>-8.481393217458888E-3</v>
      </c>
      <c r="I410">
        <v>1.4790232795027273E-3</v>
      </c>
      <c r="J410">
        <v>17.376040839372983</v>
      </c>
      <c r="K410">
        <v>1.034765644396421</v>
      </c>
      <c r="L410">
        <v>0.14077104109568925</v>
      </c>
      <c r="M410">
        <f t="shared" si="27"/>
        <v>7.0340273922009287</v>
      </c>
      <c r="N410">
        <f t="shared" si="24"/>
        <v>24.122377822092322</v>
      </c>
      <c r="O410">
        <f t="shared" si="25"/>
        <v>2.0756545657327661</v>
      </c>
      <c r="P410">
        <f t="shared" si="26"/>
        <v>5.6670858549499661</v>
      </c>
    </row>
    <row r="411" spans="1:16" x14ac:dyDescent="0.15">
      <c r="A411" t="str">
        <v>GLD</v>
      </c>
      <c r="B411" t="str">
        <v>K</v>
      </c>
      <c r="C411">
        <v>21</v>
      </c>
      <c r="D411">
        <v>1.1013345550018396</v>
      </c>
      <c r="E411">
        <v>1.1316794009699913</v>
      </c>
      <c r="F411">
        <v>2.1662781771910028E-2</v>
      </c>
      <c r="G411">
        <v>0.48624807072015463</v>
      </c>
      <c r="H411">
        <v>-9.1507443329781109E-3</v>
      </c>
      <c r="I411">
        <v>-1.0436087726196672E-4</v>
      </c>
      <c r="J411">
        <v>16.937352101038599</v>
      </c>
      <c r="K411">
        <v>1.0393366420528114</v>
      </c>
      <c r="L411">
        <v>0.32658068818112695</v>
      </c>
      <c r="M411">
        <f t="shared" si="27"/>
        <v>7.0340273922009287</v>
      </c>
      <c r="N411">
        <f t="shared" si="24"/>
        <v>24.122377822092322</v>
      </c>
      <c r="O411">
        <f t="shared" si="25"/>
        <v>2.0756545657327661</v>
      </c>
      <c r="P411">
        <f t="shared" si="26"/>
        <v>5.6670858549499661</v>
      </c>
    </row>
    <row r="412" spans="1:16" x14ac:dyDescent="0.15">
      <c r="A412" t="str">
        <v>GLD</v>
      </c>
      <c r="B412" t="str">
        <v>L</v>
      </c>
      <c r="C412">
        <v>21</v>
      </c>
      <c r="D412">
        <v>1.3144117602214247</v>
      </c>
      <c r="E412">
        <v>0.51759122921805834</v>
      </c>
      <c r="F412">
        <v>7.1750800169026671E-3</v>
      </c>
      <c r="G412">
        <v>0.10719012677501352</v>
      </c>
      <c r="H412">
        <v>-1.0936759094676616E-2</v>
      </c>
      <c r="I412">
        <v>-7.7906034138066627E-3</v>
      </c>
      <c r="J412">
        <v>18.600579077021656</v>
      </c>
      <c r="K412">
        <v>1.0622445795223403</v>
      </c>
      <c r="L412">
        <v>0.32011648165076623</v>
      </c>
      <c r="M412">
        <f t="shared" si="27"/>
        <v>7.0340273922009287</v>
      </c>
      <c r="N412">
        <f t="shared" si="24"/>
        <v>24.122377822092322</v>
      </c>
      <c r="O412">
        <f t="shared" si="25"/>
        <v>2.0756545657327661</v>
      </c>
      <c r="P412">
        <f t="shared" si="26"/>
        <v>5.6670858549499661</v>
      </c>
    </row>
    <row r="413" spans="1:16" x14ac:dyDescent="0.15">
      <c r="A413" t="str">
        <v>GLD</v>
      </c>
      <c r="B413" t="str">
        <v>M</v>
      </c>
      <c r="C413">
        <v>21</v>
      </c>
      <c r="D413">
        <v>0.22873766695789899</v>
      </c>
      <c r="E413">
        <v>2.4105818418948286</v>
      </c>
      <c r="F413">
        <v>8.6936333411037375E-2</v>
      </c>
      <c r="G413">
        <v>1.4348720100083812</v>
      </c>
      <c r="H413">
        <v>-8.5251537018564885E-3</v>
      </c>
      <c r="I413">
        <v>1.3272404596559328E-2</v>
      </c>
      <c r="J413">
        <v>16.260018693215738</v>
      </c>
      <c r="K413">
        <v>1.0334688302154194</v>
      </c>
      <c r="L413">
        <v>0.14581670377464018</v>
      </c>
      <c r="M413">
        <f t="shared" si="27"/>
        <v>7.0340273922009287</v>
      </c>
      <c r="N413">
        <f t="shared" si="24"/>
        <v>24.122377822092322</v>
      </c>
      <c r="O413">
        <f t="shared" si="25"/>
        <v>2.0756545657327661</v>
      </c>
      <c r="P413">
        <f t="shared" si="26"/>
        <v>5.6670858549499661</v>
      </c>
    </row>
    <row r="414" spans="1:16" x14ac:dyDescent="0.15">
      <c r="A414" t="str">
        <v>GLD</v>
      </c>
      <c r="B414" t="str">
        <v>N</v>
      </c>
      <c r="C414">
        <v>21</v>
      </c>
      <c r="D414">
        <v>4.0611946739089327E-2</v>
      </c>
      <c r="E414">
        <v>1.5420518321076415</v>
      </c>
      <c r="F414">
        <v>5.1009113678979728E-2</v>
      </c>
      <c r="G414">
        <v>0.73440456483062422</v>
      </c>
      <c r="H414">
        <v>-1.3116573870176462E-2</v>
      </c>
      <c r="I414">
        <v>1.4309743287596349E-2</v>
      </c>
      <c r="J414">
        <v>17.285907367385715</v>
      </c>
      <c r="K414">
        <v>1.0311547922666728</v>
      </c>
      <c r="L414">
        <v>0.34650807655934418</v>
      </c>
      <c r="M414">
        <f t="shared" si="27"/>
        <v>7.0340273922009287</v>
      </c>
      <c r="N414">
        <f t="shared" si="24"/>
        <v>24.122377822092322</v>
      </c>
      <c r="O414">
        <f t="shared" si="25"/>
        <v>2.0756545657327661</v>
      </c>
      <c r="P414">
        <f t="shared" si="26"/>
        <v>5.6670858549499661</v>
      </c>
    </row>
    <row r="415" spans="1:16" x14ac:dyDescent="0.15">
      <c r="A415" t="str">
        <v>GLD</v>
      </c>
      <c r="B415" t="str">
        <v>O</v>
      </c>
      <c r="C415">
        <v>21</v>
      </c>
      <c r="D415">
        <v>0.16746426092505401</v>
      </c>
      <c r="E415">
        <v>2.3653394234554401</v>
      </c>
      <c r="F415">
        <v>6.7106121238921035E-3</v>
      </c>
      <c r="G415">
        <v>4.5177676682132573E-2</v>
      </c>
      <c r="H415">
        <v>-9.575139826585078E-3</v>
      </c>
      <c r="I415">
        <v>1.5372603171105002E-2</v>
      </c>
      <c r="J415">
        <v>17.570189712304444</v>
      </c>
      <c r="K415">
        <v>1.0268787832856738</v>
      </c>
      <c r="L415">
        <v>2.2223599495377311</v>
      </c>
      <c r="M415">
        <f t="shared" si="27"/>
        <v>7.0340273922009287</v>
      </c>
      <c r="N415">
        <f t="shared" si="24"/>
        <v>24.122377822092322</v>
      </c>
      <c r="O415">
        <f t="shared" si="25"/>
        <v>2.0756545657327661</v>
      </c>
      <c r="P415">
        <f t="shared" si="26"/>
        <v>5.6670858549499661</v>
      </c>
    </row>
    <row r="416" spans="1:16" x14ac:dyDescent="0.15">
      <c r="A416" t="str">
        <v>GLD</v>
      </c>
      <c r="B416" t="str">
        <v>P</v>
      </c>
      <c r="C416">
        <v>21</v>
      </c>
      <c r="D416">
        <v>0.10894966268349883</v>
      </c>
      <c r="E416">
        <v>3.2548164379089868</v>
      </c>
      <c r="F416">
        <v>0.42562315756299046</v>
      </c>
      <c r="G416">
        <v>1.045311162310673E-2</v>
      </c>
      <c r="H416">
        <v>-9.7374470226458103E-3</v>
      </c>
      <c r="I416">
        <v>2.3112761520710769E-2</v>
      </c>
      <c r="J416">
        <v>17.216014917496683</v>
      </c>
      <c r="K416">
        <v>1.0275811675989832</v>
      </c>
      <c r="L416">
        <v>2.8028868444672814</v>
      </c>
      <c r="M416">
        <f t="shared" si="27"/>
        <v>7.0340273922009287</v>
      </c>
      <c r="N416">
        <f t="shared" si="24"/>
        <v>24.122377822092322</v>
      </c>
      <c r="O416">
        <f t="shared" si="25"/>
        <v>2.0756545657327661</v>
      </c>
      <c r="P416">
        <f t="shared" si="26"/>
        <v>5.6670858549499661</v>
      </c>
    </row>
    <row r="417" spans="1:16" x14ac:dyDescent="0.15">
      <c r="A417" t="str">
        <v>GLD</v>
      </c>
      <c r="B417" t="str">
        <v>Q</v>
      </c>
      <c r="C417">
        <v>21</v>
      </c>
      <c r="D417">
        <v>0.20776276336726718</v>
      </c>
      <c r="E417">
        <v>3.6212265446747023</v>
      </c>
      <c r="F417">
        <v>1.5573403320679094E-2</v>
      </c>
      <c r="G417">
        <v>2.1616436432328454E-2</v>
      </c>
      <c r="H417">
        <v>-8.3298730941236011E-3</v>
      </c>
      <c r="I417">
        <v>2.3550509401436229E-2</v>
      </c>
      <c r="J417">
        <v>17.425240672068263</v>
      </c>
      <c r="K417">
        <v>1.0263262658670889</v>
      </c>
      <c r="L417">
        <v>3.5645081900117295</v>
      </c>
      <c r="M417">
        <f t="shared" si="27"/>
        <v>7.0340273922009287</v>
      </c>
      <c r="N417">
        <f t="shared" si="24"/>
        <v>24.122377822092322</v>
      </c>
      <c r="O417">
        <f t="shared" si="25"/>
        <v>2.0756545657327661</v>
      </c>
      <c r="P417">
        <f t="shared" si="26"/>
        <v>5.6670858549499661</v>
      </c>
    </row>
    <row r="418" spans="1:16" x14ac:dyDescent="0.15">
      <c r="A418" t="str">
        <v>GLD</v>
      </c>
      <c r="B418" t="str">
        <v>R</v>
      </c>
      <c r="C418">
        <v>21</v>
      </c>
      <c r="D418">
        <v>5.3576380271590875E-2</v>
      </c>
      <c r="E418">
        <v>0.28966065196026036</v>
      </c>
      <c r="F418">
        <v>1.3228008735270389E-2</v>
      </c>
      <c r="G418">
        <v>2.7795194860703216E-2</v>
      </c>
      <c r="H418">
        <v>-1.2154709448704022E-2</v>
      </c>
      <c r="I418">
        <v>1.7033275959158141E-5</v>
      </c>
      <c r="J418">
        <v>16.869181633769067</v>
      </c>
      <c r="K418">
        <v>1.0327039921300818</v>
      </c>
      <c r="L418">
        <v>0.23280073303233703</v>
      </c>
      <c r="M418">
        <f t="shared" si="27"/>
        <v>7.0340273922009287</v>
      </c>
      <c r="N418">
        <f t="shared" si="24"/>
        <v>24.122377822092322</v>
      </c>
      <c r="O418">
        <f t="shared" si="25"/>
        <v>2.0756545657327661</v>
      </c>
      <c r="P418">
        <f t="shared" si="26"/>
        <v>5.6670858549499661</v>
      </c>
    </row>
    <row r="419" spans="1:16" x14ac:dyDescent="0.15">
      <c r="A419" t="str">
        <v>GLD</v>
      </c>
      <c r="B419" t="str">
        <v>S</v>
      </c>
      <c r="C419">
        <v>21</v>
      </c>
      <c r="D419">
        <v>6.149015169933493E-2</v>
      </c>
      <c r="E419">
        <v>0.39746413582254886</v>
      </c>
      <c r="F419">
        <v>3.321410263722764E-3</v>
      </c>
      <c r="G419">
        <v>4.1340958860298024E-2</v>
      </c>
      <c r="H419">
        <v>-1.2079761689627976E-2</v>
      </c>
      <c r="I419">
        <v>4.0006438651138199E-3</v>
      </c>
      <c r="J419">
        <v>17.10261160189917</v>
      </c>
      <c r="K419">
        <v>1.0334506075271288</v>
      </c>
      <c r="L419">
        <v>0.3109705930995878</v>
      </c>
      <c r="M419">
        <f t="shared" si="27"/>
        <v>7.0340273922009287</v>
      </c>
      <c r="N419">
        <f t="shared" si="24"/>
        <v>24.122377822092322</v>
      </c>
      <c r="O419">
        <f t="shared" si="25"/>
        <v>2.0756545657327661</v>
      </c>
      <c r="P419">
        <f t="shared" si="26"/>
        <v>5.6670858549499661</v>
      </c>
    </row>
    <row r="420" spans="1:16" x14ac:dyDescent="0.15">
      <c r="A420" t="str">
        <v>GLD</v>
      </c>
      <c r="B420" t="str">
        <v>A</v>
      </c>
      <c r="C420">
        <v>22</v>
      </c>
      <c r="D420">
        <v>0.2996818200562103</v>
      </c>
      <c r="E420">
        <v>0.27877014712356418</v>
      </c>
      <c r="F420">
        <v>3.8423912677032997E-2</v>
      </c>
      <c r="G420">
        <v>0.13459928097551158</v>
      </c>
      <c r="H420">
        <v>-6.9024617306925919E-3</v>
      </c>
      <c r="I420">
        <v>4.8837293046836787E-4</v>
      </c>
      <c r="J420">
        <v>18.314144498416525</v>
      </c>
      <c r="K420">
        <v>1.057506349891747</v>
      </c>
      <c r="L420">
        <v>1.7213625957645948E-2</v>
      </c>
      <c r="M420">
        <f t="shared" si="27"/>
        <v>6.9807580681987611</v>
      </c>
      <c r="N420">
        <f t="shared" si="24"/>
        <v>24.437401158554525</v>
      </c>
      <c r="O420">
        <f t="shared" si="25"/>
        <v>2.0968558109737825</v>
      </c>
      <c r="P420">
        <f t="shared" si="26"/>
        <v>5.7166078844796475</v>
      </c>
    </row>
    <row r="421" spans="1:16" x14ac:dyDescent="0.15">
      <c r="A421" t="str">
        <v>GLD</v>
      </c>
      <c r="B421" t="str">
        <v>B</v>
      </c>
      <c r="C421">
        <v>22</v>
      </c>
      <c r="D421">
        <v>0.74066836591006946</v>
      </c>
      <c r="E421">
        <v>0.39810084096286641</v>
      </c>
      <c r="F421">
        <v>0.19890035876878287</v>
      </c>
      <c r="G421">
        <v>0.1536729411385909</v>
      </c>
      <c r="H421">
        <v>-4.2591354278780063E-3</v>
      </c>
      <c r="I421">
        <v>9.2548412911580525E-4</v>
      </c>
      <c r="J421">
        <v>18.799162598299514</v>
      </c>
      <c r="K421">
        <v>1.0772645042723923</v>
      </c>
      <c r="L421">
        <v>1.0714716181632684E-4</v>
      </c>
      <c r="M421">
        <f t="shared" si="27"/>
        <v>6.9807580681987611</v>
      </c>
      <c r="N421">
        <f t="shared" si="24"/>
        <v>24.437401158554525</v>
      </c>
      <c r="O421">
        <f t="shared" si="25"/>
        <v>2.0968558109737825</v>
      </c>
      <c r="P421">
        <f t="shared" si="26"/>
        <v>5.7166078844796475</v>
      </c>
    </row>
    <row r="422" spans="1:16" x14ac:dyDescent="0.15">
      <c r="A422" t="str">
        <v>GLD</v>
      </c>
      <c r="B422" t="str">
        <v>C</v>
      </c>
      <c r="C422">
        <v>22</v>
      </c>
      <c r="D422">
        <v>0.71501320789589939</v>
      </c>
      <c r="E422">
        <v>2.2026475525168268</v>
      </c>
      <c r="F422">
        <v>0.87625761214431586</v>
      </c>
      <c r="G422">
        <v>1.2599414730590288</v>
      </c>
      <c r="H422">
        <v>-4.2746245496796727E-3</v>
      </c>
      <c r="I422">
        <v>7.2444644460011413E-3</v>
      </c>
      <c r="J422">
        <v>18.036642204401861</v>
      </c>
      <c r="K422">
        <v>1.0621788065673696</v>
      </c>
      <c r="L422">
        <v>0.17471106949498738</v>
      </c>
      <c r="M422">
        <f t="shared" si="27"/>
        <v>6.9807580681987611</v>
      </c>
      <c r="N422">
        <f t="shared" si="24"/>
        <v>24.437401158554525</v>
      </c>
      <c r="O422">
        <f t="shared" si="25"/>
        <v>2.0968558109737825</v>
      </c>
      <c r="P422">
        <f t="shared" si="26"/>
        <v>5.7166078844796475</v>
      </c>
    </row>
    <row r="423" spans="1:16" x14ac:dyDescent="0.15">
      <c r="A423" t="str">
        <v>GLD</v>
      </c>
      <c r="B423" t="str">
        <v>D</v>
      </c>
      <c r="C423">
        <v>22</v>
      </c>
      <c r="D423">
        <v>0.67183314102030589</v>
      </c>
      <c r="E423">
        <v>0.78803720784633668</v>
      </c>
      <c r="F423">
        <v>4.4607066848818076E-3</v>
      </c>
      <c r="G423">
        <v>0.28711562760268067</v>
      </c>
      <c r="H423">
        <v>-1.9219850671281901E-3</v>
      </c>
      <c r="I423">
        <v>4.1548350098647479E-3</v>
      </c>
      <c r="J423">
        <v>18.220501890632125</v>
      </c>
      <c r="K423">
        <v>1.0444228533044138</v>
      </c>
      <c r="L423">
        <v>5.4835483627505864E-2</v>
      </c>
      <c r="M423">
        <f t="shared" si="27"/>
        <v>6.9807580681987611</v>
      </c>
      <c r="N423">
        <f t="shared" si="24"/>
        <v>24.437401158554525</v>
      </c>
      <c r="O423">
        <f t="shared" si="25"/>
        <v>2.0968558109737825</v>
      </c>
      <c r="P423">
        <f t="shared" si="26"/>
        <v>5.7166078844796475</v>
      </c>
    </row>
    <row r="424" spans="1:16" x14ac:dyDescent="0.15">
      <c r="A424" t="str">
        <v>GLD</v>
      </c>
      <c r="B424" t="str">
        <v>E</v>
      </c>
      <c r="C424">
        <v>22</v>
      </c>
      <c r="D424">
        <v>0.4102263772533522</v>
      </c>
      <c r="E424">
        <v>1.0824065586004741</v>
      </c>
      <c r="F424">
        <v>4.8435019319808779E-3</v>
      </c>
      <c r="G424">
        <v>0.24489412788416781</v>
      </c>
      <c r="H424">
        <v>5.3271051902287116E-3</v>
      </c>
      <c r="I424">
        <v>1.8723974625971133E-2</v>
      </c>
      <c r="J424">
        <v>18.6245280288232</v>
      </c>
      <c r="K424">
        <v>1.0799525742225062</v>
      </c>
      <c r="L424">
        <v>3.2071023637960092E-3</v>
      </c>
      <c r="M424">
        <f t="shared" si="27"/>
        <v>6.9807580681987611</v>
      </c>
      <c r="N424">
        <f t="shared" si="24"/>
        <v>24.437401158554525</v>
      </c>
      <c r="O424">
        <f t="shared" si="25"/>
        <v>2.0968558109737825</v>
      </c>
      <c r="P424">
        <f t="shared" si="26"/>
        <v>5.7166078844796475</v>
      </c>
    </row>
    <row r="425" spans="1:16" x14ac:dyDescent="0.15">
      <c r="A425" t="str">
        <v>GLD</v>
      </c>
      <c r="B425" t="str">
        <v>F</v>
      </c>
      <c r="C425">
        <v>22</v>
      </c>
      <c r="D425">
        <v>0.12818446861518129</v>
      </c>
      <c r="E425">
        <v>0.72936585758289285</v>
      </c>
      <c r="F425">
        <v>0.10365780581608439</v>
      </c>
      <c r="G425">
        <v>0.12385067421984576</v>
      </c>
      <c r="H425">
        <v>-6.2777250141995544E-3</v>
      </c>
      <c r="I425">
        <v>6.3365216651226309E-3</v>
      </c>
      <c r="J425">
        <v>17.266296499930501</v>
      </c>
      <c r="K425">
        <v>1.0324763505719365</v>
      </c>
      <c r="L425">
        <v>0.32053711483323116</v>
      </c>
      <c r="M425">
        <f t="shared" si="27"/>
        <v>6.9807580681987611</v>
      </c>
      <c r="N425">
        <f t="shared" si="24"/>
        <v>24.437401158554525</v>
      </c>
      <c r="O425">
        <f t="shared" si="25"/>
        <v>2.0968558109737825</v>
      </c>
      <c r="P425">
        <f t="shared" si="26"/>
        <v>5.7166078844796475</v>
      </c>
    </row>
    <row r="426" spans="1:16" x14ac:dyDescent="0.15">
      <c r="A426" t="str">
        <v>GLD</v>
      </c>
      <c r="B426" t="str">
        <v>G</v>
      </c>
      <c r="C426">
        <v>22</v>
      </c>
      <c r="D426">
        <v>0.19894262002206078</v>
      </c>
      <c r="E426">
        <v>1.2558940519124204</v>
      </c>
      <c r="F426">
        <v>4.9837115330702265E-2</v>
      </c>
      <c r="G426">
        <v>1.6986797494390898E-2</v>
      </c>
      <c r="H426">
        <v>-1.0110002383075595E-2</v>
      </c>
      <c r="I426">
        <v>6.6634738550792501E-3</v>
      </c>
      <c r="J426">
        <v>17.59248010771184</v>
      </c>
      <c r="K426">
        <v>1.0290157493225001</v>
      </c>
      <c r="L426">
        <v>1.1085363181056862</v>
      </c>
      <c r="M426">
        <f t="shared" si="27"/>
        <v>6.9807580681987611</v>
      </c>
      <c r="N426">
        <f t="shared" si="24"/>
        <v>24.437401158554525</v>
      </c>
      <c r="O426">
        <f t="shared" si="25"/>
        <v>2.0968558109737825</v>
      </c>
      <c r="P426">
        <f t="shared" si="26"/>
        <v>5.7166078844796475</v>
      </c>
    </row>
    <row r="427" spans="1:16" x14ac:dyDescent="0.15">
      <c r="A427" t="str">
        <v>GLD</v>
      </c>
      <c r="B427" t="str">
        <v>H</v>
      </c>
      <c r="C427">
        <v>22</v>
      </c>
      <c r="D427">
        <v>9.1430357818579291E-2</v>
      </c>
      <c r="E427">
        <v>0.57146060856825476</v>
      </c>
      <c r="F427">
        <v>6.3754619621050668E-2</v>
      </c>
      <c r="G427">
        <v>3.8543795523916978E-2</v>
      </c>
      <c r="H427">
        <v>-1.0967587074259745E-2</v>
      </c>
      <c r="I427">
        <v>3.7233481074082577E-3</v>
      </c>
      <c r="J427">
        <v>17.211074155516368</v>
      </c>
      <c r="K427">
        <v>1.0331253691955959</v>
      </c>
      <c r="L427">
        <v>0.45853674528395461</v>
      </c>
      <c r="M427">
        <f t="shared" si="27"/>
        <v>6.9807580681987611</v>
      </c>
      <c r="N427">
        <f t="shared" si="24"/>
        <v>24.437401158554525</v>
      </c>
      <c r="O427">
        <f t="shared" si="25"/>
        <v>2.0968558109737825</v>
      </c>
      <c r="P427">
        <f t="shared" si="26"/>
        <v>5.7166078844796475</v>
      </c>
    </row>
    <row r="428" spans="1:16" x14ac:dyDescent="0.15">
      <c r="A428" t="str">
        <v>GLD</v>
      </c>
      <c r="B428" t="str">
        <v>I</v>
      </c>
      <c r="C428">
        <v>22</v>
      </c>
      <c r="D428">
        <v>0.2859217822690614</v>
      </c>
      <c r="E428">
        <v>0.84480256405356069</v>
      </c>
      <c r="F428">
        <v>9.2424477773832545E-2</v>
      </c>
      <c r="G428">
        <v>0.2789664939235002</v>
      </c>
      <c r="H428">
        <v>-6.884051812875709E-3</v>
      </c>
      <c r="I428">
        <v>3.8207240756023167E-3</v>
      </c>
      <c r="J428">
        <v>18.215876419691323</v>
      </c>
      <c r="K428">
        <v>1.0337853846857836</v>
      </c>
      <c r="L428">
        <v>0.30203106708588395</v>
      </c>
      <c r="M428">
        <f t="shared" si="27"/>
        <v>6.9807580681987611</v>
      </c>
      <c r="N428">
        <f t="shared" si="24"/>
        <v>24.437401158554525</v>
      </c>
      <c r="O428">
        <f t="shared" si="25"/>
        <v>2.0968558109737825</v>
      </c>
      <c r="P428">
        <f t="shared" si="26"/>
        <v>5.7166078844796475</v>
      </c>
    </row>
    <row r="429" spans="1:16" x14ac:dyDescent="0.15">
      <c r="A429" t="str">
        <v>GLD</v>
      </c>
      <c r="B429" t="str">
        <v>J</v>
      </c>
      <c r="C429">
        <v>22</v>
      </c>
      <c r="D429">
        <v>0.18724194299898902</v>
      </c>
      <c r="E429">
        <v>0.4993801198998451</v>
      </c>
      <c r="F429">
        <v>1.962667209594297E-2</v>
      </c>
      <c r="G429">
        <v>0.23746984042622962</v>
      </c>
      <c r="H429">
        <v>-7.2271696631224401E-3</v>
      </c>
      <c r="I429">
        <v>2.3214921880644079E-3</v>
      </c>
      <c r="J429">
        <v>17.47835106904374</v>
      </c>
      <c r="K429">
        <v>1.0330520038128737</v>
      </c>
      <c r="L429">
        <v>0.14054730983677746</v>
      </c>
      <c r="M429">
        <f t="shared" si="27"/>
        <v>6.9807580681987611</v>
      </c>
      <c r="N429">
        <f t="shared" si="24"/>
        <v>24.437401158554525</v>
      </c>
      <c r="O429">
        <f t="shared" si="25"/>
        <v>2.0968558109737825</v>
      </c>
      <c r="P429">
        <f t="shared" si="26"/>
        <v>5.7166078844796475</v>
      </c>
    </row>
    <row r="430" spans="1:16" x14ac:dyDescent="0.15">
      <c r="A430" t="str">
        <v>GLD</v>
      </c>
      <c r="B430" t="str">
        <v>K</v>
      </c>
      <c r="C430">
        <v>22</v>
      </c>
      <c r="D430">
        <v>1.0912565240639436</v>
      </c>
      <c r="E430">
        <v>1.1325678808413353</v>
      </c>
      <c r="F430">
        <v>2.1670493742128899E-2</v>
      </c>
      <c r="G430">
        <v>0.48749370770815459</v>
      </c>
      <c r="H430">
        <v>-7.8604159475257462E-3</v>
      </c>
      <c r="I430">
        <v>7.8509856288137413E-4</v>
      </c>
      <c r="J430">
        <v>17.030645082219667</v>
      </c>
      <c r="K430">
        <v>1.0370387649993278</v>
      </c>
      <c r="L430">
        <v>0.3254515258691692</v>
      </c>
      <c r="M430">
        <f t="shared" si="27"/>
        <v>6.9807580681987611</v>
      </c>
      <c r="N430">
        <f t="shared" si="24"/>
        <v>24.437401158554525</v>
      </c>
      <c r="O430">
        <f t="shared" si="25"/>
        <v>2.0968558109737825</v>
      </c>
      <c r="P430">
        <f t="shared" si="26"/>
        <v>5.7166078844796475</v>
      </c>
    </row>
    <row r="431" spans="1:16" x14ac:dyDescent="0.15">
      <c r="A431" t="str">
        <v>GLD</v>
      </c>
      <c r="B431" t="str">
        <v>L</v>
      </c>
      <c r="C431">
        <v>22</v>
      </c>
      <c r="D431">
        <v>1.3000363554486731</v>
      </c>
      <c r="E431">
        <v>0.51412117884828334</v>
      </c>
      <c r="F431">
        <v>7.1186387334761462E-3</v>
      </c>
      <c r="G431">
        <v>0.10703103076159293</v>
      </c>
      <c r="H431">
        <v>-9.7249607583349516E-3</v>
      </c>
      <c r="I431">
        <v>-6.7042294650496818E-3</v>
      </c>
      <c r="J431">
        <v>18.669052314598851</v>
      </c>
      <c r="K431">
        <v>1.0579033521237489</v>
      </c>
      <c r="L431">
        <v>0.31662662595013785</v>
      </c>
      <c r="M431">
        <f t="shared" si="27"/>
        <v>6.9807580681987611</v>
      </c>
      <c r="N431">
        <f t="shared" si="24"/>
        <v>24.437401158554525</v>
      </c>
      <c r="O431">
        <f t="shared" si="25"/>
        <v>2.0968558109737825</v>
      </c>
      <c r="P431">
        <f t="shared" si="26"/>
        <v>5.7166078844796475</v>
      </c>
    </row>
    <row r="432" spans="1:16" x14ac:dyDescent="0.15">
      <c r="A432" t="str">
        <v>GLD</v>
      </c>
      <c r="B432" t="str">
        <v>M</v>
      </c>
      <c r="C432">
        <v>22</v>
      </c>
      <c r="D432">
        <v>0.22678764318967884</v>
      </c>
      <c r="E432">
        <v>2.4442461994232771</v>
      </c>
      <c r="F432">
        <v>8.8252436255535555E-2</v>
      </c>
      <c r="G432">
        <v>1.4533783626211321</v>
      </c>
      <c r="H432">
        <v>-7.021525463847697E-3</v>
      </c>
      <c r="I432">
        <v>1.3965241479620041E-2</v>
      </c>
      <c r="J432">
        <v>16.367430678404702</v>
      </c>
      <c r="K432">
        <v>1.0325494421029311</v>
      </c>
      <c r="L432">
        <v>0.14771109565056925</v>
      </c>
      <c r="M432">
        <f t="shared" si="27"/>
        <v>6.9807580681987611</v>
      </c>
      <c r="N432">
        <f t="shared" si="24"/>
        <v>24.437401158554525</v>
      </c>
      <c r="O432">
        <f t="shared" si="25"/>
        <v>2.0968558109737825</v>
      </c>
      <c r="P432">
        <f t="shared" si="26"/>
        <v>5.7166078844796475</v>
      </c>
    </row>
    <row r="433" spans="1:16" x14ac:dyDescent="0.15">
      <c r="A433" t="str">
        <v>GLD</v>
      </c>
      <c r="B433" t="str">
        <v>N</v>
      </c>
      <c r="C433">
        <v>22</v>
      </c>
      <c r="D433">
        <v>4.007925713967439E-2</v>
      </c>
      <c r="E433">
        <v>1.5649242956444194</v>
      </c>
      <c r="F433">
        <v>5.1847529408082835E-2</v>
      </c>
      <c r="G433">
        <v>0.74462850036347128</v>
      </c>
      <c r="H433">
        <v>-1.195554681510546E-2</v>
      </c>
      <c r="I433">
        <v>1.483248685974212E-2</v>
      </c>
      <c r="J433">
        <v>17.446773901960455</v>
      </c>
      <c r="K433">
        <v>1.0301520725924731</v>
      </c>
      <c r="L433">
        <v>0.35253490730823339</v>
      </c>
      <c r="M433">
        <f t="shared" si="27"/>
        <v>6.9807580681987611</v>
      </c>
      <c r="N433">
        <f t="shared" si="24"/>
        <v>24.437401158554525</v>
      </c>
      <c r="O433">
        <f t="shared" si="25"/>
        <v>2.0968558109737825</v>
      </c>
      <c r="P433">
        <f t="shared" si="26"/>
        <v>5.7166078844796475</v>
      </c>
    </row>
    <row r="434" spans="1:16" x14ac:dyDescent="0.15">
      <c r="A434" t="str">
        <v>GLD</v>
      </c>
      <c r="B434" t="str">
        <v>O</v>
      </c>
      <c r="C434">
        <v>22</v>
      </c>
      <c r="D434">
        <v>0.16586076721074089</v>
      </c>
      <c r="E434">
        <v>2.4030657549065109</v>
      </c>
      <c r="F434">
        <v>6.8277872021193196E-3</v>
      </c>
      <c r="G434">
        <v>4.5839046071158282E-2</v>
      </c>
      <c r="H434">
        <v>-8.2036253944387429E-3</v>
      </c>
      <c r="I434">
        <v>1.5949648104185268E-2</v>
      </c>
      <c r="J434">
        <v>17.692571388895846</v>
      </c>
      <c r="K434">
        <v>1.0262005555102469</v>
      </c>
      <c r="L434">
        <v>2.2577922637314596</v>
      </c>
      <c r="M434">
        <f t="shared" si="27"/>
        <v>6.9807580681987611</v>
      </c>
      <c r="N434">
        <f t="shared" si="24"/>
        <v>24.437401158554525</v>
      </c>
      <c r="O434">
        <f t="shared" si="25"/>
        <v>2.0968558109737825</v>
      </c>
      <c r="P434">
        <f t="shared" si="26"/>
        <v>5.7166078844796475</v>
      </c>
    </row>
    <row r="435" spans="1:16" x14ac:dyDescent="0.15">
      <c r="A435" t="str">
        <v>GLD</v>
      </c>
      <c r="B435" t="str">
        <v>P</v>
      </c>
      <c r="C435">
        <v>22</v>
      </c>
      <c r="D435">
        <v>0.10788877111498313</v>
      </c>
      <c r="E435">
        <v>3.3308547554248777</v>
      </c>
      <c r="F435">
        <v>0.43639630553236075</v>
      </c>
      <c r="G435">
        <v>1.063433114686424E-2</v>
      </c>
      <c r="H435">
        <v>-8.4050112307058923E-3</v>
      </c>
      <c r="I435">
        <v>2.3361783672427548E-2</v>
      </c>
      <c r="J435">
        <v>17.353023051535253</v>
      </c>
      <c r="K435">
        <v>1.0271236480774377</v>
      </c>
      <c r="L435">
        <v>2.8675522800496909</v>
      </c>
      <c r="M435">
        <f t="shared" si="27"/>
        <v>6.9807580681987611</v>
      </c>
      <c r="N435">
        <f t="shared" si="24"/>
        <v>24.437401158554525</v>
      </c>
      <c r="O435">
        <f t="shared" si="25"/>
        <v>2.0968558109737825</v>
      </c>
      <c r="P435">
        <f t="shared" si="26"/>
        <v>5.7166078844796475</v>
      </c>
    </row>
    <row r="436" spans="1:16" x14ac:dyDescent="0.15">
      <c r="A436" t="str">
        <v>GLD</v>
      </c>
      <c r="B436" t="str">
        <v>Q</v>
      </c>
      <c r="C436">
        <v>22</v>
      </c>
      <c r="D436">
        <v>0.20603212591473341</v>
      </c>
      <c r="E436">
        <v>3.7075498802624223</v>
      </c>
      <c r="F436">
        <v>1.5980740874626791E-2</v>
      </c>
      <c r="G436">
        <v>2.2000242972440742E-2</v>
      </c>
      <c r="H436">
        <v>-7.0002471520768444E-3</v>
      </c>
      <c r="I436">
        <v>2.3838148351879619E-2</v>
      </c>
      <c r="J436">
        <v>17.549999093594224</v>
      </c>
      <c r="K436">
        <v>1.0257355249308844</v>
      </c>
      <c r="L436">
        <v>3.6497022007988602</v>
      </c>
      <c r="M436">
        <f t="shared" si="27"/>
        <v>6.9807580681987611</v>
      </c>
      <c r="N436">
        <f t="shared" si="24"/>
        <v>24.437401158554525</v>
      </c>
      <c r="O436">
        <f t="shared" si="25"/>
        <v>2.0968558109737825</v>
      </c>
      <c r="P436">
        <f t="shared" si="26"/>
        <v>5.7166078844796475</v>
      </c>
    </row>
    <row r="437" spans="1:16" x14ac:dyDescent="0.15">
      <c r="A437" t="str">
        <v>GLD</v>
      </c>
      <c r="B437" t="str">
        <v>R</v>
      </c>
      <c r="C437">
        <v>22</v>
      </c>
      <c r="D437">
        <v>5.2925174936076409E-2</v>
      </c>
      <c r="E437">
        <v>0.28987601308629768</v>
      </c>
      <c r="F437">
        <v>1.3237174969900812E-2</v>
      </c>
      <c r="G437">
        <v>2.7858695569722602E-2</v>
      </c>
      <c r="H437">
        <v>-1.0888731541871378E-2</v>
      </c>
      <c r="I437">
        <v>7.4349458436923956E-4</v>
      </c>
      <c r="J437">
        <v>16.997257717087482</v>
      </c>
      <c r="K437">
        <v>1.0312881555716762</v>
      </c>
      <c r="L437">
        <v>0.23288906100557191</v>
      </c>
      <c r="M437">
        <f t="shared" si="27"/>
        <v>6.9807580681987611</v>
      </c>
      <c r="N437">
        <f t="shared" si="24"/>
        <v>24.437401158554525</v>
      </c>
      <c r="O437">
        <f t="shared" si="25"/>
        <v>2.0968558109737825</v>
      </c>
      <c r="P437">
        <f t="shared" si="26"/>
        <v>5.7166078844796475</v>
      </c>
    </row>
    <row r="438" spans="1:16" x14ac:dyDescent="0.15">
      <c r="A438" t="str">
        <v>GLD</v>
      </c>
      <c r="B438" t="str">
        <v>S</v>
      </c>
      <c r="C438">
        <v>22</v>
      </c>
      <c r="D438">
        <v>6.0747365320547891E-2</v>
      </c>
      <c r="E438">
        <v>0.39932969105005833</v>
      </c>
      <c r="F438">
        <v>3.3379214109439856E-3</v>
      </c>
      <c r="G438">
        <v>4.1702915017247273E-2</v>
      </c>
      <c r="H438">
        <v>-1.0697488629428742E-2</v>
      </c>
      <c r="I438">
        <v>4.6936441791124699E-3</v>
      </c>
      <c r="J438">
        <v>17.243998503235698</v>
      </c>
      <c r="K438">
        <v>1.032079865715734</v>
      </c>
      <c r="L438">
        <v>0.3121212640346952</v>
      </c>
      <c r="M438">
        <f t="shared" si="27"/>
        <v>6.9807580681987611</v>
      </c>
      <c r="N438">
        <f t="shared" si="24"/>
        <v>24.437401158554525</v>
      </c>
      <c r="O438">
        <f t="shared" si="25"/>
        <v>2.0968558109737825</v>
      </c>
      <c r="P438">
        <f t="shared" si="26"/>
        <v>5.7166078844796475</v>
      </c>
    </row>
    <row r="439" spans="1:16" x14ac:dyDescent="0.15">
      <c r="A439" t="str">
        <v>GLD</v>
      </c>
      <c r="B439" t="str">
        <v>A</v>
      </c>
      <c r="C439">
        <v>23</v>
      </c>
      <c r="D439">
        <v>0.29761327776188801</v>
      </c>
      <c r="E439">
        <v>0.27930895036099423</v>
      </c>
      <c r="F439">
        <v>3.8451760938091079E-2</v>
      </c>
      <c r="G439">
        <v>0.13498120514536263</v>
      </c>
      <c r="H439">
        <v>-4.9746833351743333E-3</v>
      </c>
      <c r="I439">
        <v>1.9327867169049095E-3</v>
      </c>
      <c r="J439">
        <v>18.342341242421391</v>
      </c>
      <c r="K439">
        <v>1.0523408801568794</v>
      </c>
      <c r="L439">
        <v>1.699242514331548E-2</v>
      </c>
      <c r="M439">
        <f t="shared" si="27"/>
        <v>6.938004283160808</v>
      </c>
      <c r="N439">
        <f t="shared" si="24"/>
        <v>24.775451194428761</v>
      </c>
      <c r="O439">
        <f t="shared" si="25"/>
        <v>2.1202258063035822</v>
      </c>
      <c r="P439">
        <f t="shared" si="26"/>
        <v>5.7715908741130484</v>
      </c>
    </row>
    <row r="440" spans="1:16" x14ac:dyDescent="0.15">
      <c r="A440" t="str">
        <v>GLD</v>
      </c>
      <c r="B440" t="str">
        <v>B</v>
      </c>
      <c r="C440">
        <v>23</v>
      </c>
      <c r="D440">
        <v>0.73751375903251337</v>
      </c>
      <c r="E440">
        <v>0.39897919974962032</v>
      </c>
      <c r="F440">
        <v>0.19932865470660691</v>
      </c>
      <c r="G440">
        <v>0.1537562738177799</v>
      </c>
      <c r="H440">
        <v>-2.7804310725658967E-3</v>
      </c>
      <c r="I440">
        <v>2.2063725980318596E-3</v>
      </c>
      <c r="J440">
        <v>18.77258573436108</v>
      </c>
      <c r="K440">
        <v>1.0690109917124366</v>
      </c>
      <c r="L440">
        <v>1.0714716117402204E-4</v>
      </c>
      <c r="M440">
        <f t="shared" si="27"/>
        <v>6.938004283160808</v>
      </c>
      <c r="N440">
        <f t="shared" si="24"/>
        <v>24.775451194428761</v>
      </c>
      <c r="O440">
        <f t="shared" si="25"/>
        <v>2.1202258063035822</v>
      </c>
      <c r="P440">
        <f t="shared" si="26"/>
        <v>5.7715908741130484</v>
      </c>
    </row>
    <row r="441" spans="1:16" x14ac:dyDescent="0.15">
      <c r="A441" t="str">
        <v>GLD</v>
      </c>
      <c r="B441" t="str">
        <v>C</v>
      </c>
      <c r="C441">
        <v>23</v>
      </c>
      <c r="D441">
        <v>0.71195679488408237</v>
      </c>
      <c r="E441">
        <v>2.2206702648401495</v>
      </c>
      <c r="F441">
        <v>0.88304198679094104</v>
      </c>
      <c r="G441">
        <v>1.270371686916856</v>
      </c>
      <c r="H441">
        <v>-2.8596105963432095E-3</v>
      </c>
      <c r="I441">
        <v>8.1822951214911045E-3</v>
      </c>
      <c r="J441">
        <v>18.052352780439122</v>
      </c>
      <c r="K441">
        <v>1.056543613148974</v>
      </c>
      <c r="L441">
        <v>0.17363335524247883</v>
      </c>
      <c r="M441">
        <f t="shared" si="27"/>
        <v>6.938004283160808</v>
      </c>
      <c r="N441">
        <f t="shared" si="24"/>
        <v>24.775451194428761</v>
      </c>
      <c r="O441">
        <f t="shared" si="25"/>
        <v>2.1202258063035822</v>
      </c>
      <c r="P441">
        <f t="shared" si="26"/>
        <v>5.7715908741130484</v>
      </c>
    </row>
    <row r="442" spans="1:16" x14ac:dyDescent="0.15">
      <c r="A442" t="str">
        <v>GLD</v>
      </c>
      <c r="B442" t="str">
        <v>D</v>
      </c>
      <c r="C442">
        <v>23</v>
      </c>
      <c r="D442">
        <v>0.67054188775566304</v>
      </c>
      <c r="E442">
        <v>0.79200480069480506</v>
      </c>
      <c r="F442">
        <v>4.4803387564049052E-3</v>
      </c>
      <c r="G442">
        <v>0.2887268191988811</v>
      </c>
      <c r="H442">
        <v>-9.3090412059598305E-4</v>
      </c>
      <c r="I442">
        <v>5.0347785725899782E-3</v>
      </c>
      <c r="J442">
        <v>18.28502738281874</v>
      </c>
      <c r="K442">
        <v>1.0415340145261152</v>
      </c>
      <c r="L442">
        <v>5.4546449778603574E-2</v>
      </c>
      <c r="M442">
        <f t="shared" si="27"/>
        <v>6.938004283160808</v>
      </c>
      <c r="N442">
        <f t="shared" si="24"/>
        <v>24.775451194428761</v>
      </c>
      <c r="O442">
        <f t="shared" si="25"/>
        <v>2.1202258063035822</v>
      </c>
      <c r="P442">
        <f t="shared" si="26"/>
        <v>5.7715908741130484</v>
      </c>
    </row>
    <row r="443" spans="1:16" x14ac:dyDescent="0.15">
      <c r="A443" t="str">
        <v>GLD</v>
      </c>
      <c r="B443" t="str">
        <v>E</v>
      </c>
      <c r="C443">
        <v>23</v>
      </c>
      <c r="D443">
        <v>0.41241169631678726</v>
      </c>
      <c r="E443">
        <v>1.1039809216848655</v>
      </c>
      <c r="F443">
        <v>4.935934594929723E-3</v>
      </c>
      <c r="G443">
        <v>0.24870847354091069</v>
      </c>
      <c r="H443">
        <v>8.0719172373966922E-3</v>
      </c>
      <c r="I443">
        <v>1.9931848077756071E-2</v>
      </c>
      <c r="J443">
        <v>18.617606637634172</v>
      </c>
      <c r="K443">
        <v>1.0726128493983771</v>
      </c>
      <c r="L443">
        <v>3.1837847919164368E-3</v>
      </c>
      <c r="M443">
        <f t="shared" si="27"/>
        <v>6.938004283160808</v>
      </c>
      <c r="N443">
        <f t="shared" si="24"/>
        <v>24.775451194428761</v>
      </c>
      <c r="O443">
        <f t="shared" si="25"/>
        <v>2.1202258063035822</v>
      </c>
      <c r="P443">
        <f t="shared" si="26"/>
        <v>5.7715908741130484</v>
      </c>
    </row>
    <row r="444" spans="1:16" x14ac:dyDescent="0.15">
      <c r="A444" t="str">
        <v>GLD</v>
      </c>
      <c r="B444" t="str">
        <v>F</v>
      </c>
      <c r="C444">
        <v>23</v>
      </c>
      <c r="D444">
        <v>0.12737976177012389</v>
      </c>
      <c r="E444">
        <v>0.73462445357587358</v>
      </c>
      <c r="F444">
        <v>0.10441689932426437</v>
      </c>
      <c r="G444">
        <v>0.12499344360645082</v>
      </c>
      <c r="H444">
        <v>-4.8399489698715045E-3</v>
      </c>
      <c r="I444">
        <v>7.2098192399732497E-3</v>
      </c>
      <c r="J444">
        <v>17.361197804652733</v>
      </c>
      <c r="K444">
        <v>1.0312553706994674</v>
      </c>
      <c r="L444">
        <v>0.32129722590833265</v>
      </c>
      <c r="M444">
        <f t="shared" si="27"/>
        <v>6.938004283160808</v>
      </c>
      <c r="N444">
        <f t="shared" si="24"/>
        <v>24.775451194428761</v>
      </c>
      <c r="O444">
        <f t="shared" si="25"/>
        <v>2.1202258063035822</v>
      </c>
      <c r="P444">
        <f t="shared" si="26"/>
        <v>5.7715908741130484</v>
      </c>
    </row>
    <row r="445" spans="1:16" x14ac:dyDescent="0.15">
      <c r="A445" t="str">
        <v>GLD</v>
      </c>
      <c r="B445" t="str">
        <v>G</v>
      </c>
      <c r="C445">
        <v>23</v>
      </c>
      <c r="D445">
        <v>0.19693130965954245</v>
      </c>
      <c r="E445">
        <v>1.2652300772461542</v>
      </c>
      <c r="F445">
        <v>5.0235700303504237E-2</v>
      </c>
      <c r="G445">
        <v>1.7190688003149133E-2</v>
      </c>
      <c r="H445">
        <v>-8.593256946901464E-3</v>
      </c>
      <c r="I445">
        <v>7.4337682541909473E-3</v>
      </c>
      <c r="J445">
        <v>17.69446253852724</v>
      </c>
      <c r="K445">
        <v>1.0280236612690308</v>
      </c>
      <c r="L445">
        <v>1.1161959719339065</v>
      </c>
      <c r="M445">
        <f t="shared" si="27"/>
        <v>6.938004283160808</v>
      </c>
      <c r="N445">
        <f t="shared" si="24"/>
        <v>24.775451194428761</v>
      </c>
      <c r="O445">
        <f t="shared" si="25"/>
        <v>2.1202258063035822</v>
      </c>
      <c r="P445">
        <f t="shared" si="26"/>
        <v>5.7715908741130484</v>
      </c>
    </row>
    <row r="446" spans="1:16" x14ac:dyDescent="0.15">
      <c r="A446" t="str">
        <v>GLD</v>
      </c>
      <c r="B446" t="str">
        <v>H</v>
      </c>
      <c r="C446">
        <v>23</v>
      </c>
      <c r="D446">
        <v>9.0427587407973298E-2</v>
      </c>
      <c r="E446">
        <v>0.57403916630824359</v>
      </c>
      <c r="F446">
        <v>6.4058648833954096E-2</v>
      </c>
      <c r="G446">
        <v>3.8960676021331832E-2</v>
      </c>
      <c r="H446">
        <v>-9.4839034655984974E-3</v>
      </c>
      <c r="I446">
        <v>4.5122230672192494E-3</v>
      </c>
      <c r="J446">
        <v>17.307044470944724</v>
      </c>
      <c r="K446">
        <v>1.0314034272022381</v>
      </c>
      <c r="L446">
        <v>0.46034322859337412</v>
      </c>
      <c r="M446">
        <f t="shared" si="27"/>
        <v>6.938004283160808</v>
      </c>
      <c r="N446">
        <f t="shared" si="24"/>
        <v>24.775451194428761</v>
      </c>
      <c r="O446">
        <f t="shared" si="25"/>
        <v>2.1202258063035822</v>
      </c>
      <c r="P446">
        <f t="shared" si="26"/>
        <v>5.7715908741130484</v>
      </c>
    </row>
    <row r="447" spans="1:16" x14ac:dyDescent="0.15">
      <c r="A447" t="str">
        <v>GLD</v>
      </c>
      <c r="B447" t="str">
        <v>I</v>
      </c>
      <c r="C447">
        <v>23</v>
      </c>
      <c r="D447">
        <v>0.28395348190549141</v>
      </c>
      <c r="E447">
        <v>0.84878954765947823</v>
      </c>
      <c r="F447">
        <v>9.2856416682586429E-2</v>
      </c>
      <c r="G447">
        <v>0.2808433980829842</v>
      </c>
      <c r="H447">
        <v>-5.5833486283432456E-3</v>
      </c>
      <c r="I447">
        <v>4.7194264974612012E-3</v>
      </c>
      <c r="J447">
        <v>18.297667363678784</v>
      </c>
      <c r="K447">
        <v>1.0321125210916013</v>
      </c>
      <c r="L447">
        <v>0.30219536453031498</v>
      </c>
      <c r="M447">
        <f t="shared" si="27"/>
        <v>6.938004283160808</v>
      </c>
      <c r="N447">
        <f t="shared" si="24"/>
        <v>24.775451194428761</v>
      </c>
      <c r="O447">
        <f t="shared" si="25"/>
        <v>2.1202258063035822</v>
      </c>
      <c r="P447">
        <f t="shared" si="26"/>
        <v>5.7715908741130484</v>
      </c>
    </row>
    <row r="448" spans="1:16" x14ac:dyDescent="0.15">
      <c r="A448" t="str">
        <v>GLD</v>
      </c>
      <c r="B448" t="str">
        <v>J</v>
      </c>
      <c r="C448">
        <v>23</v>
      </c>
      <c r="D448">
        <v>0.18588871370888263</v>
      </c>
      <c r="E448">
        <v>0.50099652127618655</v>
      </c>
      <c r="F448">
        <v>1.9686829300524029E-2</v>
      </c>
      <c r="G448">
        <v>0.23838266809738021</v>
      </c>
      <c r="H448">
        <v>-5.9133463465744296E-3</v>
      </c>
      <c r="I448">
        <v>3.236815627874074E-3</v>
      </c>
      <c r="J448">
        <v>17.557690873091214</v>
      </c>
      <c r="K448">
        <v>1.0313275596935891</v>
      </c>
      <c r="L448">
        <v>0.14044557325091803</v>
      </c>
      <c r="M448">
        <f t="shared" si="27"/>
        <v>6.938004283160808</v>
      </c>
      <c r="N448">
        <f t="shared" si="24"/>
        <v>24.775451194428761</v>
      </c>
      <c r="O448">
        <f t="shared" si="25"/>
        <v>2.1202258063035822</v>
      </c>
      <c r="P448">
        <f t="shared" si="26"/>
        <v>5.7715908741130484</v>
      </c>
    </row>
    <row r="449" spans="1:16" x14ac:dyDescent="0.15">
      <c r="A449" t="str">
        <v>GLD</v>
      </c>
      <c r="B449" t="str">
        <v>K</v>
      </c>
      <c r="C449">
        <v>23</v>
      </c>
      <c r="D449">
        <v>1.0826787938793498</v>
      </c>
      <c r="E449">
        <v>1.1345604020308155</v>
      </c>
      <c r="F449">
        <v>2.170092203769888E-2</v>
      </c>
      <c r="G449">
        <v>0.48922202237338641</v>
      </c>
      <c r="H449">
        <v>-6.5026351015096658E-3</v>
      </c>
      <c r="I449">
        <v>1.75929515853838E-3</v>
      </c>
      <c r="J449">
        <v>17.100152924727357</v>
      </c>
      <c r="K449">
        <v>1.0347055848241351</v>
      </c>
      <c r="L449">
        <v>0.32462033683869063</v>
      </c>
      <c r="M449">
        <f t="shared" si="27"/>
        <v>6.938004283160808</v>
      </c>
      <c r="N449">
        <f t="shared" si="24"/>
        <v>24.775451194428761</v>
      </c>
      <c r="O449">
        <f t="shared" si="25"/>
        <v>2.1202258063035822</v>
      </c>
      <c r="P449">
        <f t="shared" si="26"/>
        <v>5.7715908741130484</v>
      </c>
    </row>
    <row r="450" spans="1:16" x14ac:dyDescent="0.15">
      <c r="A450" t="str">
        <v>GLD</v>
      </c>
      <c r="B450" t="str">
        <v>L</v>
      </c>
      <c r="C450">
        <v>23</v>
      </c>
      <c r="D450">
        <v>1.287393552907526</v>
      </c>
      <c r="E450">
        <v>0.51126805475090664</v>
      </c>
      <c r="F450">
        <v>7.0715373919582498E-3</v>
      </c>
      <c r="G450">
        <v>0.10698658839685961</v>
      </c>
      <c r="H450">
        <v>-8.4567277206513067E-3</v>
      </c>
      <c r="I450">
        <v>-5.54951675744651E-3</v>
      </c>
      <c r="J450">
        <v>18.708157678644664</v>
      </c>
      <c r="K450">
        <v>1.0534115375797666</v>
      </c>
      <c r="L450">
        <v>0.31352971734897844</v>
      </c>
      <c r="M450">
        <f t="shared" si="27"/>
        <v>6.938004283160808</v>
      </c>
      <c r="N450">
        <f t="shared" ref="N450:N513" si="28">SUMIF($C:$C,$C450,E:E)</f>
        <v>24.775451194428761</v>
      </c>
      <c r="O450">
        <f t="shared" ref="O450:O513" si="29">SUMIF($C:$C,$C450,F:F)</f>
        <v>2.1202258063035822</v>
      </c>
      <c r="P450">
        <f t="shared" ref="P450:P513" si="30">SUMIF($C:$C,$C450,G:G)</f>
        <v>5.7715908741130484</v>
      </c>
    </row>
    <row r="451" spans="1:16" x14ac:dyDescent="0.15">
      <c r="A451" t="str">
        <v>GLD</v>
      </c>
      <c r="B451" t="str">
        <v>M</v>
      </c>
      <c r="C451">
        <v>23</v>
      </c>
      <c r="D451">
        <v>0.2251952479781365</v>
      </c>
      <c r="E451">
        <v>2.4801449748769722</v>
      </c>
      <c r="F451">
        <v>8.9655337408593744E-2</v>
      </c>
      <c r="G451">
        <v>1.4732018928300592</v>
      </c>
      <c r="H451">
        <v>-5.5667481696157102E-3</v>
      </c>
      <c r="I451">
        <v>1.4687053809131576E-2</v>
      </c>
      <c r="J451">
        <v>16.454464406730086</v>
      </c>
      <c r="K451">
        <v>1.0316963493335265</v>
      </c>
      <c r="L451">
        <v>0.14970618558681609</v>
      </c>
      <c r="M451">
        <f t="shared" ref="M451:M514" si="31">SUMIF($C:$C,$C451,D:D)</f>
        <v>6.938004283160808</v>
      </c>
      <c r="N451">
        <f t="shared" si="28"/>
        <v>24.775451194428761</v>
      </c>
      <c r="O451">
        <f t="shared" si="29"/>
        <v>2.1202258063035822</v>
      </c>
      <c r="P451">
        <f t="shared" si="30"/>
        <v>5.7715908741130484</v>
      </c>
    </row>
    <row r="452" spans="1:16" x14ac:dyDescent="0.15">
      <c r="A452" t="str">
        <v>GLD</v>
      </c>
      <c r="B452" t="str">
        <v>N</v>
      </c>
      <c r="C452">
        <v>23</v>
      </c>
      <c r="D452">
        <v>3.9600087704626363E-2</v>
      </c>
      <c r="E452">
        <v>1.5889715148898753</v>
      </c>
      <c r="F452">
        <v>5.2728294726088677E-2</v>
      </c>
      <c r="G452">
        <v>0.75544261473796892</v>
      </c>
      <c r="H452">
        <v>-1.0955297710402918E-2</v>
      </c>
      <c r="I452">
        <v>1.5366378624439177E-2</v>
      </c>
      <c r="J452">
        <v>17.580555889003406</v>
      </c>
      <c r="K452">
        <v>1.0294688464760429</v>
      </c>
      <c r="L452">
        <v>0.35877982093050131</v>
      </c>
      <c r="M452">
        <f t="shared" si="31"/>
        <v>6.938004283160808</v>
      </c>
      <c r="N452">
        <f t="shared" si="28"/>
        <v>24.775451194428761</v>
      </c>
      <c r="O452">
        <f t="shared" si="29"/>
        <v>2.1202258063035822</v>
      </c>
      <c r="P452">
        <f t="shared" si="30"/>
        <v>5.7715908741130484</v>
      </c>
    </row>
    <row r="453" spans="1:16" x14ac:dyDescent="0.15">
      <c r="A453" t="str">
        <v>GLD</v>
      </c>
      <c r="B453" t="str">
        <v>O</v>
      </c>
      <c r="C453">
        <v>23</v>
      </c>
      <c r="D453">
        <v>0.16450010760890976</v>
      </c>
      <c r="E453">
        <v>2.4429221467739328</v>
      </c>
      <c r="F453">
        <v>6.9516816618608391E-3</v>
      </c>
      <c r="G453">
        <v>4.6545803243911568E-2</v>
      </c>
      <c r="H453">
        <v>-6.7714741256879145E-3</v>
      </c>
      <c r="I453">
        <v>1.65856434789786E-2</v>
      </c>
      <c r="J453">
        <v>17.792019454613609</v>
      </c>
      <c r="K453">
        <v>1.0255457149998313</v>
      </c>
      <c r="L453">
        <v>2.2952061134003903</v>
      </c>
      <c r="M453">
        <f t="shared" si="31"/>
        <v>6.938004283160808</v>
      </c>
      <c r="N453">
        <f t="shared" si="28"/>
        <v>24.775451194428761</v>
      </c>
      <c r="O453">
        <f t="shared" si="29"/>
        <v>2.1202258063035822</v>
      </c>
      <c r="P453">
        <f t="shared" si="30"/>
        <v>5.7715908741130484</v>
      </c>
    </row>
    <row r="454" spans="1:16" x14ac:dyDescent="0.15">
      <c r="A454" t="str">
        <v>GLD</v>
      </c>
      <c r="B454" t="str">
        <v>P</v>
      </c>
      <c r="C454">
        <v>23</v>
      </c>
      <c r="D454">
        <v>0.10698196478209464</v>
      </c>
      <c r="E454">
        <v>3.4098512803777323</v>
      </c>
      <c r="F454">
        <v>0.44760454126694366</v>
      </c>
      <c r="G454">
        <v>1.0824620349755752E-2</v>
      </c>
      <c r="H454">
        <v>-6.4671766574291249E-3</v>
      </c>
      <c r="I454">
        <v>2.3716592512536001E-2</v>
      </c>
      <c r="J454">
        <v>17.460988808798092</v>
      </c>
      <c r="K454">
        <v>1.0264039186684935</v>
      </c>
      <c r="L454">
        <v>2.934714663889745</v>
      </c>
      <c r="M454">
        <f t="shared" si="31"/>
        <v>6.938004283160808</v>
      </c>
      <c r="N454">
        <f t="shared" si="28"/>
        <v>24.775451194428761</v>
      </c>
      <c r="O454">
        <f t="shared" si="29"/>
        <v>2.1202258063035822</v>
      </c>
      <c r="P454">
        <f t="shared" si="30"/>
        <v>5.7715908741130484</v>
      </c>
    </row>
    <row r="455" spans="1:16" x14ac:dyDescent="0.15">
      <c r="A455" t="str">
        <v>GLD</v>
      </c>
      <c r="B455" t="str">
        <v>Q</v>
      </c>
      <c r="C455">
        <v>23</v>
      </c>
      <c r="D455">
        <v>0.20458985011206246</v>
      </c>
      <c r="E455">
        <v>3.7972588031813497</v>
      </c>
      <c r="F455">
        <v>1.6404790820353721E-2</v>
      </c>
      <c r="G455">
        <v>2.2403055048767016E-2</v>
      </c>
      <c r="H455">
        <v>-5.6132538366095797E-3</v>
      </c>
      <c r="I455">
        <v>2.4196282131362115E-2</v>
      </c>
      <c r="J455">
        <v>17.652086737839127</v>
      </c>
      <c r="K455">
        <v>1.0251733478725042</v>
      </c>
      <c r="L455">
        <v>3.7382275983715081</v>
      </c>
      <c r="M455">
        <f t="shared" si="31"/>
        <v>6.938004283160808</v>
      </c>
      <c r="N455">
        <f t="shared" si="28"/>
        <v>24.775451194428761</v>
      </c>
      <c r="O455">
        <f t="shared" si="29"/>
        <v>2.1202258063035822</v>
      </c>
      <c r="P455">
        <f t="shared" si="30"/>
        <v>5.7715908741130484</v>
      </c>
    </row>
    <row r="456" spans="1:16" x14ac:dyDescent="0.15">
      <c r="A456" t="str">
        <v>GLD</v>
      </c>
      <c r="B456" t="str">
        <v>R</v>
      </c>
      <c r="C456">
        <v>23</v>
      </c>
      <c r="D456">
        <v>5.2348886914390894E-2</v>
      </c>
      <c r="E456">
        <v>0.29033196370376008</v>
      </c>
      <c r="F456">
        <v>1.3258184950078881E-2</v>
      </c>
      <c r="G456">
        <v>2.7945472078285162E-2</v>
      </c>
      <c r="H456">
        <v>-9.5400603441849231E-3</v>
      </c>
      <c r="I456">
        <v>1.5729159946968716E-3</v>
      </c>
      <c r="J456">
        <v>17.102057710474771</v>
      </c>
      <c r="K456">
        <v>1.0298776221297894</v>
      </c>
      <c r="L456">
        <v>0.23317040224194582</v>
      </c>
      <c r="M456">
        <f t="shared" si="31"/>
        <v>6.938004283160808</v>
      </c>
      <c r="N456">
        <f t="shared" si="28"/>
        <v>24.775451194428761</v>
      </c>
      <c r="O456">
        <f t="shared" si="29"/>
        <v>2.1202258063035822</v>
      </c>
      <c r="P456">
        <f t="shared" si="30"/>
        <v>5.7715908741130484</v>
      </c>
    </row>
    <row r="457" spans="1:16" x14ac:dyDescent="0.15">
      <c r="A457" t="str">
        <v>GLD</v>
      </c>
      <c r="B457" t="str">
        <v>S</v>
      </c>
      <c r="C457">
        <v>23</v>
      </c>
      <c r="D457">
        <v>6.0097521070763577E-2</v>
      </c>
      <c r="E457">
        <v>0.40151815044704237</v>
      </c>
      <c r="F457">
        <v>3.3573458081978336E-3</v>
      </c>
      <c r="G457">
        <v>4.2103472622967889E-2</v>
      </c>
      <c r="H457">
        <v>-9.2245477253131859E-3</v>
      </c>
      <c r="I457">
        <v>5.4803322819031164E-3</v>
      </c>
      <c r="J457">
        <v>17.361218073420556</v>
      </c>
      <c r="K457">
        <v>1.0307279222695416</v>
      </c>
      <c r="L457">
        <v>0.31351551678269368</v>
      </c>
      <c r="M457">
        <f t="shared" si="31"/>
        <v>6.938004283160808</v>
      </c>
      <c r="N457">
        <f t="shared" si="28"/>
        <v>24.775451194428761</v>
      </c>
      <c r="O457">
        <f t="shared" si="29"/>
        <v>2.1202258063035822</v>
      </c>
      <c r="P457">
        <f t="shared" si="30"/>
        <v>5.7715908741130484</v>
      </c>
    </row>
    <row r="458" spans="1:16" x14ac:dyDescent="0.15">
      <c r="A458" t="str">
        <v>GLD</v>
      </c>
      <c r="B458" t="str">
        <v>A</v>
      </c>
      <c r="C458">
        <v>24</v>
      </c>
      <c r="D458">
        <v>0.29613274594867933</v>
      </c>
      <c r="E458">
        <v>0.28023579700861773</v>
      </c>
      <c r="F458">
        <v>3.8537692639233734E-2</v>
      </c>
      <c r="G458">
        <v>0.13554089768482736</v>
      </c>
      <c r="H458">
        <v>-3.1522247753272134E-3</v>
      </c>
      <c r="I458">
        <v>3.3183564165258006E-3</v>
      </c>
      <c r="J458">
        <v>18.349082697633332</v>
      </c>
      <c r="K458">
        <v>1.0473655852459234</v>
      </c>
      <c r="L458">
        <v>1.6801394809562421E-2</v>
      </c>
      <c r="M458">
        <f t="shared" si="31"/>
        <v>6.9056681177239803</v>
      </c>
      <c r="N458">
        <f t="shared" si="28"/>
        <v>25.138281803919654</v>
      </c>
      <c r="O458">
        <f t="shared" si="29"/>
        <v>2.1459221102724424</v>
      </c>
      <c r="P458">
        <f t="shared" si="30"/>
        <v>5.832223393883222</v>
      </c>
    </row>
    <row r="459" spans="1:16" x14ac:dyDescent="0.15">
      <c r="A459" t="str">
        <v>GLD</v>
      </c>
      <c r="B459" t="str">
        <v>B</v>
      </c>
      <c r="C459">
        <v>24</v>
      </c>
      <c r="D459">
        <v>0.73546315286045449</v>
      </c>
      <c r="E459">
        <v>0.40036132744237291</v>
      </c>
      <c r="F459">
        <v>0.20000691118426203</v>
      </c>
      <c r="G459">
        <v>0.15402934009806876</v>
      </c>
      <c r="H459">
        <v>-1.3298831572282242E-3</v>
      </c>
      <c r="I459">
        <v>3.4641597697823434E-3</v>
      </c>
      <c r="J459">
        <v>18.719079463023505</v>
      </c>
      <c r="K459">
        <v>1.0607468253988628</v>
      </c>
      <c r="L459">
        <v>1.0714716056972606E-4</v>
      </c>
      <c r="M459">
        <f t="shared" si="31"/>
        <v>6.9056681177239803</v>
      </c>
      <c r="N459">
        <f t="shared" si="28"/>
        <v>25.138281803919654</v>
      </c>
      <c r="O459">
        <f t="shared" si="29"/>
        <v>2.1459221102724424</v>
      </c>
      <c r="P459">
        <f t="shared" si="30"/>
        <v>5.832223393883222</v>
      </c>
    </row>
    <row r="460" spans="1:16" x14ac:dyDescent="0.15">
      <c r="A460" t="str">
        <v>GLD</v>
      </c>
      <c r="B460" t="str">
        <v>C</v>
      </c>
      <c r="C460">
        <v>24</v>
      </c>
      <c r="D460">
        <v>0.7099208756892933</v>
      </c>
      <c r="E460">
        <v>2.2409410663866476</v>
      </c>
      <c r="F460">
        <v>0.89075769957035866</v>
      </c>
      <c r="G460">
        <v>1.2819979195438398</v>
      </c>
      <c r="H460">
        <v>-1.4508632719820878E-3</v>
      </c>
      <c r="I460">
        <v>9.1282356806615898E-3</v>
      </c>
      <c r="J460">
        <v>18.044755481845581</v>
      </c>
      <c r="K460">
        <v>1.0509616009742466</v>
      </c>
      <c r="L460">
        <v>0.17273242438429709</v>
      </c>
      <c r="M460">
        <f t="shared" si="31"/>
        <v>6.9056681177239803</v>
      </c>
      <c r="N460">
        <f t="shared" si="28"/>
        <v>25.138281803919654</v>
      </c>
      <c r="O460">
        <f t="shared" si="29"/>
        <v>2.1459221102724424</v>
      </c>
      <c r="P460">
        <f t="shared" si="30"/>
        <v>5.832223393883222</v>
      </c>
    </row>
    <row r="461" spans="1:16" x14ac:dyDescent="0.15">
      <c r="A461" t="str">
        <v>GLD</v>
      </c>
      <c r="B461" t="str">
        <v>D</v>
      </c>
      <c r="C461">
        <v>24</v>
      </c>
      <c r="D461">
        <v>0.66991767754931908</v>
      </c>
      <c r="E461">
        <v>0.79673141934645775</v>
      </c>
      <c r="F461">
        <v>4.504570878958696E-3</v>
      </c>
      <c r="G461">
        <v>0.29061532789205874</v>
      </c>
      <c r="H461">
        <v>1.4171891034449801E-4</v>
      </c>
      <c r="I461">
        <v>5.9679166685683641E-3</v>
      </c>
      <c r="J461">
        <v>18.322149467865003</v>
      </c>
      <c r="K461">
        <v>1.0384984720064512</v>
      </c>
      <c r="L461">
        <v>5.4308611595985039E-2</v>
      </c>
      <c r="M461">
        <f t="shared" si="31"/>
        <v>6.9056681177239803</v>
      </c>
      <c r="N461">
        <f t="shared" si="28"/>
        <v>25.138281803919654</v>
      </c>
      <c r="O461">
        <f t="shared" si="29"/>
        <v>2.1459221102724424</v>
      </c>
      <c r="P461">
        <f t="shared" si="30"/>
        <v>5.832223393883222</v>
      </c>
    </row>
    <row r="462" spans="1:16" x14ac:dyDescent="0.15">
      <c r="A462" t="str">
        <v>GLD</v>
      </c>
      <c r="B462" t="str">
        <v>E</v>
      </c>
      <c r="C462">
        <v>24</v>
      </c>
      <c r="D462">
        <v>0.41574064939719074</v>
      </c>
      <c r="E462">
        <v>1.1270918490927673</v>
      </c>
      <c r="F462">
        <v>5.035915762877435E-3</v>
      </c>
      <c r="G462">
        <v>0.25286549126857266</v>
      </c>
      <c r="H462">
        <v>1.0394641203757944E-2</v>
      </c>
      <c r="I462">
        <v>2.0934172823050698E-2</v>
      </c>
      <c r="J462">
        <v>18.602889938210598</v>
      </c>
      <c r="K462">
        <v>1.0662898891283754</v>
      </c>
      <c r="L462">
        <v>3.1664706175573427E-3</v>
      </c>
      <c r="M462">
        <f t="shared" si="31"/>
        <v>6.9056681177239803</v>
      </c>
      <c r="N462">
        <f t="shared" si="28"/>
        <v>25.138281803919654</v>
      </c>
      <c r="O462">
        <f t="shared" si="29"/>
        <v>2.1459221102724424</v>
      </c>
      <c r="P462">
        <f t="shared" si="30"/>
        <v>5.832223393883222</v>
      </c>
    </row>
    <row r="463" spans="1:16" x14ac:dyDescent="0.15">
      <c r="A463" t="str">
        <v>GLD</v>
      </c>
      <c r="B463" t="str">
        <v>F</v>
      </c>
      <c r="C463">
        <v>24</v>
      </c>
      <c r="D463">
        <v>0.1267632502233621</v>
      </c>
      <c r="E463">
        <v>0.74059313935954529</v>
      </c>
      <c r="F463">
        <v>0.10528388308664684</v>
      </c>
      <c r="G463">
        <v>0.12625873023094122</v>
      </c>
      <c r="H463">
        <v>-3.3768977681023532E-3</v>
      </c>
      <c r="I463">
        <v>8.1248122828179899E-3</v>
      </c>
      <c r="J463">
        <v>17.432898861900227</v>
      </c>
      <c r="K463">
        <v>1.0300671573585567</v>
      </c>
      <c r="L463">
        <v>0.32235449543237832</v>
      </c>
      <c r="M463">
        <f t="shared" si="31"/>
        <v>6.9056681177239803</v>
      </c>
      <c r="N463">
        <f t="shared" si="28"/>
        <v>25.138281803919654</v>
      </c>
      <c r="O463">
        <f t="shared" si="29"/>
        <v>2.1459221102724424</v>
      </c>
      <c r="P463">
        <f t="shared" si="30"/>
        <v>5.832223393883222</v>
      </c>
    </row>
    <row r="464" spans="1:16" x14ac:dyDescent="0.15">
      <c r="A464" t="str">
        <v>GLD</v>
      </c>
      <c r="B464" t="str">
        <v>G</v>
      </c>
      <c r="C464">
        <v>24</v>
      </c>
      <c r="D464">
        <v>0.19523902831474818</v>
      </c>
      <c r="E464">
        <v>1.2756920393096942</v>
      </c>
      <c r="F464">
        <v>5.0682639006599146E-2</v>
      </c>
      <c r="G464">
        <v>1.7411015864483865E-2</v>
      </c>
      <c r="H464">
        <v>-7.016286098874832E-3</v>
      </c>
      <c r="I464">
        <v>8.2688218148520929E-3</v>
      </c>
      <c r="J464">
        <v>17.771827788526014</v>
      </c>
      <c r="K464">
        <v>1.0270372132963372</v>
      </c>
      <c r="L464">
        <v>1.124832955584439</v>
      </c>
      <c r="M464">
        <f t="shared" si="31"/>
        <v>6.9056681177239803</v>
      </c>
      <c r="N464">
        <f t="shared" si="28"/>
        <v>25.138281803919654</v>
      </c>
      <c r="O464">
        <f t="shared" si="29"/>
        <v>2.1459221102724424</v>
      </c>
      <c r="P464">
        <f t="shared" si="30"/>
        <v>5.832223393883222</v>
      </c>
    </row>
    <row r="465" spans="1:16" x14ac:dyDescent="0.15">
      <c r="A465" t="str">
        <v>GLD</v>
      </c>
      <c r="B465" t="str">
        <v>H</v>
      </c>
      <c r="C465">
        <v>24</v>
      </c>
      <c r="D465">
        <v>8.9569980898369109E-2</v>
      </c>
      <c r="E465">
        <v>0.57712503154622474</v>
      </c>
      <c r="F465">
        <v>6.4423360185793824E-2</v>
      </c>
      <c r="G465">
        <v>3.9415557005183496E-2</v>
      </c>
      <c r="H465">
        <v>-7.9323922590964907E-3</v>
      </c>
      <c r="I465">
        <v>5.375705037387866E-3</v>
      </c>
      <c r="J465">
        <v>17.377736381820174</v>
      </c>
      <c r="K465">
        <v>1.0296877779162192</v>
      </c>
      <c r="L465">
        <v>0.46254904716981154</v>
      </c>
      <c r="M465">
        <f t="shared" si="31"/>
        <v>6.9056681177239803</v>
      </c>
      <c r="N465">
        <f t="shared" si="28"/>
        <v>25.138281803919654</v>
      </c>
      <c r="O465">
        <f t="shared" si="29"/>
        <v>2.1459221102724424</v>
      </c>
      <c r="P465">
        <f t="shared" si="30"/>
        <v>5.832223393883222</v>
      </c>
    </row>
    <row r="466" spans="1:16" x14ac:dyDescent="0.15">
      <c r="A466" t="str">
        <v>GLD</v>
      </c>
      <c r="B466" t="str">
        <v>I</v>
      </c>
      <c r="C466">
        <v>24</v>
      </c>
      <c r="D466">
        <v>0.2823680706217811</v>
      </c>
      <c r="E466">
        <v>0.85359645253237482</v>
      </c>
      <c r="F466">
        <v>9.3384339984978859E-2</v>
      </c>
      <c r="G466">
        <v>0.2829953767043577</v>
      </c>
      <c r="H466">
        <v>-4.2370238011731551E-3</v>
      </c>
      <c r="I466">
        <v>5.6632470158846111E-3</v>
      </c>
      <c r="J466">
        <v>18.355904633212155</v>
      </c>
      <c r="K466">
        <v>1.0304181830500818</v>
      </c>
      <c r="L466">
        <v>0.30264019148099475</v>
      </c>
      <c r="M466">
        <f t="shared" si="31"/>
        <v>6.9056681177239803</v>
      </c>
      <c r="N466">
        <f t="shared" si="28"/>
        <v>25.138281803919654</v>
      </c>
      <c r="O466">
        <f t="shared" si="29"/>
        <v>2.1459221102724424</v>
      </c>
      <c r="P466">
        <f t="shared" si="30"/>
        <v>5.832223393883222</v>
      </c>
    </row>
    <row r="467" spans="1:16" x14ac:dyDescent="0.15">
      <c r="A467" t="str">
        <v>GLD</v>
      </c>
      <c r="B467" t="str">
        <v>J</v>
      </c>
      <c r="C467">
        <v>24</v>
      </c>
      <c r="D467">
        <v>0.18478948936280279</v>
      </c>
      <c r="E467">
        <v>0.50310423379345304</v>
      </c>
      <c r="F467">
        <v>1.9767768789764977E-2</v>
      </c>
      <c r="G467">
        <v>0.23952885919513431</v>
      </c>
      <c r="H467">
        <v>-4.5426176622675798E-3</v>
      </c>
      <c r="I467">
        <v>4.2070402243463154E-3</v>
      </c>
      <c r="J467">
        <v>17.61362222795708</v>
      </c>
      <c r="K467">
        <v>1.0295728691458703</v>
      </c>
      <c r="L467">
        <v>0.1404781577303798</v>
      </c>
      <c r="M467">
        <f t="shared" si="31"/>
        <v>6.9056681177239803</v>
      </c>
      <c r="N467">
        <f t="shared" si="28"/>
        <v>25.138281803919654</v>
      </c>
      <c r="O467">
        <f t="shared" si="29"/>
        <v>2.1459221102724424</v>
      </c>
      <c r="P467">
        <f t="shared" si="30"/>
        <v>5.832223393883222</v>
      </c>
    </row>
    <row r="468" spans="1:16" x14ac:dyDescent="0.15">
      <c r="A468" t="str">
        <v>GLD</v>
      </c>
      <c r="B468" t="str">
        <v>K</v>
      </c>
      <c r="C468">
        <v>24</v>
      </c>
      <c r="D468">
        <v>1.0756385287506098</v>
      </c>
      <c r="E468">
        <v>1.137731373997666</v>
      </c>
      <c r="F468">
        <v>2.1755642088751841E-2</v>
      </c>
      <c r="G468">
        <v>0.49145994478150251</v>
      </c>
      <c r="H468">
        <v>-5.0922410330500765E-3</v>
      </c>
      <c r="I468">
        <v>2.7948903920624662E-3</v>
      </c>
      <c r="J468">
        <v>17.145852134814472</v>
      </c>
      <c r="K468">
        <v>1.0323326929524304</v>
      </c>
      <c r="L468">
        <v>0.3241158164427807</v>
      </c>
      <c r="M468">
        <f t="shared" si="31"/>
        <v>6.9056681177239803</v>
      </c>
      <c r="N468">
        <f t="shared" si="28"/>
        <v>25.138281803919654</v>
      </c>
      <c r="O468">
        <f t="shared" si="29"/>
        <v>2.1459221102724424</v>
      </c>
      <c r="P468">
        <f t="shared" si="30"/>
        <v>5.832223393883222</v>
      </c>
    </row>
    <row r="469" spans="1:16" x14ac:dyDescent="0.15">
      <c r="A469" t="str">
        <v>GLD</v>
      </c>
      <c r="B469" t="str">
        <v>L</v>
      </c>
      <c r="C469">
        <v>24</v>
      </c>
      <c r="D469">
        <v>1.2765064161612651</v>
      </c>
      <c r="E469">
        <v>0.50904814440917379</v>
      </c>
      <c r="F469">
        <v>7.0339967426355206E-3</v>
      </c>
      <c r="G469">
        <v>0.10705979411083916</v>
      </c>
      <c r="H469">
        <v>-7.1431520740049331E-3</v>
      </c>
      <c r="I469">
        <v>-4.341969581522968E-3</v>
      </c>
      <c r="J469">
        <v>18.718295775423286</v>
      </c>
      <c r="K469">
        <v>1.0487757811736276</v>
      </c>
      <c r="L469">
        <v>0.31083670004802694</v>
      </c>
      <c r="M469">
        <f t="shared" si="31"/>
        <v>6.9056681177239803</v>
      </c>
      <c r="N469">
        <f t="shared" si="28"/>
        <v>25.138281803919654</v>
      </c>
      <c r="O469">
        <f t="shared" si="29"/>
        <v>2.1459221102724424</v>
      </c>
      <c r="P469">
        <f t="shared" si="30"/>
        <v>5.832223393883222</v>
      </c>
    </row>
    <row r="470" spans="1:16" x14ac:dyDescent="0.15">
      <c r="A470" t="str">
        <v>GLD</v>
      </c>
      <c r="B470" t="str">
        <v>M</v>
      </c>
      <c r="C470">
        <v>24</v>
      </c>
      <c r="D470">
        <v>0.22394164274364806</v>
      </c>
      <c r="E470">
        <v>2.5183792144741752</v>
      </c>
      <c r="F470">
        <v>9.1149485358174492E-2</v>
      </c>
      <c r="G470">
        <v>1.4944086346696677</v>
      </c>
      <c r="H470">
        <v>-4.0803993849793645E-3</v>
      </c>
      <c r="I470">
        <v>1.5416130905452283E-2</v>
      </c>
      <c r="J470">
        <v>16.520386720932503</v>
      </c>
      <c r="K470">
        <v>1.0308719617137736</v>
      </c>
      <c r="L470">
        <v>0.15181399479595586</v>
      </c>
      <c r="M470">
        <f t="shared" si="31"/>
        <v>6.9056681177239803</v>
      </c>
      <c r="N470">
        <f t="shared" si="28"/>
        <v>25.138281803919654</v>
      </c>
      <c r="O470">
        <f t="shared" si="29"/>
        <v>2.1459221102724424</v>
      </c>
      <c r="P470">
        <f t="shared" si="30"/>
        <v>5.832223393883222</v>
      </c>
    </row>
    <row r="471" spans="1:16" x14ac:dyDescent="0.15">
      <c r="A471" t="str">
        <v>GLD</v>
      </c>
      <c r="B471" t="str">
        <v>N</v>
      </c>
      <c r="C471">
        <v>24</v>
      </c>
      <c r="D471">
        <v>3.9166256954464115E-2</v>
      </c>
      <c r="E471">
        <v>1.6142586848275993</v>
      </c>
      <c r="F471">
        <v>5.3653834090179778E-2</v>
      </c>
      <c r="G471">
        <v>0.76687948330109779</v>
      </c>
      <c r="H471">
        <v>-9.9483382911950829E-3</v>
      </c>
      <c r="I471">
        <v>1.5914174483786448E-2</v>
      </c>
      <c r="J471">
        <v>17.690876681496967</v>
      </c>
      <c r="K471">
        <v>1.0291745048486962</v>
      </c>
      <c r="L471">
        <v>0.36525835268389112</v>
      </c>
      <c r="M471">
        <f t="shared" si="31"/>
        <v>6.9056681177239803</v>
      </c>
      <c r="N471">
        <f t="shared" si="28"/>
        <v>25.138281803919654</v>
      </c>
      <c r="O471">
        <f t="shared" si="29"/>
        <v>2.1459221102724424</v>
      </c>
      <c r="P471">
        <f t="shared" si="30"/>
        <v>5.832223393883222</v>
      </c>
    </row>
    <row r="472" spans="1:16" x14ac:dyDescent="0.15">
      <c r="A472" t="str">
        <v>GLD</v>
      </c>
      <c r="B472" t="str">
        <v>O</v>
      </c>
      <c r="C472">
        <v>24</v>
      </c>
      <c r="D472">
        <v>0.16338619938656315</v>
      </c>
      <c r="E472">
        <v>2.4851075364687767</v>
      </c>
      <c r="F472">
        <v>7.0829307478757304E-3</v>
      </c>
      <c r="G472">
        <v>4.7300407868402942E-2</v>
      </c>
      <c r="H472">
        <v>-5.2767043686573695E-3</v>
      </c>
      <c r="I472">
        <v>1.7268413465632921E-2</v>
      </c>
      <c r="J472">
        <v>17.868093476125477</v>
      </c>
      <c r="K472">
        <v>1.0248950688348211</v>
      </c>
      <c r="L472">
        <v>2.3347933412595951</v>
      </c>
      <c r="M472">
        <f t="shared" si="31"/>
        <v>6.9056681177239803</v>
      </c>
      <c r="N472">
        <f t="shared" si="28"/>
        <v>25.138281803919654</v>
      </c>
      <c r="O472">
        <f t="shared" si="29"/>
        <v>2.1459221102724424</v>
      </c>
      <c r="P472">
        <f t="shared" si="30"/>
        <v>5.832223393883222</v>
      </c>
    </row>
    <row r="473" spans="1:16" x14ac:dyDescent="0.15">
      <c r="A473" t="str">
        <v>GLD</v>
      </c>
      <c r="B473" t="str">
        <v>P</v>
      </c>
      <c r="C473">
        <v>24</v>
      </c>
      <c r="D473">
        <v>0.10629009351668997</v>
      </c>
      <c r="E473">
        <v>3.4924589970306701</v>
      </c>
      <c r="F473">
        <v>0.45934189558787336</v>
      </c>
      <c r="G473">
        <v>1.102556190057899E-2</v>
      </c>
      <c r="H473">
        <v>-4.6462721320252838E-3</v>
      </c>
      <c r="I473">
        <v>2.4226193420314433E-2</v>
      </c>
      <c r="J473">
        <v>17.544211650033791</v>
      </c>
      <c r="K473">
        <v>1.0259021232858434</v>
      </c>
      <c r="L473">
        <v>3.0049252195692051</v>
      </c>
      <c r="M473">
        <f t="shared" si="31"/>
        <v>6.9056681177239803</v>
      </c>
      <c r="N473">
        <f t="shared" si="28"/>
        <v>25.138281803919654</v>
      </c>
      <c r="O473">
        <f t="shared" si="29"/>
        <v>2.1459221102724424</v>
      </c>
      <c r="P473">
        <f t="shared" si="30"/>
        <v>5.832223393883222</v>
      </c>
    </row>
    <row r="474" spans="1:16" x14ac:dyDescent="0.15">
      <c r="A474" t="str">
        <v>GLD</v>
      </c>
      <c r="B474" t="str">
        <v>Q</v>
      </c>
      <c r="C474">
        <v>24</v>
      </c>
      <c r="D474">
        <v>0.20344143535098955</v>
      </c>
      <c r="E474">
        <v>3.8907070956355279</v>
      </c>
      <c r="F474">
        <v>1.6847277354099643E-2</v>
      </c>
      <c r="G474">
        <v>2.2828246436644876E-2</v>
      </c>
      <c r="H474">
        <v>-4.1593206654915674E-3</v>
      </c>
      <c r="I474">
        <v>2.4609408338427459E-2</v>
      </c>
      <c r="J474">
        <v>17.731045154413323</v>
      </c>
      <c r="K474">
        <v>1.0246203602375068</v>
      </c>
      <c r="L474">
        <v>3.830430810926134</v>
      </c>
      <c r="M474">
        <f t="shared" si="31"/>
        <v>6.9056681177239803</v>
      </c>
      <c r="N474">
        <f t="shared" si="28"/>
        <v>25.138281803919654</v>
      </c>
      <c r="O474">
        <f t="shared" si="29"/>
        <v>2.1459221102724424</v>
      </c>
      <c r="P474">
        <f t="shared" si="30"/>
        <v>5.832223393883222</v>
      </c>
    </row>
    <row r="475" spans="1:16" x14ac:dyDescent="0.15">
      <c r="A475" t="str">
        <v>GLD</v>
      </c>
      <c r="B475" t="str">
        <v>R</v>
      </c>
      <c r="C475">
        <v>24</v>
      </c>
      <c r="D475">
        <v>5.1849475374276692E-2</v>
      </c>
      <c r="E475">
        <v>0.29105322421631419</v>
      </c>
      <c r="F475">
        <v>1.3292255217424796E-2</v>
      </c>
      <c r="G475">
        <v>2.8057915486931959E-2</v>
      </c>
      <c r="H475">
        <v>-8.1073166769861024E-3</v>
      </c>
      <c r="I475">
        <v>2.4842614755640514E-3</v>
      </c>
      <c r="J475">
        <v>17.183444850068422</v>
      </c>
      <c r="K475">
        <v>1.0284708611258007</v>
      </c>
      <c r="L475">
        <v>0.23366465089407662</v>
      </c>
      <c r="M475">
        <f t="shared" si="31"/>
        <v>6.9056681177239803</v>
      </c>
      <c r="N475">
        <f t="shared" si="28"/>
        <v>25.138281803919654</v>
      </c>
      <c r="O475">
        <f t="shared" si="29"/>
        <v>2.1459221102724424</v>
      </c>
      <c r="P475">
        <f t="shared" si="30"/>
        <v>5.832223393883222</v>
      </c>
    </row>
    <row r="476" spans="1:16" x14ac:dyDescent="0.15">
      <c r="A476" t="str">
        <v>GLD</v>
      </c>
      <c r="B476" t="str">
        <v>S</v>
      </c>
      <c r="C476">
        <v>24</v>
      </c>
      <c r="D476">
        <v>5.9543148619473303E-2</v>
      </c>
      <c r="E476">
        <v>0.40406517704159822</v>
      </c>
      <c r="F476">
        <v>3.3800119959530419E-3</v>
      </c>
      <c r="G476">
        <v>4.2544889840087918E-2</v>
      </c>
      <c r="H476">
        <v>-7.6841455643356354E-3</v>
      </c>
      <c r="I476">
        <v>6.3434905538393418E-3</v>
      </c>
      <c r="J476">
        <v>17.45415496960101</v>
      </c>
      <c r="K476">
        <v>1.0293838275523037</v>
      </c>
      <c r="L476">
        <v>0.3151843436783785</v>
      </c>
      <c r="M476">
        <f t="shared" si="31"/>
        <v>6.9056681177239803</v>
      </c>
      <c r="N476">
        <f t="shared" si="28"/>
        <v>25.138281803919654</v>
      </c>
      <c r="O476">
        <f t="shared" si="29"/>
        <v>2.1459221102724424</v>
      </c>
      <c r="P476">
        <f t="shared" si="30"/>
        <v>5.832223393883222</v>
      </c>
    </row>
    <row r="477" spans="1:16" x14ac:dyDescent="0.15">
      <c r="A477" t="str">
        <v>GLD</v>
      </c>
      <c r="B477" t="str">
        <v>A</v>
      </c>
      <c r="C477">
        <v>25</v>
      </c>
      <c r="D477">
        <v>0.29519926897011423</v>
      </c>
      <c r="E477">
        <v>0.28154084197793749</v>
      </c>
      <c r="F477">
        <v>3.8680157207344752E-2</v>
      </c>
      <c r="G477">
        <v>0.13627509629494303</v>
      </c>
      <c r="H477">
        <v>-1.4196306972529985E-3</v>
      </c>
      <c r="I477">
        <v>4.6569531203739696E-3</v>
      </c>
      <c r="J477">
        <v>18.334238063583669</v>
      </c>
      <c r="K477">
        <v>1.0425689571792878</v>
      </c>
      <c r="L477">
        <v>1.6639472496150269E-2</v>
      </c>
      <c r="M477">
        <f t="shared" si="31"/>
        <v>6.8836195550768569</v>
      </c>
      <c r="N477">
        <f t="shared" si="28"/>
        <v>25.527343969386113</v>
      </c>
      <c r="O477">
        <f t="shared" si="29"/>
        <v>2.1740449785524407</v>
      </c>
      <c r="P477">
        <f t="shared" si="30"/>
        <v>5.8987477164803765</v>
      </c>
    </row>
    <row r="478" spans="1:16" x14ac:dyDescent="0.15">
      <c r="A478" t="str">
        <v>GLD</v>
      </c>
      <c r="B478" t="str">
        <v>B</v>
      </c>
      <c r="C478">
        <v>25</v>
      </c>
      <c r="D478">
        <v>0.73448507280070341</v>
      </c>
      <c r="E478">
        <v>0.40224242886408851</v>
      </c>
      <c r="F478">
        <v>0.20093255088237338</v>
      </c>
      <c r="G478">
        <v>0.15449155557468044</v>
      </c>
      <c r="H478">
        <v>8.7636446846418143E-5</v>
      </c>
      <c r="I478">
        <v>4.6985093034150865E-3</v>
      </c>
      <c r="J478">
        <v>18.639928778994268</v>
      </c>
      <c r="K478">
        <v>1.052523527420693</v>
      </c>
      <c r="L478">
        <v>1.0714716000462473E-4</v>
      </c>
      <c r="M478">
        <f t="shared" si="31"/>
        <v>6.8836195550768569</v>
      </c>
      <c r="N478">
        <f t="shared" si="28"/>
        <v>25.527343969386113</v>
      </c>
      <c r="O478">
        <f t="shared" si="29"/>
        <v>2.1740449785524407</v>
      </c>
      <c r="P478">
        <f t="shared" si="30"/>
        <v>5.8987477164803765</v>
      </c>
    </row>
    <row r="479" spans="1:16" x14ac:dyDescent="0.15">
      <c r="A479" t="str">
        <v>GLD</v>
      </c>
      <c r="B479" t="str">
        <v>C</v>
      </c>
      <c r="C479">
        <v>25</v>
      </c>
      <c r="D479">
        <v>0.70889087756474234</v>
      </c>
      <c r="E479">
        <v>2.263527411933107</v>
      </c>
      <c r="F479">
        <v>0.8994357707288082</v>
      </c>
      <c r="G479">
        <v>1.2948521091359722</v>
      </c>
      <c r="H479">
        <v>-5.5945477400614185E-5</v>
      </c>
      <c r="I479">
        <v>1.0078955616123479E-2</v>
      </c>
      <c r="J479">
        <v>18.014582107143141</v>
      </c>
      <c r="K479">
        <v>1.045472140065246</v>
      </c>
      <c r="L479">
        <v>0.17202055330201432</v>
      </c>
      <c r="M479">
        <f t="shared" si="31"/>
        <v>6.8836195550768569</v>
      </c>
      <c r="N479">
        <f t="shared" si="28"/>
        <v>25.527343969386113</v>
      </c>
      <c r="O479">
        <f t="shared" si="29"/>
        <v>2.1740449785524407</v>
      </c>
      <c r="P479">
        <f t="shared" si="30"/>
        <v>5.8987477164803765</v>
      </c>
    </row>
    <row r="480" spans="1:16" x14ac:dyDescent="0.15">
      <c r="A480" t="str">
        <v>GLD</v>
      </c>
      <c r="B480" t="str">
        <v>D</v>
      </c>
      <c r="C480">
        <v>25</v>
      </c>
      <c r="D480">
        <v>0.67001261755260189</v>
      </c>
      <c r="E480">
        <v>0.80226273793323344</v>
      </c>
      <c r="F480">
        <v>4.5337090331855996E-3</v>
      </c>
      <c r="G480">
        <v>0.29279677052603348</v>
      </c>
      <c r="H480">
        <v>1.2708923828900437E-3</v>
      </c>
      <c r="I480">
        <v>6.9425134398652397E-3</v>
      </c>
      <c r="J480">
        <v>18.332973828888356</v>
      </c>
      <c r="K480">
        <v>1.0353824776624774</v>
      </c>
      <c r="L480">
        <v>5.412790355456927E-2</v>
      </c>
      <c r="M480">
        <f t="shared" si="31"/>
        <v>6.8836195550768569</v>
      </c>
      <c r="N480">
        <f t="shared" si="28"/>
        <v>25.527343969386113</v>
      </c>
      <c r="O480">
        <f t="shared" si="29"/>
        <v>2.1740449785524407</v>
      </c>
      <c r="P480">
        <f t="shared" si="30"/>
        <v>5.8987477164803765</v>
      </c>
    </row>
    <row r="481" spans="1:16" x14ac:dyDescent="0.15">
      <c r="A481" t="str">
        <v>GLD</v>
      </c>
      <c r="B481" t="str">
        <v>E</v>
      </c>
      <c r="C481">
        <v>25</v>
      </c>
      <c r="D481">
        <v>0.42006212428149187</v>
      </c>
      <c r="E481">
        <v>1.151655736273095</v>
      </c>
      <c r="F481">
        <v>5.1430738742083036E-3</v>
      </c>
      <c r="G481">
        <v>0.25735121731137722</v>
      </c>
      <c r="H481">
        <v>1.2382501497271456E-2</v>
      </c>
      <c r="I481">
        <v>2.1794042073944576E-2</v>
      </c>
      <c r="J481">
        <v>18.577209664347659</v>
      </c>
      <c r="K481">
        <v>1.0607811486232788</v>
      </c>
      <c r="L481">
        <v>3.1548864754248214E-3</v>
      </c>
      <c r="M481">
        <f t="shared" si="31"/>
        <v>6.8836195550768569</v>
      </c>
      <c r="N481">
        <f t="shared" si="28"/>
        <v>25.527343969386113</v>
      </c>
      <c r="O481">
        <f t="shared" si="29"/>
        <v>2.1740449785524407</v>
      </c>
      <c r="P481">
        <f t="shared" si="30"/>
        <v>5.8987477164803765</v>
      </c>
    </row>
    <row r="482" spans="1:16" x14ac:dyDescent="0.15">
      <c r="A482" t="str">
        <v>GLD</v>
      </c>
      <c r="B482" t="str">
        <v>F</v>
      </c>
      <c r="C482">
        <v>25</v>
      </c>
      <c r="D482">
        <v>0.12633518368660543</v>
      </c>
      <c r="E482">
        <v>0.74730848275099626</v>
      </c>
      <c r="F482">
        <v>0.10626459953236642</v>
      </c>
      <c r="G482">
        <v>0.1276517315446451</v>
      </c>
      <c r="H482">
        <v>-1.9351442969645955E-3</v>
      </c>
      <c r="I482">
        <v>9.0675203894790384E-3</v>
      </c>
      <c r="J482">
        <v>17.481909042598343</v>
      </c>
      <c r="K482">
        <v>1.0289266857804269</v>
      </c>
      <c r="L482">
        <v>0.32373065002203638</v>
      </c>
      <c r="M482">
        <f t="shared" si="31"/>
        <v>6.8836195550768569</v>
      </c>
      <c r="N482">
        <f t="shared" si="28"/>
        <v>25.527343969386113</v>
      </c>
      <c r="O482">
        <f t="shared" si="29"/>
        <v>2.1740449785524407</v>
      </c>
      <c r="P482">
        <f t="shared" si="30"/>
        <v>5.8987477164803765</v>
      </c>
    </row>
    <row r="483" spans="1:16" x14ac:dyDescent="0.15">
      <c r="A483" t="str">
        <v>GLD</v>
      </c>
      <c r="B483" t="str">
        <v>G</v>
      </c>
      <c r="C483">
        <v>25</v>
      </c>
      <c r="D483">
        <v>0.19386917543442558</v>
      </c>
      <c r="E483">
        <v>1.2873798586557297</v>
      </c>
      <c r="F483">
        <v>5.1182312038571716E-2</v>
      </c>
      <c r="G483">
        <v>1.7648649745836738E-2</v>
      </c>
      <c r="H483">
        <v>-5.4121683659899538E-3</v>
      </c>
      <c r="I483">
        <v>9.1619442513414199E-3</v>
      </c>
      <c r="J483">
        <v>17.824958680859503</v>
      </c>
      <c r="K483">
        <v>1.0260799342977343</v>
      </c>
      <c r="L483">
        <v>1.134537826012461</v>
      </c>
      <c r="M483">
        <f t="shared" si="31"/>
        <v>6.8836195550768569</v>
      </c>
      <c r="N483">
        <f t="shared" si="28"/>
        <v>25.527343969386113</v>
      </c>
      <c r="O483">
        <f t="shared" si="29"/>
        <v>2.1740449785524407</v>
      </c>
      <c r="P483">
        <f t="shared" si="30"/>
        <v>5.8987477164803765</v>
      </c>
    </row>
    <row r="484" spans="1:16" x14ac:dyDescent="0.15">
      <c r="A484" t="str">
        <v>GLD</v>
      </c>
      <c r="B484" t="str">
        <v>H</v>
      </c>
      <c r="C484">
        <v>25</v>
      </c>
      <c r="D484">
        <v>8.8859476675243465E-2</v>
      </c>
      <c r="E484">
        <v>0.58076075954338713</v>
      </c>
      <c r="F484">
        <v>6.485392175827881E-2</v>
      </c>
      <c r="G484">
        <v>3.9909979552511438E-2</v>
      </c>
      <c r="H484">
        <v>-6.3603963167416355E-3</v>
      </c>
      <c r="I484">
        <v>6.2997232807968798E-3</v>
      </c>
      <c r="J484">
        <v>17.424077757647296</v>
      </c>
      <c r="K484">
        <v>1.0280245491790876</v>
      </c>
      <c r="L484">
        <v>0.46518927534775639</v>
      </c>
      <c r="M484">
        <f t="shared" si="31"/>
        <v>6.8836195550768569</v>
      </c>
      <c r="N484">
        <f t="shared" si="28"/>
        <v>25.527343969386113</v>
      </c>
      <c r="O484">
        <f t="shared" si="29"/>
        <v>2.1740449785524407</v>
      </c>
      <c r="P484">
        <f t="shared" si="30"/>
        <v>5.8987477164803765</v>
      </c>
    </row>
    <row r="485" spans="1:16" x14ac:dyDescent="0.15">
      <c r="A485" t="str">
        <v>GLD</v>
      </c>
      <c r="B485" t="str">
        <v>I</v>
      </c>
      <c r="C485">
        <v>25</v>
      </c>
      <c r="D485">
        <v>0.28117167038586527</v>
      </c>
      <c r="E485">
        <v>0.85926964294563368</v>
      </c>
      <c r="F485">
        <v>9.4013892833615276E-2</v>
      </c>
      <c r="G485">
        <v>0.28543519818999402</v>
      </c>
      <c r="H485">
        <v>-2.8640455293574827E-3</v>
      </c>
      <c r="I485">
        <v>6.6462207011617072E-3</v>
      </c>
      <c r="J485">
        <v>18.39079063054173</v>
      </c>
      <c r="K485">
        <v>1.0287292329453517</v>
      </c>
      <c r="L485">
        <v>0.30338700005467567</v>
      </c>
      <c r="M485">
        <f t="shared" si="31"/>
        <v>6.8836195550768569</v>
      </c>
      <c r="N485">
        <f t="shared" si="28"/>
        <v>25.527343969386113</v>
      </c>
      <c r="O485">
        <f t="shared" si="29"/>
        <v>2.1740449785524407</v>
      </c>
      <c r="P485">
        <f t="shared" si="30"/>
        <v>5.8987477164803765</v>
      </c>
    </row>
    <row r="486" spans="1:16" x14ac:dyDescent="0.15">
      <c r="A486" t="str">
        <v>GLD</v>
      </c>
      <c r="B486" t="str">
        <v>J</v>
      </c>
      <c r="C486">
        <v>25</v>
      </c>
      <c r="D486">
        <v>0.18395006136462191</v>
      </c>
      <c r="E486">
        <v>0.50573263340922203</v>
      </c>
      <c r="F486">
        <v>1.9870776188949977E-2</v>
      </c>
      <c r="G486">
        <v>0.24092211467138591</v>
      </c>
      <c r="H486">
        <v>-3.1416082361781137E-3</v>
      </c>
      <c r="I486">
        <v>5.2243639373706231E-3</v>
      </c>
      <c r="J486">
        <v>17.646634545453491</v>
      </c>
      <c r="K486">
        <v>1.0278281223467702</v>
      </c>
      <c r="L486">
        <v>0.1406555444497341</v>
      </c>
      <c r="M486">
        <f t="shared" si="31"/>
        <v>6.8836195550768569</v>
      </c>
      <c r="N486">
        <f t="shared" si="28"/>
        <v>25.527343969386113</v>
      </c>
      <c r="O486">
        <f t="shared" si="29"/>
        <v>2.1740449785524407</v>
      </c>
      <c r="P486">
        <f t="shared" si="30"/>
        <v>5.8987477164803765</v>
      </c>
    </row>
    <row r="487" spans="1:16" x14ac:dyDescent="0.15">
      <c r="A487" t="str">
        <v>GLD</v>
      </c>
      <c r="B487" t="str">
        <v>K</v>
      </c>
      <c r="C487">
        <v>25</v>
      </c>
      <c r="D487">
        <v>1.0701611180977764</v>
      </c>
      <c r="E487">
        <v>1.1421496243704123</v>
      </c>
      <c r="F487">
        <v>2.1836111719871727E-2</v>
      </c>
      <c r="G487">
        <v>0.49423357550850178</v>
      </c>
      <c r="H487">
        <v>-3.6481238270582518E-3</v>
      </c>
      <c r="I487">
        <v>3.8833862489190793E-3</v>
      </c>
      <c r="J487">
        <v>17.168322784352714</v>
      </c>
      <c r="K487">
        <v>1.0299588720188468</v>
      </c>
      <c r="L487">
        <v>0.32396248147294687</v>
      </c>
      <c r="M487">
        <f t="shared" si="31"/>
        <v>6.8836195550768569</v>
      </c>
      <c r="N487">
        <f t="shared" si="28"/>
        <v>25.527343969386113</v>
      </c>
      <c r="O487">
        <f t="shared" si="29"/>
        <v>2.1740449785524407</v>
      </c>
      <c r="P487">
        <f t="shared" si="30"/>
        <v>5.8987477164803765</v>
      </c>
    </row>
    <row r="488" spans="1:16" x14ac:dyDescent="0.15">
      <c r="A488" t="str">
        <v>GLD</v>
      </c>
      <c r="B488" t="str">
        <v>L</v>
      </c>
      <c r="C488">
        <v>25</v>
      </c>
      <c r="D488">
        <v>1.2673881367071822</v>
      </c>
      <c r="E488">
        <v>0.50747351413534958</v>
      </c>
      <c r="F488">
        <v>7.0061758929893412E-3</v>
      </c>
      <c r="G488">
        <v>0.10725342471725287</v>
      </c>
      <c r="H488">
        <v>-5.7921466979464287E-3</v>
      </c>
      <c r="I488">
        <v>-3.0932835943283908E-3</v>
      </c>
      <c r="J488">
        <v>18.700224523222595</v>
      </c>
      <c r="K488">
        <v>1.0440295480910977</v>
      </c>
      <c r="L488">
        <v>0.30855451161553477</v>
      </c>
      <c r="M488">
        <f t="shared" si="31"/>
        <v>6.8836195550768569</v>
      </c>
      <c r="N488">
        <f t="shared" si="28"/>
        <v>25.527343969386113</v>
      </c>
      <c r="O488">
        <f t="shared" si="29"/>
        <v>2.1740449785524407</v>
      </c>
      <c r="P488">
        <f t="shared" si="30"/>
        <v>5.8987477164803765</v>
      </c>
    </row>
    <row r="489" spans="1:16" x14ac:dyDescent="0.15">
      <c r="A489" t="str">
        <v>GLD</v>
      </c>
      <c r="B489" t="str">
        <v>M</v>
      </c>
      <c r="C489">
        <v>25</v>
      </c>
      <c r="D489">
        <v>0.22302787140232561</v>
      </c>
      <c r="E489">
        <v>2.5591005974761485</v>
      </c>
      <c r="F489">
        <v>9.2741465708157014E-2</v>
      </c>
      <c r="G489">
        <v>1.517095095757075</v>
      </c>
      <c r="H489">
        <v>-2.5780891487923322E-3</v>
      </c>
      <c r="I489">
        <v>1.6169678802910415E-2</v>
      </c>
      <c r="J489">
        <v>16.565237904352188</v>
      </c>
      <c r="K489">
        <v>1.0300852025953418</v>
      </c>
      <c r="L489">
        <v>0.15405064962324877</v>
      </c>
      <c r="M489">
        <f t="shared" si="31"/>
        <v>6.8836195550768569</v>
      </c>
      <c r="N489">
        <f t="shared" si="28"/>
        <v>25.527343969386113</v>
      </c>
      <c r="O489">
        <f t="shared" si="29"/>
        <v>2.1740449785524407</v>
      </c>
      <c r="P489">
        <f t="shared" si="30"/>
        <v>5.8987477164803765</v>
      </c>
    </row>
    <row r="490" spans="1:16" x14ac:dyDescent="0.15">
      <c r="A490" t="str">
        <v>GLD</v>
      </c>
      <c r="B490" t="str">
        <v>N</v>
      </c>
      <c r="C490">
        <v>25</v>
      </c>
      <c r="D490">
        <v>3.8776617780681234E-2</v>
      </c>
      <c r="E490">
        <v>1.640890277496226</v>
      </c>
      <c r="F490">
        <v>5.4628099634613306E-2</v>
      </c>
      <c r="G490">
        <v>0.77898660723618696</v>
      </c>
      <c r="H490">
        <v>-8.8932502941865416E-3</v>
      </c>
      <c r="I490">
        <v>1.6497723022299186E-2</v>
      </c>
      <c r="J490">
        <v>17.779058092430098</v>
      </c>
      <c r="K490">
        <v>1.0290919494295108</v>
      </c>
      <c r="L490">
        <v>0.3719991991726555</v>
      </c>
      <c r="M490">
        <f t="shared" si="31"/>
        <v>6.8836195550768569</v>
      </c>
      <c r="N490">
        <f t="shared" si="28"/>
        <v>25.527343969386113</v>
      </c>
      <c r="O490">
        <f t="shared" si="29"/>
        <v>2.1740449785524407</v>
      </c>
      <c r="P490">
        <f t="shared" si="30"/>
        <v>5.8987477164803765</v>
      </c>
    </row>
    <row r="491" spans="1:16" x14ac:dyDescent="0.15">
      <c r="A491" t="str">
        <v>GLD</v>
      </c>
      <c r="B491" t="str">
        <v>O</v>
      </c>
      <c r="C491">
        <v>25</v>
      </c>
      <c r="D491">
        <v>0.16252405871448175</v>
      </c>
      <c r="E491">
        <v>2.5298152954646693</v>
      </c>
      <c r="F491">
        <v>7.222158890675969E-3</v>
      </c>
      <c r="G491">
        <v>4.8105378147869041E-2</v>
      </c>
      <c r="H491">
        <v>-3.7583594353170174E-3</v>
      </c>
      <c r="I491">
        <v>1.7990271382549626E-2</v>
      </c>
      <c r="J491">
        <v>17.921006253916946</v>
      </c>
      <c r="K491">
        <v>1.0242726899860319</v>
      </c>
      <c r="L491">
        <v>2.376739769947926</v>
      </c>
      <c r="M491">
        <f t="shared" si="31"/>
        <v>6.8836195550768569</v>
      </c>
      <c r="N491">
        <f t="shared" si="28"/>
        <v>25.527343969386113</v>
      </c>
      <c r="O491">
        <f t="shared" si="29"/>
        <v>2.1740449785524407</v>
      </c>
      <c r="P491">
        <f t="shared" si="30"/>
        <v>5.8987477164803765</v>
      </c>
    </row>
    <row r="492" spans="1:16" x14ac:dyDescent="0.15">
      <c r="A492" t="str">
        <v>GLD</v>
      </c>
      <c r="B492" t="str">
        <v>P</v>
      </c>
      <c r="C492">
        <v>25</v>
      </c>
      <c r="D492">
        <v>0.10579624081727301</v>
      </c>
      <c r="E492">
        <v>3.5789130986768427</v>
      </c>
      <c r="F492">
        <v>0.47164350676698824</v>
      </c>
      <c r="G492">
        <v>1.1237769018479553E-2</v>
      </c>
      <c r="H492">
        <v>-2.8755749234998904E-3</v>
      </c>
      <c r="I492">
        <v>2.4754507274008634E-2</v>
      </c>
      <c r="J492">
        <v>17.602760825012673</v>
      </c>
      <c r="K492">
        <v>1.0254041528460514</v>
      </c>
      <c r="L492">
        <v>3.0783841800149343</v>
      </c>
      <c r="M492">
        <f t="shared" si="31"/>
        <v>6.8836195550768569</v>
      </c>
      <c r="N492">
        <f t="shared" si="28"/>
        <v>25.527343969386113</v>
      </c>
      <c r="O492">
        <f t="shared" si="29"/>
        <v>2.1740449785524407</v>
      </c>
      <c r="P492">
        <f t="shared" si="30"/>
        <v>5.8987477164803765</v>
      </c>
    </row>
    <row r="493" spans="1:16" x14ac:dyDescent="0.15">
      <c r="A493" t="str">
        <v>GLD</v>
      </c>
      <c r="B493" t="str">
        <v>Q</v>
      </c>
      <c r="C493">
        <v>25</v>
      </c>
      <c r="D493">
        <v>0.20259525718471691</v>
      </c>
      <c r="E493">
        <v>3.9882573896036484</v>
      </c>
      <c r="F493">
        <v>1.7309989269606644E-2</v>
      </c>
      <c r="G493">
        <v>2.3274017042965313E-2</v>
      </c>
      <c r="H493">
        <v>-2.6786671341100985E-3</v>
      </c>
      <c r="I493">
        <v>2.5072638872648462E-2</v>
      </c>
      <c r="J493">
        <v>17.787038859775837</v>
      </c>
      <c r="K493">
        <v>1.0240977812283554</v>
      </c>
      <c r="L493">
        <v>3.9266729141790222</v>
      </c>
      <c r="M493">
        <f t="shared" si="31"/>
        <v>6.8836195550768569</v>
      </c>
      <c r="N493">
        <f t="shared" si="28"/>
        <v>25.527343969386113</v>
      </c>
      <c r="O493">
        <f t="shared" si="29"/>
        <v>2.1740449785524407</v>
      </c>
      <c r="P493">
        <f t="shared" si="30"/>
        <v>5.8987477164803765</v>
      </c>
    </row>
    <row r="494" spans="1:16" x14ac:dyDescent="0.15">
      <c r="A494" t="str">
        <v>GLD</v>
      </c>
      <c r="B494" t="str">
        <v>R</v>
      </c>
      <c r="C494">
        <v>25</v>
      </c>
      <c r="D494">
        <v>5.1429115257881838E-2</v>
      </c>
      <c r="E494">
        <v>0.29206238169651322</v>
      </c>
      <c r="F494">
        <v>1.33405045063538E-2</v>
      </c>
      <c r="G494">
        <v>2.8198059478453965E-2</v>
      </c>
      <c r="H494">
        <v>-6.6244587578368616E-3</v>
      </c>
      <c r="I494">
        <v>3.4672609551612875E-3</v>
      </c>
      <c r="J494">
        <v>17.241790259338348</v>
      </c>
      <c r="K494">
        <v>1.0270780377758226</v>
      </c>
      <c r="L494">
        <v>0.23439003981412612</v>
      </c>
      <c r="M494">
        <f t="shared" si="31"/>
        <v>6.8836195550768569</v>
      </c>
      <c r="N494">
        <f t="shared" si="28"/>
        <v>25.527343969386113</v>
      </c>
      <c r="O494">
        <f t="shared" si="29"/>
        <v>2.1740449785524407</v>
      </c>
      <c r="P494">
        <f t="shared" si="30"/>
        <v>5.8987477164803765</v>
      </c>
    </row>
    <row r="495" spans="1:16" x14ac:dyDescent="0.15">
      <c r="A495" t="str">
        <v>GLD</v>
      </c>
      <c r="B495" t="str">
        <v>S</v>
      </c>
      <c r="C495">
        <v>25</v>
      </c>
      <c r="D495">
        <v>5.90856103981224E-2</v>
      </c>
      <c r="E495">
        <v>0.40700125617987154</v>
      </c>
      <c r="F495">
        <v>3.4062020854818483E-3</v>
      </c>
      <c r="G495">
        <v>4.3029367026212316E-2</v>
      </c>
      <c r="H495">
        <v>-6.105196782785198E-3</v>
      </c>
      <c r="I495">
        <v>7.26635034419472E-3</v>
      </c>
      <c r="J495">
        <v>17.523204074553135</v>
      </c>
      <c r="K495">
        <v>1.028071705266423</v>
      </c>
      <c r="L495">
        <v>0.31715335695654429</v>
      </c>
      <c r="M495">
        <f t="shared" si="31"/>
        <v>6.8836195550768569</v>
      </c>
      <c r="N495">
        <f t="shared" si="28"/>
        <v>25.527343969386113</v>
      </c>
      <c r="O495">
        <f t="shared" si="29"/>
        <v>2.1740449785524407</v>
      </c>
      <c r="P495">
        <f t="shared" si="30"/>
        <v>5.8987477164803765</v>
      </c>
    </row>
    <row r="496" spans="1:16" x14ac:dyDescent="0.15">
      <c r="A496" t="str">
        <v>GLD</v>
      </c>
      <c r="B496" t="str">
        <v>A</v>
      </c>
      <c r="C496">
        <v>26</v>
      </c>
      <c r="D496">
        <v>0.29478019502607761</v>
      </c>
      <c r="E496">
        <v>0.28321678411248324</v>
      </c>
      <c r="F496">
        <v>3.8877989724191646E-2</v>
      </c>
      <c r="G496">
        <v>0.13718149544558916</v>
      </c>
      <c r="H496">
        <v>2.3164077995389319E-4</v>
      </c>
      <c r="I496">
        <v>5.9527496002767574E-3</v>
      </c>
      <c r="J496">
        <v>18.298126433883883</v>
      </c>
      <c r="K496">
        <v>1.0379363683014449</v>
      </c>
      <c r="L496">
        <v>1.6505652471614448E-2</v>
      </c>
      <c r="M496">
        <f t="shared" si="31"/>
        <v>6.8717120573386037</v>
      </c>
      <c r="N496">
        <f t="shared" si="28"/>
        <v>25.94401602222646</v>
      </c>
      <c r="O496">
        <f t="shared" si="29"/>
        <v>2.204692021550585</v>
      </c>
      <c r="P496">
        <f t="shared" si="30"/>
        <v>5.9714013702896889</v>
      </c>
    </row>
    <row r="497" spans="1:16" x14ac:dyDescent="0.15">
      <c r="A497" t="str">
        <v>GLD</v>
      </c>
      <c r="B497" t="str">
        <v>B</v>
      </c>
      <c r="C497">
        <v>26</v>
      </c>
      <c r="D497">
        <v>0.7345494404627454</v>
      </c>
      <c r="E497">
        <v>0.40461823388656604</v>
      </c>
      <c r="F497">
        <v>0.20210327811264606</v>
      </c>
      <c r="G497">
        <v>0.15514206388303098</v>
      </c>
      <c r="H497">
        <v>1.4696714287548913E-3</v>
      </c>
      <c r="I497">
        <v>5.906400846839248E-3</v>
      </c>
      <c r="J497">
        <v>18.536363666827867</v>
      </c>
      <c r="K497">
        <v>1.0443577049508521</v>
      </c>
      <c r="L497">
        <v>1.0714715946010789E-4</v>
      </c>
      <c r="M497">
        <f t="shared" si="31"/>
        <v>6.8717120573386037</v>
      </c>
      <c r="N497">
        <f t="shared" si="28"/>
        <v>25.94401602222646</v>
      </c>
      <c r="O497">
        <f t="shared" si="29"/>
        <v>2.204692021550585</v>
      </c>
      <c r="P497">
        <f t="shared" si="30"/>
        <v>5.9714013702896889</v>
      </c>
    </row>
    <row r="498" spans="1:16" x14ac:dyDescent="0.15">
      <c r="A498" t="str">
        <v>GLD</v>
      </c>
      <c r="B498" t="str">
        <v>C</v>
      </c>
      <c r="C498">
        <v>26</v>
      </c>
      <c r="D498">
        <v>0.70885121832617204</v>
      </c>
      <c r="E498">
        <v>2.2884907871211797</v>
      </c>
      <c r="F498">
        <v>0.9091040259899511</v>
      </c>
      <c r="G498">
        <v>1.3089644898970161</v>
      </c>
      <c r="H498">
        <v>1.3207978859810241E-3</v>
      </c>
      <c r="I498">
        <v>1.1028527888139581E-2</v>
      </c>
      <c r="J498">
        <v>17.962524770187049</v>
      </c>
      <c r="K498">
        <v>1.0400821520783978</v>
      </c>
      <c r="L498">
        <v>0.17150591118478462</v>
      </c>
      <c r="M498">
        <f t="shared" si="31"/>
        <v>6.8717120573386037</v>
      </c>
      <c r="N498">
        <f t="shared" si="28"/>
        <v>25.94401602222646</v>
      </c>
      <c r="O498">
        <f t="shared" si="29"/>
        <v>2.204692021550585</v>
      </c>
      <c r="P498">
        <f t="shared" si="30"/>
        <v>5.9714013702896889</v>
      </c>
    </row>
    <row r="499" spans="1:16" x14ac:dyDescent="0.15">
      <c r="A499" t="str">
        <v>GLD</v>
      </c>
      <c r="B499" t="str">
        <v>D</v>
      </c>
      <c r="C499">
        <v>26</v>
      </c>
      <c r="D499">
        <v>0.67086413148468971</v>
      </c>
      <c r="E499">
        <v>0.80863592397256079</v>
      </c>
      <c r="F499">
        <v>4.5680003554990321E-3</v>
      </c>
      <c r="G499">
        <v>0.29528406445756233</v>
      </c>
      <c r="H499">
        <v>2.4378385941053347E-3</v>
      </c>
      <c r="I499">
        <v>7.9440135232327642E-3</v>
      </c>
      <c r="J499">
        <v>18.318562339784044</v>
      </c>
      <c r="K499">
        <v>1.0322174593714266</v>
      </c>
      <c r="L499">
        <v>5.4008510141937312E-2</v>
      </c>
      <c r="M499">
        <f t="shared" si="31"/>
        <v>6.8717120573386037</v>
      </c>
      <c r="N499">
        <f t="shared" si="28"/>
        <v>25.94401602222646</v>
      </c>
      <c r="O499">
        <f t="shared" si="29"/>
        <v>2.204692021550585</v>
      </c>
      <c r="P499">
        <f t="shared" si="30"/>
        <v>5.9714013702896889</v>
      </c>
    </row>
    <row r="500" spans="1:16" x14ac:dyDescent="0.15">
      <c r="A500" t="str">
        <v>GLD</v>
      </c>
      <c r="B500" t="str">
        <v>E</v>
      </c>
      <c r="C500">
        <v>26</v>
      </c>
      <c r="D500">
        <v>0.42526354416435447</v>
      </c>
      <c r="E500">
        <v>1.1776213551799333</v>
      </c>
      <c r="F500">
        <v>5.2571873916333663E-3</v>
      </c>
      <c r="G500">
        <v>0.26215714777010796</v>
      </c>
      <c r="H500">
        <v>1.4086024373404414E-2</v>
      </c>
      <c r="I500">
        <v>2.2546337493933991E-2</v>
      </c>
      <c r="J500">
        <v>18.539304505622695</v>
      </c>
      <c r="K500">
        <v>1.0559721393330321</v>
      </c>
      <c r="L500">
        <v>3.1487881150017434E-3</v>
      </c>
      <c r="M500">
        <f t="shared" si="31"/>
        <v>6.8717120573386037</v>
      </c>
      <c r="N500">
        <f t="shared" si="28"/>
        <v>25.94401602222646</v>
      </c>
      <c r="O500">
        <f t="shared" si="29"/>
        <v>2.204692021550585</v>
      </c>
      <c r="P500">
        <f t="shared" si="30"/>
        <v>5.9714013702896889</v>
      </c>
    </row>
    <row r="501" spans="1:16" x14ac:dyDescent="0.15">
      <c r="A501" t="str">
        <v>GLD</v>
      </c>
      <c r="B501" t="str">
        <v>F</v>
      </c>
      <c r="C501">
        <v>26</v>
      </c>
      <c r="D501">
        <v>0.12609070687638832</v>
      </c>
      <c r="E501">
        <v>0.75479911303410496</v>
      </c>
      <c r="F501">
        <v>0.10736365502189062</v>
      </c>
      <c r="G501">
        <v>0.1291768950278839</v>
      </c>
      <c r="H501">
        <v>-4.8585932065425494E-4</v>
      </c>
      <c r="I501">
        <v>1.0023478196760393E-2</v>
      </c>
      <c r="J501">
        <v>17.50828894221819</v>
      </c>
      <c r="K501">
        <v>1.0278229376764143</v>
      </c>
      <c r="L501">
        <v>0.32544151591599241</v>
      </c>
      <c r="M501">
        <f t="shared" si="31"/>
        <v>6.8717120573386037</v>
      </c>
      <c r="N501">
        <f t="shared" si="28"/>
        <v>25.94401602222646</v>
      </c>
      <c r="O501">
        <f t="shared" si="29"/>
        <v>2.204692021550585</v>
      </c>
      <c r="P501">
        <f t="shared" si="30"/>
        <v>5.9714013702896889</v>
      </c>
    </row>
    <row r="502" spans="1:16" x14ac:dyDescent="0.15">
      <c r="A502" t="str">
        <v>GLD</v>
      </c>
      <c r="B502" t="str">
        <v>G</v>
      </c>
      <c r="C502">
        <v>26</v>
      </c>
      <c r="D502">
        <v>0.19281992281599883</v>
      </c>
      <c r="E502">
        <v>1.300374824631372</v>
      </c>
      <c r="F502">
        <v>5.1738321588684397E-2</v>
      </c>
      <c r="G502">
        <v>1.7904390704002945E-2</v>
      </c>
      <c r="H502">
        <v>-3.7876292302751694E-3</v>
      </c>
      <c r="I502">
        <v>1.0094119376088064E-2</v>
      </c>
      <c r="J502">
        <v>17.854001064779442</v>
      </c>
      <c r="K502">
        <v>1.0251354647734694</v>
      </c>
      <c r="L502">
        <v>1.1453847473946452</v>
      </c>
      <c r="M502">
        <f t="shared" si="31"/>
        <v>6.8717120573386037</v>
      </c>
      <c r="N502">
        <f t="shared" si="28"/>
        <v>25.94401602222646</v>
      </c>
      <c r="O502">
        <f t="shared" si="29"/>
        <v>2.204692021550585</v>
      </c>
      <c r="P502">
        <f t="shared" si="30"/>
        <v>5.9714013702896889</v>
      </c>
    </row>
    <row r="503" spans="1:16" x14ac:dyDescent="0.15">
      <c r="A503" t="str">
        <v>GLD</v>
      </c>
      <c r="B503" t="str">
        <v>H</v>
      </c>
      <c r="C503">
        <v>26</v>
      </c>
      <c r="D503">
        <v>8.8294295187090657E-2</v>
      </c>
      <c r="E503">
        <v>0.58497862820371027</v>
      </c>
      <c r="F503">
        <v>6.5354284474967661E-2</v>
      </c>
      <c r="G503">
        <v>4.0445347474149435E-2</v>
      </c>
      <c r="H503">
        <v>-4.7679303634834691E-3</v>
      </c>
      <c r="I503">
        <v>7.2626612439162857E-3</v>
      </c>
      <c r="J503">
        <v>17.446535713924035</v>
      </c>
      <c r="K503">
        <v>1.0264063119317404</v>
      </c>
      <c r="L503">
        <v>0.4682905657634977</v>
      </c>
      <c r="M503">
        <f t="shared" si="31"/>
        <v>6.8717120573386037</v>
      </c>
      <c r="N503">
        <f t="shared" si="28"/>
        <v>25.94401602222646</v>
      </c>
      <c r="O503">
        <f t="shared" si="29"/>
        <v>2.204692021550585</v>
      </c>
      <c r="P503">
        <f t="shared" si="30"/>
        <v>5.9714013702896889</v>
      </c>
    </row>
    <row r="504" spans="1:16" x14ac:dyDescent="0.15">
      <c r="A504" t="str">
        <v>GLD</v>
      </c>
      <c r="B504" t="str">
        <v>I</v>
      </c>
      <c r="C504">
        <v>26</v>
      </c>
      <c r="D504">
        <v>0.28036638192031466</v>
      </c>
      <c r="E504">
        <v>0.86584723214821513</v>
      </c>
      <c r="F504">
        <v>9.4749730209904376E-2</v>
      </c>
      <c r="G504">
        <v>0.28817400952370748</v>
      </c>
      <c r="H504">
        <v>-1.475158091293797E-3</v>
      </c>
      <c r="I504">
        <v>7.6548604464054286E-3</v>
      </c>
      <c r="J504">
        <v>18.402539933157829</v>
      </c>
      <c r="K504">
        <v>1.0270520347458492</v>
      </c>
      <c r="L504">
        <v>0.30445214522705527</v>
      </c>
      <c r="M504">
        <f t="shared" si="31"/>
        <v>6.8717120573386037</v>
      </c>
      <c r="N504">
        <f t="shared" si="28"/>
        <v>25.94401602222646</v>
      </c>
      <c r="O504">
        <f t="shared" si="29"/>
        <v>2.204692021550585</v>
      </c>
      <c r="P504">
        <f t="shared" si="30"/>
        <v>5.9714013702896889</v>
      </c>
    </row>
    <row r="505" spans="1:16" x14ac:dyDescent="0.15">
      <c r="A505" t="str">
        <v>GLD</v>
      </c>
      <c r="B505" t="str">
        <v>J</v>
      </c>
      <c r="C505">
        <v>26</v>
      </c>
      <c r="D505">
        <v>0.18337216233679335</v>
      </c>
      <c r="E505">
        <v>0.50890648104136404</v>
      </c>
      <c r="F505">
        <v>1.9996940535135451E-2</v>
      </c>
      <c r="G505">
        <v>0.24257431471736129</v>
      </c>
      <c r="H505">
        <v>-1.72085952950666E-3</v>
      </c>
      <c r="I505">
        <v>6.2757422054151701E-3</v>
      </c>
      <c r="J505">
        <v>17.657114346402174</v>
      </c>
      <c r="K505">
        <v>1.0260981939075209</v>
      </c>
      <c r="L505">
        <v>0.14098619307838059</v>
      </c>
      <c r="M505">
        <f t="shared" si="31"/>
        <v>6.8717120573386037</v>
      </c>
      <c r="N505">
        <f t="shared" si="28"/>
        <v>25.94401602222646</v>
      </c>
      <c r="O505">
        <f t="shared" si="29"/>
        <v>2.204692021550585</v>
      </c>
      <c r="P505">
        <f t="shared" si="30"/>
        <v>5.9714013702896889</v>
      </c>
    </row>
    <row r="506" spans="1:16" x14ac:dyDescent="0.15">
      <c r="A506" t="str">
        <v>GLD</v>
      </c>
      <c r="B506" t="str">
        <v>K</v>
      </c>
      <c r="C506">
        <v>26</v>
      </c>
      <c r="D506">
        <v>1.0662570378240526</v>
      </c>
      <c r="E506">
        <v>1.1478705163554019</v>
      </c>
      <c r="F506">
        <v>2.194350573389944E-2</v>
      </c>
      <c r="G506">
        <v>0.49756487455537324</v>
      </c>
      <c r="H506">
        <v>-2.18645816305626E-3</v>
      </c>
      <c r="I506">
        <v>5.0088813785173951E-3</v>
      </c>
      <c r="J506">
        <v>17.16825229675959</v>
      </c>
      <c r="K506">
        <v>1.027598978625613</v>
      </c>
      <c r="L506">
        <v>0.32417885568306626</v>
      </c>
      <c r="M506">
        <f t="shared" si="31"/>
        <v>6.8717120573386037</v>
      </c>
      <c r="N506">
        <f t="shared" si="28"/>
        <v>25.94401602222646</v>
      </c>
      <c r="O506">
        <f t="shared" si="29"/>
        <v>2.204692021550585</v>
      </c>
      <c r="P506">
        <f t="shared" si="30"/>
        <v>5.9714013702896889</v>
      </c>
    </row>
    <row r="507" spans="1:16" x14ac:dyDescent="0.15">
      <c r="A507" t="str">
        <v>GLD</v>
      </c>
      <c r="B507" t="str">
        <v>L</v>
      </c>
      <c r="C507">
        <v>26</v>
      </c>
      <c r="D507">
        <v>1.2600472386961372</v>
      </c>
      <c r="E507">
        <v>0.50655379659125899</v>
      </c>
      <c r="F507">
        <v>6.9881992580526587E-3</v>
      </c>
      <c r="G507">
        <v>0.10756999564212327</v>
      </c>
      <c r="H507">
        <v>-4.4158807281403758E-3</v>
      </c>
      <c r="I507">
        <v>-1.8123459027366937E-3</v>
      </c>
      <c r="J507">
        <v>18.655131639399318</v>
      </c>
      <c r="K507">
        <v>1.0391988979187881</v>
      </c>
      <c r="L507">
        <v>0.30668748750020097</v>
      </c>
      <c r="M507">
        <f t="shared" si="31"/>
        <v>6.8717120573386037</v>
      </c>
      <c r="N507">
        <f t="shared" si="28"/>
        <v>25.94401602222646</v>
      </c>
      <c r="O507">
        <f t="shared" si="29"/>
        <v>2.204692021550585</v>
      </c>
      <c r="P507">
        <f t="shared" si="30"/>
        <v>5.9714013702896889</v>
      </c>
    </row>
    <row r="508" spans="1:16" x14ac:dyDescent="0.15">
      <c r="A508" t="str">
        <v>GLD</v>
      </c>
      <c r="B508" t="str">
        <v>M</v>
      </c>
      <c r="C508">
        <v>26</v>
      </c>
      <c r="D508">
        <v>0.22245288566718502</v>
      </c>
      <c r="E508">
        <v>2.6024548409613315</v>
      </c>
      <c r="F508">
        <v>9.4437596640088356E-2</v>
      </c>
      <c r="G508">
        <v>1.5413513571417161</v>
      </c>
      <c r="H508">
        <v>-1.0711191474244738E-3</v>
      </c>
      <c r="I508">
        <v>1.6941203299291985E-2</v>
      </c>
      <c r="J508">
        <v>16.589041222496505</v>
      </c>
      <c r="K508">
        <v>1.0293222697929041</v>
      </c>
      <c r="L508">
        <v>0.15643026079925471</v>
      </c>
      <c r="M508">
        <f t="shared" si="31"/>
        <v>6.8717120573386037</v>
      </c>
      <c r="N508">
        <f t="shared" si="28"/>
        <v>25.94401602222646</v>
      </c>
      <c r="O508">
        <f t="shared" si="29"/>
        <v>2.204692021550585</v>
      </c>
      <c r="P508">
        <f t="shared" si="30"/>
        <v>5.9714013702896889</v>
      </c>
    </row>
    <row r="509" spans="1:16" x14ac:dyDescent="0.15">
      <c r="A509" t="str">
        <v>GLD</v>
      </c>
      <c r="B509" t="str">
        <v>N</v>
      </c>
      <c r="C509">
        <v>26</v>
      </c>
      <c r="D509">
        <v>3.8431767613195632E-2</v>
      </c>
      <c r="E509">
        <v>1.6689765336079418</v>
      </c>
      <c r="F509">
        <v>5.5655299044687155E-2</v>
      </c>
      <c r="G509">
        <v>0.79181364167358237</v>
      </c>
      <c r="H509">
        <v>-7.7570007630991394E-3</v>
      </c>
      <c r="I509">
        <v>1.7116474207264896E-2</v>
      </c>
      <c r="J509">
        <v>17.846113650560369</v>
      </c>
      <c r="K509">
        <v>1.0291770269036067</v>
      </c>
      <c r="L509">
        <v>0.37903300662694606</v>
      </c>
      <c r="M509">
        <f t="shared" si="31"/>
        <v>6.8717120573386037</v>
      </c>
      <c r="N509">
        <f t="shared" si="28"/>
        <v>25.94401602222646</v>
      </c>
      <c r="O509">
        <f t="shared" si="29"/>
        <v>2.204692021550585</v>
      </c>
      <c r="P509">
        <f t="shared" si="30"/>
        <v>5.9714013702896889</v>
      </c>
    </row>
    <row r="510" spans="1:16" x14ac:dyDescent="0.15">
      <c r="A510" t="str">
        <v>GLD</v>
      </c>
      <c r="B510" t="str">
        <v>O</v>
      </c>
      <c r="C510">
        <v>26</v>
      </c>
      <c r="D510">
        <v>0.16191323488494616</v>
      </c>
      <c r="E510">
        <v>2.5772149743268398</v>
      </c>
      <c r="F510">
        <v>7.3699214398039491E-3</v>
      </c>
      <c r="G510">
        <v>4.8963061846619527E-2</v>
      </c>
      <c r="H510">
        <v>-2.2307108877007084E-3</v>
      </c>
      <c r="I510">
        <v>1.8736418799880885E-2</v>
      </c>
      <c r="J510">
        <v>17.951052166253589</v>
      </c>
      <c r="K510">
        <v>1.0236785512425692</v>
      </c>
      <c r="L510">
        <v>2.421207980753258</v>
      </c>
      <c r="M510">
        <f t="shared" si="31"/>
        <v>6.8717120573386037</v>
      </c>
      <c r="N510">
        <f t="shared" si="28"/>
        <v>25.94401602222646</v>
      </c>
      <c r="O510">
        <f t="shared" si="29"/>
        <v>2.204692021550585</v>
      </c>
      <c r="P510">
        <f t="shared" si="30"/>
        <v>5.9714013702896889</v>
      </c>
    </row>
    <row r="511" spans="1:16" x14ac:dyDescent="0.15">
      <c r="A511" t="str">
        <v>GLD</v>
      </c>
      <c r="B511" t="str">
        <v>P</v>
      </c>
      <c r="C511">
        <v>26</v>
      </c>
      <c r="D511">
        <v>0.10549201580017831</v>
      </c>
      <c r="E511">
        <v>3.6694816390391853</v>
      </c>
      <c r="F511">
        <v>0.48454953681373597</v>
      </c>
      <c r="G511">
        <v>1.1462044385627744E-2</v>
      </c>
      <c r="H511">
        <v>-1.2008266889663903E-3</v>
      </c>
      <c r="I511">
        <v>2.5306158005296821E-2</v>
      </c>
      <c r="J511">
        <v>17.637674992418912</v>
      </c>
      <c r="K511">
        <v>1.0249566022354966</v>
      </c>
      <c r="L511">
        <v>3.1553182630443271</v>
      </c>
      <c r="M511">
        <f t="shared" si="31"/>
        <v>6.8717120573386037</v>
      </c>
      <c r="N511">
        <f t="shared" si="28"/>
        <v>25.94401602222646</v>
      </c>
      <c r="O511">
        <f t="shared" si="29"/>
        <v>2.204692021550585</v>
      </c>
      <c r="P511">
        <f t="shared" si="30"/>
        <v>5.9714013702896889</v>
      </c>
    </row>
    <row r="512" spans="1:16" x14ac:dyDescent="0.15">
      <c r="A512" t="str">
        <v>GLD</v>
      </c>
      <c r="B512" t="str">
        <v>Q</v>
      </c>
      <c r="C512">
        <v>26</v>
      </c>
      <c r="D512">
        <v>0.20205257192776963</v>
      </c>
      <c r="E512">
        <v>4.0902460336500521</v>
      </c>
      <c r="F512">
        <v>1.7794602187889148E-2</v>
      </c>
      <c r="G512">
        <v>2.3745769426744733E-2</v>
      </c>
      <c r="H512">
        <v>-1.1851901062128257E-3</v>
      </c>
      <c r="I512">
        <v>2.5572232201527826E-2</v>
      </c>
      <c r="J512">
        <v>17.82033760515052</v>
      </c>
      <c r="K512">
        <v>1.0236050786806719</v>
      </c>
      <c r="L512">
        <v>4.0272754862155002</v>
      </c>
      <c r="M512">
        <f t="shared" si="31"/>
        <v>6.8717120573386037</v>
      </c>
      <c r="N512">
        <f t="shared" si="28"/>
        <v>25.94401602222646</v>
      </c>
      <c r="O512">
        <f t="shared" si="29"/>
        <v>2.204692021550585</v>
      </c>
      <c r="P512">
        <f t="shared" si="30"/>
        <v>5.9714013702896889</v>
      </c>
    </row>
    <row r="513" spans="1:16" x14ac:dyDescent="0.15">
      <c r="A513" t="str">
        <v>GLD</v>
      </c>
      <c r="B513" t="str">
        <v>R</v>
      </c>
      <c r="C513">
        <v>26</v>
      </c>
      <c r="D513">
        <v>5.1088425204903962E-2</v>
      </c>
      <c r="E513">
        <v>0.29337679218697726</v>
      </c>
      <c r="F513">
        <v>1.3403797045747434E-2</v>
      </c>
      <c r="G513">
        <v>2.8367539476287312E-2</v>
      </c>
      <c r="H513">
        <v>-5.1155378668716984E-3</v>
      </c>
      <c r="I513">
        <v>4.5004443325736884E-3</v>
      </c>
      <c r="J513">
        <v>17.277584887268329</v>
      </c>
      <c r="K513">
        <v>1.025710978053</v>
      </c>
      <c r="L513">
        <v>0.23536059432698223</v>
      </c>
      <c r="M513">
        <f t="shared" si="31"/>
        <v>6.8717120573386037</v>
      </c>
      <c r="N513">
        <f t="shared" si="28"/>
        <v>25.94401602222646</v>
      </c>
      <c r="O513">
        <f t="shared" si="29"/>
        <v>2.204692021550585</v>
      </c>
      <c r="P513">
        <f t="shared" si="30"/>
        <v>5.9714013702896889</v>
      </c>
    </row>
    <row r="514" spans="1:16" x14ac:dyDescent="0.15">
      <c r="A514" t="str">
        <v>GLD</v>
      </c>
      <c r="B514" t="str">
        <v>S</v>
      </c>
      <c r="C514">
        <v>26</v>
      </c>
      <c r="D514">
        <v>5.8724881119610883E-2</v>
      </c>
      <c r="E514">
        <v>0.4103515321759853</v>
      </c>
      <c r="F514">
        <v>3.4361499821764742E-3</v>
      </c>
      <c r="G514">
        <v>4.3558867241203142E-2</v>
      </c>
      <c r="H514">
        <v>-4.5159031442555311E-3</v>
      </c>
      <c r="I514">
        <v>8.2316109477390126E-3</v>
      </c>
      <c r="J514">
        <v>17.568886450803966</v>
      </c>
      <c r="K514">
        <v>1.0267967577580022</v>
      </c>
      <c r="L514">
        <v>0.31944284314913585</v>
      </c>
      <c r="M514">
        <f t="shared" si="31"/>
        <v>6.8717120573386037</v>
      </c>
      <c r="N514">
        <f t="shared" ref="N514:N577" si="32">SUMIF($C:$C,$C514,E:E)</f>
        <v>25.94401602222646</v>
      </c>
      <c r="O514">
        <f t="shared" ref="O514:O577" si="33">SUMIF($C:$C,$C514,F:F)</f>
        <v>2.204692021550585</v>
      </c>
      <c r="P514">
        <f t="shared" ref="P514:P577" si="34">SUMIF($C:$C,$C514,G:G)</f>
        <v>5.9714013702896889</v>
      </c>
    </row>
    <row r="515" spans="1:16" x14ac:dyDescent="0.15">
      <c r="A515" t="str">
        <v>GLD</v>
      </c>
      <c r="B515" t="str">
        <v>A</v>
      </c>
      <c r="C515">
        <v>27</v>
      </c>
      <c r="D515">
        <v>0.29484847814036841</v>
      </c>
      <c r="E515">
        <v>0.28525700354867378</v>
      </c>
      <c r="F515">
        <v>3.9130179755682934E-2</v>
      </c>
      <c r="G515">
        <v>0.13825811406090471</v>
      </c>
      <c r="H515">
        <v>1.8055756046456194E-3</v>
      </c>
      <c r="I515">
        <v>7.2037377395692695E-3</v>
      </c>
      <c r="J515">
        <v>18.241528870368779</v>
      </c>
      <c r="K515">
        <v>1.0334731463052136</v>
      </c>
      <c r="L515">
        <v>1.6399137768891358E-2</v>
      </c>
      <c r="M515">
        <f t="shared" ref="M515:M578" si="35">SUMIF($C:$C,$C515,D:D)</f>
        <v>6.8697943467265086</v>
      </c>
      <c r="N515">
        <f t="shared" si="32"/>
        <v>26.389603000859854</v>
      </c>
      <c r="O515">
        <f t="shared" si="33"/>
        <v>2.2379509087996778</v>
      </c>
      <c r="P515">
        <f t="shared" si="34"/>
        <v>6.0504094157407904</v>
      </c>
    </row>
    <row r="516" spans="1:16" x14ac:dyDescent="0.15">
      <c r="A516" t="str">
        <v>GLD</v>
      </c>
      <c r="B516" t="str">
        <v>B</v>
      </c>
      <c r="C516">
        <v>27</v>
      </c>
      <c r="D516">
        <v>0.73562898678840138</v>
      </c>
      <c r="E516">
        <v>0.40748547874759766</v>
      </c>
      <c r="F516">
        <v>0.20351730745797977</v>
      </c>
      <c r="G516">
        <v>0.15597907834346553</v>
      </c>
      <c r="H516">
        <v>2.8122627010229257E-3</v>
      </c>
      <c r="I516">
        <v>7.0862967135471525E-3</v>
      </c>
      <c r="J516">
        <v>18.410152082223355</v>
      </c>
      <c r="K516">
        <v>1.0362897383413596</v>
      </c>
      <c r="L516">
        <v>1.0714715898480915E-4</v>
      </c>
      <c r="M516">
        <f t="shared" si="35"/>
        <v>6.8697943467265086</v>
      </c>
      <c r="N516">
        <f t="shared" si="32"/>
        <v>26.389603000859854</v>
      </c>
      <c r="O516">
        <f t="shared" si="33"/>
        <v>2.2379509087996778</v>
      </c>
      <c r="P516">
        <f t="shared" si="34"/>
        <v>6.0504094157407904</v>
      </c>
    </row>
    <row r="517" spans="1:16" x14ac:dyDescent="0.15">
      <c r="A517" t="str">
        <v>GLD</v>
      </c>
      <c r="B517" t="str">
        <v>C</v>
      </c>
      <c r="C517">
        <v>27</v>
      </c>
      <c r="D517">
        <v>0.70978746751681232</v>
      </c>
      <c r="E517">
        <v>2.3158808244815696</v>
      </c>
      <c r="F517">
        <v>0.91978546098575786</v>
      </c>
      <c r="G517">
        <v>1.3243665454794049</v>
      </c>
      <c r="H517">
        <v>2.673650734690192E-3</v>
      </c>
      <c r="I517">
        <v>1.196860285150869E-2</v>
      </c>
      <c r="J517">
        <v>17.889669773004904</v>
      </c>
      <c r="K517">
        <v>1.0348138603532266</v>
      </c>
      <c r="L517">
        <v>0.17119515683881378</v>
      </c>
      <c r="M517">
        <f t="shared" si="35"/>
        <v>6.8697943467265086</v>
      </c>
      <c r="N517">
        <f t="shared" si="32"/>
        <v>26.389603000859854</v>
      </c>
      <c r="O517">
        <f t="shared" si="33"/>
        <v>2.2379509087996778</v>
      </c>
      <c r="P517">
        <f t="shared" si="34"/>
        <v>6.0504094157407904</v>
      </c>
    </row>
    <row r="518" spans="1:16" x14ac:dyDescent="0.15">
      <c r="A518" t="str">
        <v>GLD</v>
      </c>
      <c r="B518" t="str">
        <v>D</v>
      </c>
      <c r="C518">
        <v>27</v>
      </c>
      <c r="D518">
        <v>0.67249958995582404</v>
      </c>
      <c r="E518">
        <v>0.81588103051633687</v>
      </c>
      <c r="F518">
        <v>4.6076460200865175E-3</v>
      </c>
      <c r="G518">
        <v>0.2980872755977591</v>
      </c>
      <c r="H518">
        <v>3.6249934952364794E-3</v>
      </c>
      <c r="I518">
        <v>8.9596644534208538E-3</v>
      </c>
      <c r="J518">
        <v>18.280289077455873</v>
      </c>
      <c r="K518">
        <v>1.0290442676984659</v>
      </c>
      <c r="L518">
        <v>5.3953567993926116E-2</v>
      </c>
      <c r="M518">
        <f t="shared" si="35"/>
        <v>6.8697943467265086</v>
      </c>
      <c r="N518">
        <f t="shared" si="32"/>
        <v>26.389603000859854</v>
      </c>
      <c r="O518">
        <f t="shared" si="33"/>
        <v>2.2379509087996778</v>
      </c>
      <c r="P518">
        <f t="shared" si="34"/>
        <v>6.0504094157407904</v>
      </c>
    </row>
    <row r="519" spans="1:16" x14ac:dyDescent="0.15">
      <c r="A519" t="str">
        <v>GLD</v>
      </c>
      <c r="B519" t="str">
        <v>E</v>
      </c>
      <c r="C519">
        <v>27</v>
      </c>
      <c r="D519">
        <v>0.43125381681257391</v>
      </c>
      <c r="E519">
        <v>1.2049735028757926</v>
      </c>
      <c r="F519">
        <v>5.3781901688346222E-3</v>
      </c>
      <c r="G519">
        <v>0.26728061212646387</v>
      </c>
      <c r="H519">
        <v>1.5558945527041717E-2</v>
      </c>
      <c r="I519">
        <v>2.3226606392238974E-2</v>
      </c>
      <c r="J519">
        <v>18.487849664695073</v>
      </c>
      <c r="K519">
        <v>1.0517442638046002</v>
      </c>
      <c r="L519">
        <v>3.1479024584959666E-3</v>
      </c>
      <c r="M519">
        <f t="shared" si="35"/>
        <v>6.8697943467265086</v>
      </c>
      <c r="N519">
        <f t="shared" si="32"/>
        <v>26.389603000859854</v>
      </c>
      <c r="O519">
        <f t="shared" si="33"/>
        <v>2.2379509087996778</v>
      </c>
      <c r="P519">
        <f t="shared" si="34"/>
        <v>6.0504094157407904</v>
      </c>
    </row>
    <row r="520" spans="1:16" x14ac:dyDescent="0.15">
      <c r="A520" t="str">
        <v>GLD</v>
      </c>
      <c r="B520" t="str">
        <v>F</v>
      </c>
      <c r="C520">
        <v>27</v>
      </c>
      <c r="D520">
        <v>0.12602944453120454</v>
      </c>
      <c r="E520">
        <v>0.76309336361808922</v>
      </c>
      <c r="F520">
        <v>0.10858569339762041</v>
      </c>
      <c r="G520">
        <v>0.13083927483958682</v>
      </c>
      <c r="H520">
        <v>9.4473059907806251E-4</v>
      </c>
      <c r="I520">
        <v>1.0988686182530641E-2</v>
      </c>
      <c r="J520">
        <v>17.51282597254</v>
      </c>
      <c r="K520">
        <v>1.0267687646482926</v>
      </c>
      <c r="L520">
        <v>0.3275040443070259</v>
      </c>
      <c r="M520">
        <f t="shared" si="35"/>
        <v>6.8697943467265086</v>
      </c>
      <c r="N520">
        <f t="shared" si="32"/>
        <v>26.389603000859854</v>
      </c>
      <c r="O520">
        <f t="shared" si="33"/>
        <v>2.2379509087996778</v>
      </c>
      <c r="P520">
        <f t="shared" si="34"/>
        <v>6.0504094157407904</v>
      </c>
    </row>
    <row r="521" spans="1:16" x14ac:dyDescent="0.15">
      <c r="A521" t="str">
        <v>GLD</v>
      </c>
      <c r="B521" t="str">
        <v>G</v>
      </c>
      <c r="C521">
        <v>27</v>
      </c>
      <c r="D521">
        <v>0.19208959244016155</v>
      </c>
      <c r="E521">
        <v>1.3147528846126602</v>
      </c>
      <c r="F521">
        <v>5.2354065200447109E-2</v>
      </c>
      <c r="G521">
        <v>1.8179083158326489E-2</v>
      </c>
      <c r="H521">
        <v>-2.1711829124753507E-3</v>
      </c>
      <c r="I521">
        <v>1.1056858152697649E-2</v>
      </c>
      <c r="J521">
        <v>17.859799034403856</v>
      </c>
      <c r="K521">
        <v>1.0242339254683126</v>
      </c>
      <c r="L521">
        <v>1.1574432476648326</v>
      </c>
      <c r="M521">
        <f t="shared" si="35"/>
        <v>6.8697943467265086</v>
      </c>
      <c r="N521">
        <f t="shared" si="32"/>
        <v>26.389603000859854</v>
      </c>
      <c r="O521">
        <f t="shared" si="33"/>
        <v>2.2379509087996778</v>
      </c>
      <c r="P521">
        <f t="shared" si="34"/>
        <v>6.0504094157407904</v>
      </c>
    </row>
    <row r="522" spans="1:16" x14ac:dyDescent="0.15">
      <c r="A522" t="str">
        <v>GLD</v>
      </c>
      <c r="B522" t="str">
        <v>H</v>
      </c>
      <c r="C522">
        <v>27</v>
      </c>
      <c r="D522">
        <v>8.7873314136145755E-2</v>
      </c>
      <c r="E522">
        <v>0.58980862998811123</v>
      </c>
      <c r="F522">
        <v>6.5928144786697382E-2</v>
      </c>
      <c r="G522">
        <v>4.1023203485136814E-2</v>
      </c>
      <c r="H522">
        <v>-3.179473290782503E-3</v>
      </c>
      <c r="I522">
        <v>8.256714949112608E-3</v>
      </c>
      <c r="J522">
        <v>17.446164225500841</v>
      </c>
      <c r="K522">
        <v>1.024850878019675</v>
      </c>
      <c r="L522">
        <v>0.47187731063431876</v>
      </c>
      <c r="M522">
        <f t="shared" si="35"/>
        <v>6.8697943467265086</v>
      </c>
      <c r="N522">
        <f t="shared" si="32"/>
        <v>26.389603000859854</v>
      </c>
      <c r="O522">
        <f t="shared" si="33"/>
        <v>2.2379509087996778</v>
      </c>
      <c r="P522">
        <f t="shared" si="34"/>
        <v>6.0504094157407904</v>
      </c>
    </row>
    <row r="523" spans="1:16" x14ac:dyDescent="0.15">
      <c r="A523" t="str">
        <v>GLD</v>
      </c>
      <c r="B523" t="str">
        <v>I</v>
      </c>
      <c r="C523">
        <v>27</v>
      </c>
      <c r="D523">
        <v>0.27995279718349814</v>
      </c>
      <c r="E523">
        <v>0.87336158203035075</v>
      </c>
      <c r="F523">
        <v>9.5595865965108495E-2</v>
      </c>
      <c r="G523">
        <v>0.29122185921277249</v>
      </c>
      <c r="H523">
        <v>-8.3855448517834854E-5</v>
      </c>
      <c r="I523">
        <v>8.6786093471617372E-3</v>
      </c>
      <c r="J523">
        <v>18.392009231466485</v>
      </c>
      <c r="K523">
        <v>1.0254210587810562</v>
      </c>
      <c r="L523">
        <v>0.30584996972733047</v>
      </c>
      <c r="M523">
        <f t="shared" si="35"/>
        <v>6.8697943467265086</v>
      </c>
      <c r="N523">
        <f t="shared" si="32"/>
        <v>26.389603000859854</v>
      </c>
      <c r="O523">
        <f t="shared" si="33"/>
        <v>2.2379509087996778</v>
      </c>
      <c r="P523">
        <f t="shared" si="34"/>
        <v>6.0504094157407904</v>
      </c>
    </row>
    <row r="524" spans="1:16" x14ac:dyDescent="0.15">
      <c r="A524" t="str">
        <v>GLD</v>
      </c>
      <c r="B524" t="str">
        <v>J</v>
      </c>
      <c r="C524">
        <v>27</v>
      </c>
      <c r="D524">
        <v>0.18305660460378984</v>
      </c>
      <c r="E524">
        <v>0.51264459261021478</v>
      </c>
      <c r="F524">
        <v>2.0147107374700005E-2</v>
      </c>
      <c r="G524">
        <v>0.2444950609794049</v>
      </c>
      <c r="H524">
        <v>-3.0052233822025286E-4</v>
      </c>
      <c r="I524">
        <v>7.3453801594381704E-3</v>
      </c>
      <c r="J524">
        <v>17.645909202844873</v>
      </c>
      <c r="K524">
        <v>1.0244060693679222</v>
      </c>
      <c r="L524">
        <v>0.14147708125864863</v>
      </c>
      <c r="M524">
        <f t="shared" si="35"/>
        <v>6.8697943467265086</v>
      </c>
      <c r="N524">
        <f t="shared" si="32"/>
        <v>26.389603000859854</v>
      </c>
      <c r="O524">
        <f t="shared" si="33"/>
        <v>2.2379509087996778</v>
      </c>
      <c r="P524">
        <f t="shared" si="34"/>
        <v>6.0504094157407904</v>
      </c>
    </row>
    <row r="525" spans="1:16" x14ac:dyDescent="0.15">
      <c r="A525" t="str">
        <v>GLD</v>
      </c>
      <c r="B525" t="str">
        <v>K</v>
      </c>
      <c r="C525">
        <v>27</v>
      </c>
      <c r="D525">
        <v>1.063925711419786</v>
      </c>
      <c r="E525">
        <v>1.1549384289372482</v>
      </c>
      <c r="F525">
        <v>2.2078773711345173E-2</v>
      </c>
      <c r="G525">
        <v>0.50147244287002857</v>
      </c>
      <c r="H525">
        <v>-7.2574652560210696E-4</v>
      </c>
      <c r="I525">
        <v>6.1574127753429384E-3</v>
      </c>
      <c r="J525">
        <v>17.146695044198374</v>
      </c>
      <c r="K525">
        <v>1.0252824014217676</v>
      </c>
      <c r="L525">
        <v>0.32477935753747916</v>
      </c>
      <c r="M525">
        <f t="shared" si="35"/>
        <v>6.8697943467265086</v>
      </c>
      <c r="N525">
        <f t="shared" si="32"/>
        <v>26.389603000859854</v>
      </c>
      <c r="O525">
        <f t="shared" si="33"/>
        <v>2.2379509087996778</v>
      </c>
      <c r="P525">
        <f t="shared" si="34"/>
        <v>6.0504094157407904</v>
      </c>
    </row>
    <row r="526" spans="1:16" x14ac:dyDescent="0.15">
      <c r="A526" t="str">
        <v>GLD</v>
      </c>
      <c r="B526" t="str">
        <v>L</v>
      </c>
      <c r="C526">
        <v>27</v>
      </c>
      <c r="D526">
        <v>1.2544830203782324</v>
      </c>
      <c r="E526">
        <v>0.50629510153489132</v>
      </c>
      <c r="F526">
        <v>6.98013857579522E-3</v>
      </c>
      <c r="G526">
        <v>0.10801144406315748</v>
      </c>
      <c r="H526">
        <v>-3.0268231776524818E-3</v>
      </c>
      <c r="I526">
        <v>-5.1069611580940573E-4</v>
      </c>
      <c r="J526">
        <v>18.58460115889422</v>
      </c>
      <c r="K526">
        <v>1.0343268002359736</v>
      </c>
      <c r="L526">
        <v>0.30523633478634427</v>
      </c>
      <c r="M526">
        <f t="shared" si="35"/>
        <v>6.8697943467265086</v>
      </c>
      <c r="N526">
        <f t="shared" si="32"/>
        <v>26.389603000859854</v>
      </c>
      <c r="O526">
        <f t="shared" si="33"/>
        <v>2.2379509087996778</v>
      </c>
      <c r="P526">
        <f t="shared" si="34"/>
        <v>6.0504094157407904</v>
      </c>
    </row>
    <row r="527" spans="1:16" x14ac:dyDescent="0.15">
      <c r="A527" t="str">
        <v>GLD</v>
      </c>
      <c r="B527" t="str">
        <v>M</v>
      </c>
      <c r="C527">
        <v>27</v>
      </c>
      <c r="D527">
        <v>0.22221461212194707</v>
      </c>
      <c r="E527">
        <v>2.6485855857289118</v>
      </c>
      <c r="F527">
        <v>9.6244082967980329E-2</v>
      </c>
      <c r="G527">
        <v>1.5672618158801785</v>
      </c>
      <c r="H527">
        <v>4.0960719755663705E-4</v>
      </c>
      <c r="I527">
        <v>1.7725857925181079E-2</v>
      </c>
      <c r="J527">
        <v>16.592382004174997</v>
      </c>
      <c r="K527">
        <v>1.0286075124943281</v>
      </c>
      <c r="L527">
        <v>0.15896530766463313</v>
      </c>
      <c r="M527">
        <f t="shared" si="35"/>
        <v>6.8697943467265086</v>
      </c>
      <c r="N527">
        <f t="shared" si="32"/>
        <v>26.389603000859854</v>
      </c>
      <c r="O527">
        <f t="shared" si="33"/>
        <v>2.2379509087996778</v>
      </c>
      <c r="P527">
        <f t="shared" si="34"/>
        <v>6.0504094157407904</v>
      </c>
    </row>
    <row r="528" spans="1:16" x14ac:dyDescent="0.15">
      <c r="A528" t="str">
        <v>GLD</v>
      </c>
      <c r="B528" t="str">
        <v>N</v>
      </c>
      <c r="C528">
        <v>27</v>
      </c>
      <c r="D528">
        <v>3.8133652362492824E-2</v>
      </c>
      <c r="E528">
        <v>1.6986319076845044</v>
      </c>
      <c r="F528">
        <v>5.6739847802530934E-2</v>
      </c>
      <c r="G528">
        <v>0.80541208602267678</v>
      </c>
      <c r="H528">
        <v>-5.7237470587919821E-3</v>
      </c>
      <c r="I528">
        <v>1.7768598586856421E-2</v>
      </c>
      <c r="J528">
        <v>17.884913505381853</v>
      </c>
      <c r="K528">
        <v>1.0289332549952137</v>
      </c>
      <c r="L528">
        <v>0.38639283442554312</v>
      </c>
      <c r="M528">
        <f t="shared" si="35"/>
        <v>6.8697943467265086</v>
      </c>
      <c r="N528">
        <f t="shared" si="32"/>
        <v>26.389603000859854</v>
      </c>
      <c r="O528">
        <f t="shared" si="33"/>
        <v>2.2379509087996778</v>
      </c>
      <c r="P528">
        <f t="shared" si="34"/>
        <v>6.0504094157407904</v>
      </c>
    </row>
    <row r="529" spans="1:16" x14ac:dyDescent="0.15">
      <c r="A529" t="str">
        <v>GLD</v>
      </c>
      <c r="B529" t="str">
        <v>O</v>
      </c>
      <c r="C529">
        <v>27</v>
      </c>
      <c r="D529">
        <v>0.16155205326902547</v>
      </c>
      <c r="E529">
        <v>2.6274628581846144</v>
      </c>
      <c r="F529">
        <v>7.5267371610170187E-3</v>
      </c>
      <c r="G529">
        <v>4.987571744183901E-2</v>
      </c>
      <c r="H529">
        <v>-7.2162944397439739E-4</v>
      </c>
      <c r="I529">
        <v>1.9496970318085033E-2</v>
      </c>
      <c r="J529">
        <v>17.95888235000853</v>
      </c>
      <c r="K529">
        <v>1.0231246215141772</v>
      </c>
      <c r="L529">
        <v>2.4683485051263503</v>
      </c>
      <c r="M529">
        <f t="shared" si="35"/>
        <v>6.8697943467265086</v>
      </c>
      <c r="N529">
        <f t="shared" si="32"/>
        <v>26.389603000859854</v>
      </c>
      <c r="O529">
        <f t="shared" si="33"/>
        <v>2.2379509087996778</v>
      </c>
      <c r="P529">
        <f t="shared" si="34"/>
        <v>6.0504094157407904</v>
      </c>
    </row>
    <row r="530" spans="1:16" x14ac:dyDescent="0.15">
      <c r="A530" t="str">
        <v>GLD</v>
      </c>
      <c r="B530" t="str">
        <v>P</v>
      </c>
      <c r="C530">
        <v>27</v>
      </c>
      <c r="D530">
        <v>0.10536533817213259</v>
      </c>
      <c r="E530">
        <v>3.7644013753727532</v>
      </c>
      <c r="F530">
        <v>0.49809599845672131</v>
      </c>
      <c r="G530">
        <v>1.1699010863572799E-2</v>
      </c>
      <c r="H530">
        <v>3.849753082309976E-4</v>
      </c>
      <c r="I530">
        <v>2.5867341949262782E-2</v>
      </c>
      <c r="J530">
        <v>17.649803257713732</v>
      </c>
      <c r="K530">
        <v>1.0245479449874697</v>
      </c>
      <c r="L530">
        <v>3.2359283463505779</v>
      </c>
      <c r="M530">
        <f t="shared" si="35"/>
        <v>6.8697943467265086</v>
      </c>
      <c r="N530">
        <f t="shared" si="32"/>
        <v>26.389603000859854</v>
      </c>
      <c r="O530">
        <f t="shared" si="33"/>
        <v>2.2379509087996778</v>
      </c>
      <c r="P530">
        <f t="shared" si="34"/>
        <v>6.0504094157407904</v>
      </c>
    </row>
    <row r="531" spans="1:16" x14ac:dyDescent="0.15">
      <c r="A531" t="str">
        <v>GLD</v>
      </c>
      <c r="B531" t="str">
        <v>Q</v>
      </c>
      <c r="C531">
        <v>27</v>
      </c>
      <c r="D531">
        <v>0.20181310121858598</v>
      </c>
      <c r="E531">
        <v>4.1970010629277823</v>
      </c>
      <c r="F531">
        <v>1.8302773870920865E-2</v>
      </c>
      <c r="G531">
        <v>2.4243920463076701E-2</v>
      </c>
      <c r="H531">
        <v>2.8892066215682966E-4</v>
      </c>
      <c r="I531">
        <v>2.6099904113216426E-2</v>
      </c>
      <c r="J531">
        <v>17.831560086341842</v>
      </c>
      <c r="K531">
        <v>1.0231531463395496</v>
      </c>
      <c r="L531">
        <v>4.1325653317715352</v>
      </c>
      <c r="M531">
        <f t="shared" si="35"/>
        <v>6.8697943467265086</v>
      </c>
      <c r="N531">
        <f t="shared" si="32"/>
        <v>26.389603000859854</v>
      </c>
      <c r="O531">
        <f t="shared" si="33"/>
        <v>2.2379509087996778</v>
      </c>
      <c r="P531">
        <f t="shared" si="34"/>
        <v>6.0504094157407904</v>
      </c>
    </row>
    <row r="532" spans="1:16" x14ac:dyDescent="0.15">
      <c r="A532" t="str">
        <v>GLD</v>
      </c>
      <c r="B532" t="str">
        <v>R</v>
      </c>
      <c r="C532">
        <v>27</v>
      </c>
      <c r="D532">
        <v>5.0827080431209433E-2</v>
      </c>
      <c r="E532">
        <v>0.29501055316890162</v>
      </c>
      <c r="F532">
        <v>1.3482840001145528E-2</v>
      </c>
      <c r="G532">
        <v>2.856770980179639E-2</v>
      </c>
      <c r="H532">
        <v>-3.6099623512522096E-3</v>
      </c>
      <c r="I532">
        <v>5.5688146623510612E-3</v>
      </c>
      <c r="J532">
        <v>17.291634697357956</v>
      </c>
      <c r="K532">
        <v>1.0243890305583649</v>
      </c>
      <c r="L532">
        <v>0.23658768556210794</v>
      </c>
      <c r="M532">
        <f t="shared" si="35"/>
        <v>6.8697943467265086</v>
      </c>
      <c r="N532">
        <f t="shared" si="32"/>
        <v>26.389603000859854</v>
      </c>
      <c r="O532">
        <f t="shared" si="33"/>
        <v>2.2379509087996778</v>
      </c>
      <c r="P532">
        <f t="shared" si="34"/>
        <v>6.0504094157407904</v>
      </c>
    </row>
    <row r="533" spans="1:16" x14ac:dyDescent="0.15">
      <c r="A533" t="str">
        <v>GLD</v>
      </c>
      <c r="B533" t="str">
        <v>S</v>
      </c>
      <c r="C533">
        <v>27</v>
      </c>
      <c r="D533">
        <v>5.84596852443168E-2</v>
      </c>
      <c r="E533">
        <v>0.41413723429085658</v>
      </c>
      <c r="F533">
        <v>3.4700551393061778E-3</v>
      </c>
      <c r="G533">
        <v>4.4135161051238797E-2</v>
      </c>
      <c r="H533">
        <v>-2.9464963260117175E-3</v>
      </c>
      <c r="I533">
        <v>9.2255098812394024E-3</v>
      </c>
      <c r="J533">
        <v>17.592046869089973</v>
      </c>
      <c r="K533">
        <v>1.0255790571229042</v>
      </c>
      <c r="L533">
        <v>0.322069816427832</v>
      </c>
      <c r="M533">
        <f t="shared" si="35"/>
        <v>6.8697943467265086</v>
      </c>
      <c r="N533">
        <f t="shared" si="32"/>
        <v>26.389603000859854</v>
      </c>
      <c r="O533">
        <f t="shared" si="33"/>
        <v>2.2379509087996778</v>
      </c>
      <c r="P533">
        <f t="shared" si="34"/>
        <v>6.0504094157407904</v>
      </c>
    </row>
    <row r="534" spans="1:16" x14ac:dyDescent="0.15">
      <c r="A534" t="str">
        <v>GLD</v>
      </c>
      <c r="B534" t="str">
        <v>A</v>
      </c>
      <c r="C534">
        <v>28</v>
      </c>
      <c r="D534">
        <v>0.29538084935956554</v>
      </c>
      <c r="E534">
        <v>0.28765639020360739</v>
      </c>
      <c r="F534">
        <v>3.9435938613981363E-2</v>
      </c>
      <c r="G534">
        <v>0.13950347453275325</v>
      </c>
      <c r="H534">
        <v>3.3105495690519335E-3</v>
      </c>
      <c r="I534">
        <v>8.4113154982510367E-3</v>
      </c>
      <c r="J534">
        <v>18.164989190863437</v>
      </c>
      <c r="K534">
        <v>1.0291563322677322</v>
      </c>
      <c r="L534">
        <v>1.6319121665432028E-2</v>
      </c>
      <c r="M534">
        <f t="shared" si="35"/>
        <v>6.8777150780534697</v>
      </c>
      <c r="N534">
        <f t="shared" si="32"/>
        <v>26.865587857077259</v>
      </c>
      <c r="O534">
        <f t="shared" si="33"/>
        <v>2.2739171377348386</v>
      </c>
      <c r="P534">
        <f t="shared" si="34"/>
        <v>6.1360764494497806</v>
      </c>
    </row>
    <row r="535" spans="1:16" x14ac:dyDescent="0.15">
      <c r="A535" t="str">
        <v>GLD</v>
      </c>
      <c r="B535" t="str">
        <v>B</v>
      </c>
      <c r="C535">
        <v>28</v>
      </c>
      <c r="D535">
        <v>0.73769776874973769</v>
      </c>
      <c r="E535">
        <v>0.41084111346857499</v>
      </c>
      <c r="F535">
        <v>0.20517296450612643</v>
      </c>
      <c r="G535">
        <v>0.15700107673160035</v>
      </c>
      <c r="H535">
        <v>4.117088322234775E-3</v>
      </c>
      <c r="I535">
        <v>8.2349798851503557E-3</v>
      </c>
      <c r="J535">
        <v>18.262416173843651</v>
      </c>
      <c r="K535">
        <v>1.0283082312493279</v>
      </c>
      <c r="L535">
        <v>1.071471585259265E-4</v>
      </c>
      <c r="M535">
        <f t="shared" si="35"/>
        <v>6.8777150780534697</v>
      </c>
      <c r="N535">
        <f t="shared" si="32"/>
        <v>26.865587857077259</v>
      </c>
      <c r="O535">
        <f t="shared" si="33"/>
        <v>2.2739171377348386</v>
      </c>
      <c r="P535">
        <f t="shared" si="34"/>
        <v>6.1360764494497806</v>
      </c>
    </row>
    <row r="536" spans="1:16" x14ac:dyDescent="0.15">
      <c r="A536" t="str">
        <v>GLD</v>
      </c>
      <c r="B536" t="str">
        <v>C</v>
      </c>
      <c r="C536">
        <v>28</v>
      </c>
      <c r="D536">
        <v>0.71168519130081254</v>
      </c>
      <c r="E536">
        <v>2.3457458316874416</v>
      </c>
      <c r="F536">
        <v>0.93150217416042302</v>
      </c>
      <c r="G536">
        <v>1.3410869364836566</v>
      </c>
      <c r="H536">
        <v>3.9986207803385356E-3</v>
      </c>
      <c r="I536">
        <v>1.2895744414031959E-2</v>
      </c>
      <c r="J536">
        <v>17.79704876445043</v>
      </c>
      <c r="K536">
        <v>1.0296709040756971</v>
      </c>
      <c r="L536">
        <v>0.17109281310857846</v>
      </c>
      <c r="M536">
        <f t="shared" si="35"/>
        <v>6.8777150780534697</v>
      </c>
      <c r="N536">
        <f t="shared" si="32"/>
        <v>26.865587857077259</v>
      </c>
      <c r="O536">
        <f t="shared" si="33"/>
        <v>2.2739171377348386</v>
      </c>
      <c r="P536">
        <f t="shared" si="34"/>
        <v>6.1360764494497806</v>
      </c>
    </row>
    <row r="537" spans="1:16" x14ac:dyDescent="0.15">
      <c r="A537" t="str">
        <v>GLD</v>
      </c>
      <c r="B537" t="str">
        <v>D</v>
      </c>
      <c r="C537">
        <v>28</v>
      </c>
      <c r="D537">
        <v>0.6749373965949631</v>
      </c>
      <c r="E537">
        <v>0.82402338823323629</v>
      </c>
      <c r="F537">
        <v>4.6528152392202706E-3</v>
      </c>
      <c r="G537">
        <v>0.30121507481354487</v>
      </c>
      <c r="H537">
        <v>4.8182980584974243E-3</v>
      </c>
      <c r="I537">
        <v>9.9798345743453074E-3</v>
      </c>
      <c r="J537">
        <v>18.219465148086783</v>
      </c>
      <c r="K537">
        <v>1.0258833840250381</v>
      </c>
      <c r="L537">
        <v>5.3965268852825071E-2</v>
      </c>
      <c r="M537">
        <f t="shared" si="35"/>
        <v>6.8777150780534697</v>
      </c>
      <c r="N537">
        <f t="shared" si="32"/>
        <v>26.865587857077259</v>
      </c>
      <c r="O537">
        <f t="shared" si="33"/>
        <v>2.2739171377348386</v>
      </c>
      <c r="P537">
        <f t="shared" si="34"/>
        <v>6.1360764494497806</v>
      </c>
    </row>
    <row r="538" spans="1:16" x14ac:dyDescent="0.15">
      <c r="A538" t="str">
        <v>GLD</v>
      </c>
      <c r="B538" t="str">
        <v>E</v>
      </c>
      <c r="C538">
        <v>28</v>
      </c>
      <c r="D538">
        <v>0.43796367145668957</v>
      </c>
      <c r="E538">
        <v>1.2337075126044945</v>
      </c>
      <c r="F538">
        <v>5.506072136686033E-3</v>
      </c>
      <c r="G538">
        <v>0.27272102404714144</v>
      </c>
      <c r="H538">
        <v>1.6841887975797696E-2</v>
      </c>
      <c r="I538">
        <v>2.3846175588197769E-2</v>
      </c>
      <c r="J538">
        <v>18.422048374247776</v>
      </c>
      <c r="K538">
        <v>1.0479976892144609</v>
      </c>
      <c r="L538">
        <v>3.152018703893963E-3</v>
      </c>
      <c r="M538">
        <f t="shared" si="35"/>
        <v>6.8777150780534697</v>
      </c>
      <c r="N538">
        <f t="shared" si="32"/>
        <v>26.865587857077259</v>
      </c>
      <c r="O538">
        <f t="shared" si="33"/>
        <v>2.2739171377348386</v>
      </c>
      <c r="P538">
        <f t="shared" si="34"/>
        <v>6.1360764494497806</v>
      </c>
    </row>
    <row r="539" spans="1:16" x14ac:dyDescent="0.15">
      <c r="A539" t="str">
        <v>GLD</v>
      </c>
      <c r="B539" t="str">
        <v>F</v>
      </c>
      <c r="C539">
        <v>28</v>
      </c>
      <c r="D539">
        <v>0.12614850840383798</v>
      </c>
      <c r="E539">
        <v>0.77221597515182083</v>
      </c>
      <c r="F539">
        <v>0.10993478975946773</v>
      </c>
      <c r="G539">
        <v>0.13264333016669755</v>
      </c>
      <c r="H539">
        <v>2.3486123284949313E-3</v>
      </c>
      <c r="I539">
        <v>1.1954777709608382E-2</v>
      </c>
      <c r="J539">
        <v>17.496204121233536</v>
      </c>
      <c r="K539">
        <v>1.0257600029621579</v>
      </c>
      <c r="L539">
        <v>0.32993153475224646</v>
      </c>
      <c r="M539">
        <f t="shared" si="35"/>
        <v>6.8777150780534697</v>
      </c>
      <c r="N539">
        <f t="shared" si="32"/>
        <v>26.865587857077259</v>
      </c>
      <c r="O539">
        <f t="shared" si="33"/>
        <v>2.2739171377348386</v>
      </c>
      <c r="P539">
        <f t="shared" si="34"/>
        <v>6.1360764494497806</v>
      </c>
    </row>
    <row r="540" spans="1:16" x14ac:dyDescent="0.15">
      <c r="A540" t="str">
        <v>GLD</v>
      </c>
      <c r="B540" t="str">
        <v>G</v>
      </c>
      <c r="C540">
        <v>28</v>
      </c>
      <c r="D540">
        <v>0.19167253079939112</v>
      </c>
      <c r="E540">
        <v>1.3305768891069489</v>
      </c>
      <c r="F540">
        <v>5.3032395208547273E-2</v>
      </c>
      <c r="G540">
        <v>1.8473389685555161E-2</v>
      </c>
      <c r="H540">
        <v>-6.0271004998378307E-4</v>
      </c>
      <c r="I540">
        <v>1.2035725252620909E-2</v>
      </c>
      <c r="J540">
        <v>17.843586567727414</v>
      </c>
      <c r="K540">
        <v>1.0233955450118608</v>
      </c>
      <c r="L540">
        <v>1.170771129853355</v>
      </c>
      <c r="M540">
        <f t="shared" si="35"/>
        <v>6.8777150780534697</v>
      </c>
      <c r="N540">
        <f t="shared" si="32"/>
        <v>26.865587857077259</v>
      </c>
      <c r="O540">
        <f t="shared" si="33"/>
        <v>2.2739171377348386</v>
      </c>
      <c r="P540">
        <f t="shared" si="34"/>
        <v>6.1360764494497806</v>
      </c>
    </row>
    <row r="541" spans="1:16" x14ac:dyDescent="0.15">
      <c r="A541" t="str">
        <v>GLD</v>
      </c>
      <c r="B541" t="str">
        <v>H</v>
      </c>
      <c r="C541">
        <v>28</v>
      </c>
      <c r="D541">
        <v>8.7593923280877339E-2</v>
      </c>
      <c r="E541">
        <v>0.59527669883472201</v>
      </c>
      <c r="F541">
        <v>6.6578732988860481E-2</v>
      </c>
      <c r="G541">
        <v>4.1644972288359269E-2</v>
      </c>
      <c r="H541">
        <v>-1.5836972583626225E-3</v>
      </c>
      <c r="I541">
        <v>9.2709203775485517E-3</v>
      </c>
      <c r="J541">
        <v>17.422974660462899</v>
      </c>
      <c r="K541">
        <v>1.0233015580725653</v>
      </c>
      <c r="L541">
        <v>0.47597061529116458</v>
      </c>
      <c r="M541">
        <f t="shared" si="35"/>
        <v>6.8777150780534697</v>
      </c>
      <c r="N541">
        <f t="shared" si="32"/>
        <v>26.865587857077259</v>
      </c>
      <c r="O541">
        <f t="shared" si="33"/>
        <v>2.2739171377348386</v>
      </c>
      <c r="P541">
        <f t="shared" si="34"/>
        <v>6.1360764494497806</v>
      </c>
    </row>
    <row r="542" spans="1:16" x14ac:dyDescent="0.15">
      <c r="A542" t="str">
        <v>GLD</v>
      </c>
      <c r="B542" t="str">
        <v>I</v>
      </c>
      <c r="C542">
        <v>28</v>
      </c>
      <c r="D542">
        <v>0.27992932161612649</v>
      </c>
      <c r="E542">
        <v>0.88184313123294422</v>
      </c>
      <c r="F542">
        <v>9.6556094101018022E-2</v>
      </c>
      <c r="G542">
        <v>0.29458843969207776</v>
      </c>
      <c r="H542">
        <v>1.2983055138153722E-3</v>
      </c>
      <c r="I542">
        <v>9.7113834374028228E-3</v>
      </c>
      <c r="J542">
        <v>18.359974851400633</v>
      </c>
      <c r="K542">
        <v>1.0238314664583423</v>
      </c>
      <c r="L542">
        <v>0.30759297022003068</v>
      </c>
      <c r="M542">
        <f t="shared" si="35"/>
        <v>6.8777150780534697</v>
      </c>
      <c r="N542">
        <f t="shared" si="32"/>
        <v>26.865587857077259</v>
      </c>
      <c r="O542">
        <f t="shared" si="33"/>
        <v>2.2739171377348386</v>
      </c>
      <c r="P542">
        <f t="shared" si="34"/>
        <v>6.1360764494497806</v>
      </c>
    </row>
    <row r="543" spans="1:16" x14ac:dyDescent="0.15">
      <c r="A543" t="str">
        <v>GLD</v>
      </c>
      <c r="B543" t="str">
        <v>J</v>
      </c>
      <c r="C543">
        <v>28</v>
      </c>
      <c r="D543">
        <v>0.18300159200494764</v>
      </c>
      <c r="E543">
        <v>0.51696226184994265</v>
      </c>
      <c r="F543">
        <v>2.0321969367587012E-2</v>
      </c>
      <c r="G543">
        <v>0.24669242148088627</v>
      </c>
      <c r="H543">
        <v>1.0978958867669147E-3</v>
      </c>
      <c r="I543">
        <v>8.422344255586009E-3</v>
      </c>
      <c r="J543">
        <v>17.613984842077574</v>
      </c>
      <c r="K543">
        <v>1.0227656917723427</v>
      </c>
      <c r="L543">
        <v>0.14213341320444201</v>
      </c>
      <c r="M543">
        <f t="shared" si="35"/>
        <v>6.8777150780534697</v>
      </c>
      <c r="N543">
        <f t="shared" si="32"/>
        <v>26.865587857077259</v>
      </c>
      <c r="O543">
        <f t="shared" si="33"/>
        <v>2.2739171377348386</v>
      </c>
      <c r="P543">
        <f t="shared" si="34"/>
        <v>6.1360764494497806</v>
      </c>
    </row>
    <row r="544" spans="1:16" x14ac:dyDescent="0.15">
      <c r="A544" t="str">
        <v>GLD</v>
      </c>
      <c r="B544" t="str">
        <v>K</v>
      </c>
      <c r="C544">
        <v>28</v>
      </c>
      <c r="D544">
        <v>1.0631535710312243</v>
      </c>
      <c r="E544">
        <v>1.1633889845734828</v>
      </c>
      <c r="F544">
        <v>2.2242684280871283E-2</v>
      </c>
      <c r="G544">
        <v>0.50597213818134967</v>
      </c>
      <c r="H544">
        <v>7.2150883099978032E-4</v>
      </c>
      <c r="I544">
        <v>7.3168884370837699E-3</v>
      </c>
      <c r="J544">
        <v>17.104619158838545</v>
      </c>
      <c r="K544">
        <v>1.0230169338911763</v>
      </c>
      <c r="L544">
        <v>0.32577463368098081</v>
      </c>
      <c r="M544">
        <f t="shared" si="35"/>
        <v>6.8777150780534697</v>
      </c>
      <c r="N544">
        <f t="shared" si="32"/>
        <v>26.865587857077259</v>
      </c>
      <c r="O544">
        <f t="shared" si="33"/>
        <v>2.2739171377348386</v>
      </c>
      <c r="P544">
        <f t="shared" si="34"/>
        <v>6.1360764494497806</v>
      </c>
    </row>
    <row r="545" spans="1:16" x14ac:dyDescent="0.15">
      <c r="A545" t="str">
        <v>GLD</v>
      </c>
      <c r="B545" t="str">
        <v>L</v>
      </c>
      <c r="C545">
        <v>28</v>
      </c>
      <c r="D545">
        <v>1.2506859220961801</v>
      </c>
      <c r="E545">
        <v>0.50670055752925125</v>
      </c>
      <c r="F545">
        <v>6.9820249956578876E-3</v>
      </c>
      <c r="G545">
        <v>0.10857931696566024</v>
      </c>
      <c r="H545">
        <v>-1.6388811724678005E-3</v>
      </c>
      <c r="I545">
        <v>8.0082938414916655E-4</v>
      </c>
      <c r="J545">
        <v>18.490503559210016</v>
      </c>
      <c r="K545">
        <v>1.0294546041846873</v>
      </c>
      <c r="L545">
        <v>0.30420023198715312</v>
      </c>
      <c r="M545">
        <f t="shared" si="35"/>
        <v>6.8777150780534697</v>
      </c>
      <c r="N545">
        <f t="shared" si="32"/>
        <v>26.865587857077259</v>
      </c>
      <c r="O545">
        <f t="shared" si="33"/>
        <v>2.2739171377348386</v>
      </c>
      <c r="P545">
        <f t="shared" si="34"/>
        <v>6.1360764494497806</v>
      </c>
    </row>
    <row r="546" spans="1:16" x14ac:dyDescent="0.15">
      <c r="A546" t="str">
        <v>GLD</v>
      </c>
      <c r="B546" t="str">
        <v>M</v>
      </c>
      <c r="C546">
        <v>28</v>
      </c>
      <c r="D546">
        <v>0.22230563282647448</v>
      </c>
      <c r="E546">
        <v>2.6976303508659636</v>
      </c>
      <c r="F546">
        <v>9.8166915585398931E-2</v>
      </c>
      <c r="G546">
        <v>1.5949079153069854</v>
      </c>
      <c r="H546">
        <v>1.8324514836271823E-3</v>
      </c>
      <c r="I546">
        <v>1.8517342011266098E-2</v>
      </c>
      <c r="J546">
        <v>16.576151393557048</v>
      </c>
      <c r="K546">
        <v>1.0279573014832806</v>
      </c>
      <c r="L546">
        <v>0.16166746777380775</v>
      </c>
      <c r="M546">
        <f t="shared" si="35"/>
        <v>6.8777150780534697</v>
      </c>
      <c r="N546">
        <f t="shared" si="32"/>
        <v>26.865587857077259</v>
      </c>
      <c r="O546">
        <f t="shared" si="33"/>
        <v>2.2739171377348386</v>
      </c>
      <c r="P546">
        <f t="shared" si="34"/>
        <v>6.1360764494497806</v>
      </c>
    </row>
    <row r="547" spans="1:16" x14ac:dyDescent="0.15">
      <c r="A547" t="str">
        <v>GLD</v>
      </c>
      <c r="B547" t="str">
        <v>N</v>
      </c>
      <c r="C547">
        <v>28</v>
      </c>
      <c r="D547">
        <v>3.791538498194201E-2</v>
      </c>
      <c r="E547">
        <v>1.7301957975093714</v>
      </c>
      <c r="F547">
        <v>5.7894805860246909E-2</v>
      </c>
      <c r="G547">
        <v>0.81992231810228144</v>
      </c>
      <c r="H547">
        <v>-2.3013608285920363E-3</v>
      </c>
      <c r="I547">
        <v>1.8581948026569997E-2</v>
      </c>
      <c r="J547">
        <v>17.885779829916768</v>
      </c>
      <c r="K547">
        <v>1.02812632044214</v>
      </c>
      <c r="L547">
        <v>0.39418808161766261</v>
      </c>
      <c r="M547">
        <f t="shared" si="35"/>
        <v>6.8777150780534697</v>
      </c>
      <c r="N547">
        <f t="shared" si="32"/>
        <v>26.865587857077259</v>
      </c>
      <c r="O547">
        <f t="shared" si="33"/>
        <v>2.2739171377348386</v>
      </c>
      <c r="P547">
        <f t="shared" si="34"/>
        <v>6.1360764494497806</v>
      </c>
    </row>
    <row r="548" spans="1:16" x14ac:dyDescent="0.15">
      <c r="A548" t="str">
        <v>GLD</v>
      </c>
      <c r="B548" t="str">
        <v>O</v>
      </c>
      <c r="C548">
        <v>28</v>
      </c>
      <c r="D548">
        <v>0.16143547255065202</v>
      </c>
      <c r="E548">
        <v>2.6807081816591576</v>
      </c>
      <c r="F548">
        <v>7.6931067177197316E-3</v>
      </c>
      <c r="G548">
        <v>5.0845533581503587E-2</v>
      </c>
      <c r="H548">
        <v>7.5213522832075263E-4</v>
      </c>
      <c r="I548">
        <v>2.0264919562490706E-2</v>
      </c>
      <c r="J548">
        <v>17.945183524009721</v>
      </c>
      <c r="K548">
        <v>1.0226090261333025</v>
      </c>
      <c r="L548">
        <v>2.5183031298914549</v>
      </c>
      <c r="M548">
        <f t="shared" si="35"/>
        <v>6.8777150780534697</v>
      </c>
      <c r="N548">
        <f t="shared" si="32"/>
        <v>26.865587857077259</v>
      </c>
      <c r="O548">
        <f t="shared" si="33"/>
        <v>2.2739171377348386</v>
      </c>
      <c r="P548">
        <f t="shared" si="34"/>
        <v>6.1360764494497806</v>
      </c>
    </row>
    <row r="549" spans="1:16" x14ac:dyDescent="0.15">
      <c r="A549" t="str">
        <v>GLD</v>
      </c>
      <c r="B549" t="str">
        <v>P</v>
      </c>
      <c r="C549">
        <v>28</v>
      </c>
      <c r="D549">
        <v>0.10540590122567227</v>
      </c>
      <c r="E549">
        <v>3.8639230152982873</v>
      </c>
      <c r="F549">
        <v>0.51232119754534655</v>
      </c>
      <c r="G549">
        <v>1.1949342865732101E-2</v>
      </c>
      <c r="H549">
        <v>1.8856941165004224E-3</v>
      </c>
      <c r="I549">
        <v>2.6437573999578991E-2</v>
      </c>
      <c r="J549">
        <v>17.639995506339009</v>
      </c>
      <c r="K549">
        <v>1.0241762448115608</v>
      </c>
      <c r="L549">
        <v>3.3204261513162163</v>
      </c>
      <c r="M549">
        <f t="shared" si="35"/>
        <v>6.8777150780534697</v>
      </c>
      <c r="N549">
        <f t="shared" si="32"/>
        <v>26.865587857077259</v>
      </c>
      <c r="O549">
        <f t="shared" si="33"/>
        <v>2.2739171377348386</v>
      </c>
      <c r="P549">
        <f t="shared" si="34"/>
        <v>6.1360764494497806</v>
      </c>
    </row>
    <row r="550" spans="1:16" x14ac:dyDescent="0.15">
      <c r="A550" t="str">
        <v>GLD</v>
      </c>
      <c r="B550" t="str">
        <v>Q</v>
      </c>
      <c r="C550">
        <v>28</v>
      </c>
      <c r="D550">
        <v>0.20187140919342197</v>
      </c>
      <c r="E550">
        <v>4.3088414762542682</v>
      </c>
      <c r="F550">
        <v>1.8836134470914027E-2</v>
      </c>
      <c r="G550">
        <v>2.4770082423753646E-2</v>
      </c>
      <c r="H550">
        <v>1.7290299389025085E-3</v>
      </c>
      <c r="I550">
        <v>2.6647697165096074E-2</v>
      </c>
      <c r="J550">
        <v>17.821338138007576</v>
      </c>
      <c r="K550">
        <v>1.0227381942684963</v>
      </c>
      <c r="L550">
        <v>4.2428604734878892</v>
      </c>
      <c r="M550">
        <f t="shared" si="35"/>
        <v>6.8777150780534697</v>
      </c>
      <c r="N550">
        <f t="shared" si="32"/>
        <v>26.865587857077259</v>
      </c>
      <c r="O550">
        <f t="shared" si="33"/>
        <v>2.2739171377348386</v>
      </c>
      <c r="P550">
        <f t="shared" si="34"/>
        <v>6.1360764494497806</v>
      </c>
    </row>
    <row r="551" spans="1:16" x14ac:dyDescent="0.15">
      <c r="A551" t="str">
        <v>GLD</v>
      </c>
      <c r="B551" t="str">
        <v>R</v>
      </c>
      <c r="C551">
        <v>28</v>
      </c>
      <c r="D551">
        <v>5.0643596584428699E-2</v>
      </c>
      <c r="E551">
        <v>0.2969758201471131</v>
      </c>
      <c r="F551">
        <v>1.357824920087587E-2</v>
      </c>
      <c r="G551">
        <v>2.8799799090507353E-2</v>
      </c>
      <c r="H551">
        <v>-2.1196336747084234E-3</v>
      </c>
      <c r="I551">
        <v>6.6616836486059813E-3</v>
      </c>
      <c r="J551">
        <v>17.284655377486267</v>
      </c>
      <c r="K551">
        <v>1.0231138584247268</v>
      </c>
      <c r="L551">
        <v>0.2380810809599837</v>
      </c>
      <c r="M551">
        <f t="shared" si="35"/>
        <v>6.8777150780534697</v>
      </c>
      <c r="N551">
        <f t="shared" si="32"/>
        <v>26.865587857077259</v>
      </c>
      <c r="O551">
        <f t="shared" si="33"/>
        <v>2.2739171377348386</v>
      </c>
      <c r="P551">
        <f t="shared" si="34"/>
        <v>6.1360764494497806</v>
      </c>
    </row>
    <row r="552" spans="1:16" x14ac:dyDescent="0.15">
      <c r="A552" t="str">
        <v>GLD</v>
      </c>
      <c r="B552" t="str">
        <v>S</v>
      </c>
      <c r="C552">
        <v>28</v>
      </c>
      <c r="D552">
        <v>5.8287433996524619E-2</v>
      </c>
      <c r="E552">
        <v>0.41837448086662671</v>
      </c>
      <c r="F552">
        <v>3.5080729958902406E-3</v>
      </c>
      <c r="G552">
        <v>4.4759863009735001E-2</v>
      </c>
      <c r="H552">
        <v>-1.4087336125190063E-3</v>
      </c>
      <c r="I552">
        <v>1.0231503532942962E-2</v>
      </c>
      <c r="J552">
        <v>17.593545766036321</v>
      </c>
      <c r="K552">
        <v>1.0244247407768474</v>
      </c>
      <c r="L552">
        <v>0.32504855649264963</v>
      </c>
      <c r="M552">
        <f t="shared" si="35"/>
        <v>6.8777150780534697</v>
      </c>
      <c r="N552">
        <f t="shared" si="32"/>
        <v>26.865587857077259</v>
      </c>
      <c r="O552">
        <f t="shared" si="33"/>
        <v>2.2739171377348386</v>
      </c>
      <c r="P552">
        <f t="shared" si="34"/>
        <v>6.1360764494497806</v>
      </c>
    </row>
    <row r="553" spans="1:16" x14ac:dyDescent="0.15">
      <c r="A553" t="str">
        <v>GLD</v>
      </c>
      <c r="B553" t="str">
        <v>A</v>
      </c>
      <c r="C553">
        <v>29</v>
      </c>
      <c r="D553">
        <v>0.29635872230311905</v>
      </c>
      <c r="E553">
        <v>0.29041597956515347</v>
      </c>
      <c r="F553">
        <v>3.9795238504872411E-2</v>
      </c>
      <c r="G553">
        <v>0.14091827804798884</v>
      </c>
      <c r="H553">
        <v>4.7574026976983791E-3</v>
      </c>
      <c r="I553">
        <v>9.5933532350621509E-3</v>
      </c>
      <c r="J553">
        <v>18.068745334198358</v>
      </c>
      <c r="K553">
        <v>1.0249455393203803</v>
      </c>
      <c r="L553">
        <v>1.6264343779791246E-2</v>
      </c>
      <c r="M553">
        <f t="shared" si="35"/>
        <v>6.895327666251613</v>
      </c>
      <c r="N553">
        <f t="shared" si="32"/>
        <v>27.373588145266478</v>
      </c>
      <c r="O553">
        <f t="shared" si="33"/>
        <v>2.3127092222691261</v>
      </c>
      <c r="P553">
        <f t="shared" si="34"/>
        <v>6.2287595195816934</v>
      </c>
    </row>
    <row r="554" spans="1:16" x14ac:dyDescent="0.15">
      <c r="A554" t="str">
        <v>GLD</v>
      </c>
      <c r="B554" t="str">
        <v>B</v>
      </c>
      <c r="C554">
        <v>29</v>
      </c>
      <c r="D554">
        <v>0.74073493561879589</v>
      </c>
      <c r="E554">
        <v>0.41468269957716997</v>
      </c>
      <c r="F554">
        <v>0.20706888549211386</v>
      </c>
      <c r="G554">
        <v>0.15821109817044993</v>
      </c>
      <c r="H554">
        <v>5.3875670787013781E-3</v>
      </c>
      <c r="I554">
        <v>9.3505396189829358E-3</v>
      </c>
      <c r="J554">
        <v>18.093747730742962</v>
      </c>
      <c r="K554">
        <v>1.0203733293950816</v>
      </c>
      <c r="L554">
        <v>1.0714715809738234E-4</v>
      </c>
      <c r="M554">
        <f t="shared" si="35"/>
        <v>6.895327666251613</v>
      </c>
      <c r="N554">
        <f t="shared" si="32"/>
        <v>27.373588145266478</v>
      </c>
      <c r="O554">
        <f t="shared" si="33"/>
        <v>2.3127092222691261</v>
      </c>
      <c r="P554">
        <f t="shared" si="34"/>
        <v>6.2287595195816934</v>
      </c>
    </row>
    <row r="555" spans="1:16" x14ac:dyDescent="0.15">
      <c r="A555" t="str">
        <v>GLD</v>
      </c>
      <c r="B555" t="str">
        <v>C</v>
      </c>
      <c r="C555">
        <v>29</v>
      </c>
      <c r="D555">
        <v>0.71453095049580717</v>
      </c>
      <c r="E555">
        <v>2.3781731785533204</v>
      </c>
      <c r="F555">
        <v>0.94429063790919376</v>
      </c>
      <c r="G555">
        <v>1.3591480564566569</v>
      </c>
      <c r="H555">
        <v>5.2964406350775326E-3</v>
      </c>
      <c r="I555">
        <v>1.3823896190215918E-2</v>
      </c>
      <c r="J555">
        <v>17.685220259795138</v>
      </c>
      <c r="K555">
        <v>1.0246294037252333</v>
      </c>
      <c r="L555">
        <v>0.17119909216369603</v>
      </c>
      <c r="M555">
        <f t="shared" si="35"/>
        <v>6.895327666251613</v>
      </c>
      <c r="N555">
        <f t="shared" si="32"/>
        <v>27.373588145266478</v>
      </c>
      <c r="O555">
        <f t="shared" si="33"/>
        <v>2.3127092222691261</v>
      </c>
      <c r="P555">
        <f t="shared" si="34"/>
        <v>6.2287595195816934</v>
      </c>
    </row>
    <row r="556" spans="1:16" x14ac:dyDescent="0.15">
      <c r="A556" t="str">
        <v>GLD</v>
      </c>
      <c r="B556" t="str">
        <v>D</v>
      </c>
      <c r="C556">
        <v>29</v>
      </c>
      <c r="D556">
        <v>0.67818944614258392</v>
      </c>
      <c r="E556">
        <v>0.83308998631632225</v>
      </c>
      <c r="F556">
        <v>4.7036806981737974E-3</v>
      </c>
      <c r="G556">
        <v>0.30467908825920459</v>
      </c>
      <c r="H556">
        <v>6.0147769869967511E-3</v>
      </c>
      <c r="I556">
        <v>1.1002840711263529E-2</v>
      </c>
      <c r="J556">
        <v>18.136683657416725</v>
      </c>
      <c r="K556">
        <v>1.0227146058911607</v>
      </c>
      <c r="L556">
        <v>5.4044818976631201E-2</v>
      </c>
      <c r="M556">
        <f t="shared" si="35"/>
        <v>6.895327666251613</v>
      </c>
      <c r="N556">
        <f t="shared" si="32"/>
        <v>27.373588145266478</v>
      </c>
      <c r="O556">
        <f t="shared" si="33"/>
        <v>2.3127092222691261</v>
      </c>
      <c r="P556">
        <f t="shared" si="34"/>
        <v>6.2287595195816934</v>
      </c>
    </row>
    <row r="557" spans="1:16" x14ac:dyDescent="0.15">
      <c r="A557" t="str">
        <v>GLD</v>
      </c>
      <c r="B557" t="str">
        <v>E</v>
      </c>
      <c r="C557">
        <v>29</v>
      </c>
      <c r="D557">
        <v>0.44533980654883221</v>
      </c>
      <c r="E557">
        <v>1.2637687164341946</v>
      </c>
      <c r="F557">
        <v>5.6406345960811977E-3</v>
      </c>
      <c r="G557">
        <v>0.2784703353552741</v>
      </c>
      <c r="H557">
        <v>1.7966945564450231E-2</v>
      </c>
      <c r="I557">
        <v>2.4366556515683008E-2</v>
      </c>
      <c r="J557">
        <v>18.340889278346555</v>
      </c>
      <c r="K557">
        <v>1.044622987416262</v>
      </c>
      <c r="L557">
        <v>3.1611266585441535E-3</v>
      </c>
      <c r="M557">
        <f t="shared" si="35"/>
        <v>6.895327666251613</v>
      </c>
      <c r="N557">
        <f t="shared" si="32"/>
        <v>27.373588145266478</v>
      </c>
      <c r="O557">
        <f t="shared" si="33"/>
        <v>2.3127092222691261</v>
      </c>
      <c r="P557">
        <f t="shared" si="34"/>
        <v>6.2287595195816934</v>
      </c>
    </row>
    <row r="558" spans="1:16" x14ac:dyDescent="0.15">
      <c r="A558" t="str">
        <v>GLD</v>
      </c>
      <c r="B558" t="str">
        <v>F</v>
      </c>
      <c r="C558">
        <v>29</v>
      </c>
      <c r="D558">
        <v>0.12644478234589648</v>
      </c>
      <c r="E558">
        <v>0.78220136406902374</v>
      </c>
      <c r="F558">
        <v>0.11141630311064674</v>
      </c>
      <c r="G558">
        <v>0.13459277776666462</v>
      </c>
      <c r="H558">
        <v>3.7460494230222691E-3</v>
      </c>
      <c r="I558">
        <v>1.2930824068020272E-2</v>
      </c>
      <c r="J558">
        <v>17.458625956850948</v>
      </c>
      <c r="K558">
        <v>1.0247633415217567</v>
      </c>
      <c r="L558">
        <v>0.33273238373484915</v>
      </c>
      <c r="M558">
        <f t="shared" si="35"/>
        <v>6.895327666251613</v>
      </c>
      <c r="N558">
        <f t="shared" si="32"/>
        <v>27.373588145266478</v>
      </c>
      <c r="O558">
        <f t="shared" si="33"/>
        <v>2.3127092222691261</v>
      </c>
      <c r="P558">
        <f t="shared" si="34"/>
        <v>6.2287595195816934</v>
      </c>
    </row>
    <row r="559" spans="1:16" x14ac:dyDescent="0.15">
      <c r="A559" t="str">
        <v>GLD</v>
      </c>
      <c r="B559" t="str">
        <v>G</v>
      </c>
      <c r="C559">
        <v>29</v>
      </c>
      <c r="D559">
        <v>0.1915570078387725</v>
      </c>
      <c r="E559">
        <v>1.3478941540924836</v>
      </c>
      <c r="F559">
        <v>5.3775483623280475E-2</v>
      </c>
      <c r="G559">
        <v>1.8788173142245519E-2</v>
      </c>
      <c r="H559">
        <v>9.5085523399088539E-4</v>
      </c>
      <c r="I559">
        <v>1.3014854780137947E-2</v>
      </c>
      <c r="J559">
        <v>17.805623232230154</v>
      </c>
      <c r="K559">
        <v>1.0225705244454235</v>
      </c>
      <c r="L559">
        <v>1.1854059268087427</v>
      </c>
      <c r="M559">
        <f t="shared" si="35"/>
        <v>6.895327666251613</v>
      </c>
      <c r="N559">
        <f t="shared" si="32"/>
        <v>27.373588145266478</v>
      </c>
      <c r="O559">
        <f t="shared" si="33"/>
        <v>2.3127092222691261</v>
      </c>
      <c r="P559">
        <f t="shared" si="34"/>
        <v>6.2287595195816934</v>
      </c>
    </row>
    <row r="560" spans="1:16" x14ac:dyDescent="0.15">
      <c r="A560" t="str">
        <v>GLD</v>
      </c>
      <c r="B560" t="str">
        <v>H</v>
      </c>
      <c r="C560">
        <v>29</v>
      </c>
      <c r="D560">
        <v>8.7455201024728188E-2</v>
      </c>
      <c r="E560">
        <v>0.60141097408701938</v>
      </c>
      <c r="F560">
        <v>6.7309579731705538E-2</v>
      </c>
      <c r="G560">
        <v>4.2311827380200132E-2</v>
      </c>
      <c r="H560">
        <v>2.0359033132151136E-5</v>
      </c>
      <c r="I560">
        <v>1.0304914108523753E-2</v>
      </c>
      <c r="J560">
        <v>17.37743488788071</v>
      </c>
      <c r="K560">
        <v>1.0217668000937334</v>
      </c>
      <c r="L560">
        <v>0.4805935035088616</v>
      </c>
      <c r="M560">
        <f t="shared" si="35"/>
        <v>6.895327666251613</v>
      </c>
      <c r="N560">
        <f t="shared" si="32"/>
        <v>27.373588145266478</v>
      </c>
      <c r="O560">
        <f t="shared" si="33"/>
        <v>2.3127092222691261</v>
      </c>
      <c r="P560">
        <f t="shared" si="34"/>
        <v>6.2287595195816934</v>
      </c>
    </row>
    <row r="561" spans="1:16" x14ac:dyDescent="0.15">
      <c r="A561" t="str">
        <v>GLD</v>
      </c>
      <c r="B561" t="str">
        <v>I</v>
      </c>
      <c r="C561">
        <v>29</v>
      </c>
      <c r="D561">
        <v>0.28029275539785931</v>
      </c>
      <c r="E561">
        <v>0.89132482674272495</v>
      </c>
      <c r="F561">
        <v>9.7634428044527058E-2</v>
      </c>
      <c r="G561">
        <v>0.29828366277829976</v>
      </c>
      <c r="H561">
        <v>2.6757487747762492E-3</v>
      </c>
      <c r="I561">
        <v>1.0752133995219704E-2</v>
      </c>
      <c r="J561">
        <v>18.306737217121729</v>
      </c>
      <c r="K561">
        <v>1.0222580105800778</v>
      </c>
      <c r="L561">
        <v>0.30969011652748346</v>
      </c>
      <c r="M561">
        <f t="shared" si="35"/>
        <v>6.895327666251613</v>
      </c>
      <c r="N561">
        <f t="shared" si="32"/>
        <v>27.373588145266478</v>
      </c>
      <c r="O561">
        <f t="shared" si="33"/>
        <v>2.3127092222691261</v>
      </c>
      <c r="P561">
        <f t="shared" si="34"/>
        <v>6.2287595195816934</v>
      </c>
    </row>
    <row r="562" spans="1:16" x14ac:dyDescent="0.15">
      <c r="A562" t="str">
        <v>GLD</v>
      </c>
      <c r="B562" t="str">
        <v>J</v>
      </c>
      <c r="C562">
        <v>29</v>
      </c>
      <c r="D562">
        <v>0.18320250870008167</v>
      </c>
      <c r="E562">
        <v>0.5218753293694528</v>
      </c>
      <c r="F562">
        <v>2.0522199226445766E-2</v>
      </c>
      <c r="G562">
        <v>0.24917308044443834</v>
      </c>
      <c r="H562">
        <v>2.4915811768803945E-3</v>
      </c>
      <c r="I562">
        <v>9.5037256722160009E-3</v>
      </c>
      <c r="J562">
        <v>17.56146248304621</v>
      </c>
      <c r="K562">
        <v>1.0211409182884486</v>
      </c>
      <c r="L562">
        <v>0.14295666466477963</v>
      </c>
      <c r="M562">
        <f t="shared" si="35"/>
        <v>6.895327666251613</v>
      </c>
      <c r="N562">
        <f t="shared" si="32"/>
        <v>27.373588145266478</v>
      </c>
      <c r="O562">
        <f t="shared" si="33"/>
        <v>2.3127092222691261</v>
      </c>
      <c r="P562">
        <f t="shared" si="34"/>
        <v>6.2287595195816934</v>
      </c>
    </row>
    <row r="563" spans="1:16" x14ac:dyDescent="0.15">
      <c r="A563" t="str">
        <v>GLD</v>
      </c>
      <c r="B563" t="str">
        <v>K</v>
      </c>
      <c r="C563">
        <v>29</v>
      </c>
      <c r="D563">
        <v>1.0639206457214323</v>
      </c>
      <c r="E563">
        <v>1.1732539071064538</v>
      </c>
      <c r="F563">
        <v>2.2435926121098786E-2</v>
      </c>
      <c r="G563">
        <v>0.511077615129931</v>
      </c>
      <c r="H563">
        <v>2.1607667419374569E-3</v>
      </c>
      <c r="I563">
        <v>8.479470464117931E-3</v>
      </c>
      <c r="J563">
        <v>17.042304939108639</v>
      </c>
      <c r="K563">
        <v>1.0207691263310652</v>
      </c>
      <c r="L563">
        <v>0.32717275410476487</v>
      </c>
      <c r="M563">
        <f t="shared" si="35"/>
        <v>6.895327666251613</v>
      </c>
      <c r="N563">
        <f t="shared" si="32"/>
        <v>27.373588145266478</v>
      </c>
      <c r="O563">
        <f t="shared" si="33"/>
        <v>2.3127092222691261</v>
      </c>
      <c r="P563">
        <f t="shared" si="34"/>
        <v>6.2287595195816934</v>
      </c>
    </row>
    <row r="564" spans="1:16" x14ac:dyDescent="0.15">
      <c r="A564" t="str">
        <v>GLD</v>
      </c>
      <c r="B564" t="str">
        <v>L</v>
      </c>
      <c r="C564">
        <v>29</v>
      </c>
      <c r="D564">
        <v>1.2486361964857862</v>
      </c>
      <c r="E564">
        <v>0.50776933326885509</v>
      </c>
      <c r="F564">
        <v>6.9938438379077003E-3</v>
      </c>
      <c r="G564">
        <v>0.10927512423986567</v>
      </c>
      <c r="H564">
        <v>-2.525152251033565E-4</v>
      </c>
      <c r="I564">
        <v>2.1092847120898327E-3</v>
      </c>
      <c r="J564">
        <v>18.373486578995514</v>
      </c>
      <c r="K564">
        <v>1.0245491872703332</v>
      </c>
      <c r="L564">
        <v>0.30358039800961623</v>
      </c>
      <c r="M564">
        <f t="shared" si="35"/>
        <v>6.895327666251613</v>
      </c>
      <c r="N564">
        <f t="shared" si="32"/>
        <v>27.373588145266478</v>
      </c>
      <c r="O564">
        <f t="shared" si="33"/>
        <v>2.3127092222691261</v>
      </c>
      <c r="P564">
        <f t="shared" si="34"/>
        <v>6.2287595195816934</v>
      </c>
    </row>
    <row r="565" spans="1:16" x14ac:dyDescent="0.15">
      <c r="A565" t="str">
        <v>GLD</v>
      </c>
      <c r="B565" t="str">
        <v>M</v>
      </c>
      <c r="C565">
        <v>29</v>
      </c>
      <c r="D565">
        <v>0.22271299711316603</v>
      </c>
      <c r="E565">
        <v>2.74969813302907</v>
      </c>
      <c r="F565">
        <v>0.10021115586099702</v>
      </c>
      <c r="G565">
        <v>1.6243688367679148</v>
      </c>
      <c r="H565">
        <v>3.2146950643650589E-3</v>
      </c>
      <c r="I565">
        <v>1.9301303511206472E-2</v>
      </c>
      <c r="J565">
        <v>16.540616343318774</v>
      </c>
      <c r="K565">
        <v>1.0273341624656565</v>
      </c>
      <c r="L565">
        <v>0.16454931568317127</v>
      </c>
      <c r="M565">
        <f t="shared" si="35"/>
        <v>6.895327666251613</v>
      </c>
      <c r="N565">
        <f t="shared" si="32"/>
        <v>27.373588145266478</v>
      </c>
      <c r="O565">
        <f t="shared" si="33"/>
        <v>2.3127092222691261</v>
      </c>
      <c r="P565">
        <f t="shared" si="34"/>
        <v>6.2287595195816934</v>
      </c>
    </row>
    <row r="566" spans="1:16" x14ac:dyDescent="0.15">
      <c r="A566" t="str">
        <v>GLD</v>
      </c>
      <c r="B566" t="str">
        <v>N</v>
      </c>
      <c r="C566">
        <v>29</v>
      </c>
      <c r="D566">
        <v>3.7828128000143582E-2</v>
      </c>
      <c r="E566">
        <v>1.7641700002696381</v>
      </c>
      <c r="F566">
        <v>5.9139565411117083E-2</v>
      </c>
      <c r="G566">
        <v>0.83554792499777131</v>
      </c>
      <c r="H566">
        <v>8.754982765402451E-5</v>
      </c>
      <c r="I566">
        <v>1.9636045128055935E-2</v>
      </c>
      <c r="J566">
        <v>17.860617997414959</v>
      </c>
      <c r="K566">
        <v>1.0278303096838572</v>
      </c>
      <c r="L566">
        <v>0.40258429070278867</v>
      </c>
      <c r="M566">
        <f t="shared" si="35"/>
        <v>6.895327666251613</v>
      </c>
      <c r="N566">
        <f t="shared" si="32"/>
        <v>27.373588145266478</v>
      </c>
      <c r="O566">
        <f t="shared" si="33"/>
        <v>2.3127092222691261</v>
      </c>
      <c r="P566">
        <f t="shared" si="34"/>
        <v>6.2287595195816934</v>
      </c>
    </row>
    <row r="567" spans="1:16" x14ac:dyDescent="0.15">
      <c r="A567" t="str">
        <v>GLD</v>
      </c>
      <c r="B567" t="str">
        <v>O</v>
      </c>
      <c r="C567">
        <v>29</v>
      </c>
      <c r="D567">
        <v>0.16155689385665797</v>
      </c>
      <c r="E567">
        <v>2.737110733951988</v>
      </c>
      <c r="F567">
        <v>7.8695684754560343E-3</v>
      </c>
      <c r="G567">
        <v>5.1874715225555937E-2</v>
      </c>
      <c r="H567">
        <v>2.2254685596590994E-3</v>
      </c>
      <c r="I567">
        <v>2.1040168668385779E-2</v>
      </c>
      <c r="J567">
        <v>17.91020618552924</v>
      </c>
      <c r="K567">
        <v>1.0221039522411963</v>
      </c>
      <c r="L567">
        <v>2.5712216749234109</v>
      </c>
      <c r="M567">
        <f t="shared" si="35"/>
        <v>6.895327666251613</v>
      </c>
      <c r="N567">
        <f t="shared" si="32"/>
        <v>27.373588145266478</v>
      </c>
      <c r="O567">
        <f t="shared" si="33"/>
        <v>2.3127092222691261</v>
      </c>
      <c r="P567">
        <f t="shared" si="34"/>
        <v>6.2287595195816934</v>
      </c>
    </row>
    <row r="568" spans="1:16" x14ac:dyDescent="0.15">
      <c r="A568" t="str">
        <v>GLD</v>
      </c>
      <c r="B568" t="str">
        <v>P</v>
      </c>
      <c r="C568">
        <v>29</v>
      </c>
      <c r="D568">
        <v>0.10560466451345794</v>
      </c>
      <c r="E568">
        <v>3.9683052854928995</v>
      </c>
      <c r="F568">
        <v>0.52726486133600625</v>
      </c>
      <c r="G568">
        <v>1.2213728606112308E-2</v>
      </c>
      <c r="H568">
        <v>3.3834541857436832E-3</v>
      </c>
      <c r="I568">
        <v>2.7014583308553344E-2</v>
      </c>
      <c r="J568">
        <v>17.608579868412214</v>
      </c>
      <c r="K568">
        <v>1.0238106836910363</v>
      </c>
      <c r="L568">
        <v>3.4090254462704617</v>
      </c>
      <c r="M568">
        <f t="shared" si="35"/>
        <v>6.895327666251613</v>
      </c>
      <c r="N568">
        <f t="shared" si="32"/>
        <v>27.373588145266478</v>
      </c>
      <c r="O568">
        <f t="shared" si="33"/>
        <v>2.3127092222691261</v>
      </c>
      <c r="P568">
        <f t="shared" si="34"/>
        <v>6.2287595195816934</v>
      </c>
    </row>
    <row r="569" spans="1:16" x14ac:dyDescent="0.15">
      <c r="A569" t="str">
        <v>GLD</v>
      </c>
      <c r="B569" t="str">
        <v>Q</v>
      </c>
      <c r="C569">
        <v>29</v>
      </c>
      <c r="D569">
        <v>0.20222045090372584</v>
      </c>
      <c r="E569">
        <v>4.4260829976177973</v>
      </c>
      <c r="F569">
        <v>1.939631211744958E-2</v>
      </c>
      <c r="G569">
        <v>2.5325888276990956E-2</v>
      </c>
      <c r="H569">
        <v>3.1919108735798513E-3</v>
      </c>
      <c r="I569">
        <v>2.7209523026001121E-2</v>
      </c>
      <c r="J569">
        <v>17.789693385265821</v>
      </c>
      <c r="K569">
        <v>1.0223210046115303</v>
      </c>
      <c r="L569">
        <v>4.3584705267257648</v>
      </c>
      <c r="M569">
        <f t="shared" si="35"/>
        <v>6.895327666251613</v>
      </c>
      <c r="N569">
        <f t="shared" si="32"/>
        <v>27.373588145266478</v>
      </c>
      <c r="O569">
        <f t="shared" si="33"/>
        <v>2.3127092222691261</v>
      </c>
      <c r="P569">
        <f t="shared" si="34"/>
        <v>6.2287595195816934</v>
      </c>
    </row>
    <row r="570" spans="1:16" x14ac:dyDescent="0.15">
      <c r="A570" t="str">
        <v>GLD</v>
      </c>
      <c r="B570" t="str">
        <v>R</v>
      </c>
      <c r="C570">
        <v>29</v>
      </c>
      <c r="D570">
        <v>5.0536250711699995E-2</v>
      </c>
      <c r="E570">
        <v>0.29928342671349561</v>
      </c>
      <c r="F570">
        <v>1.3690579783238682E-2</v>
      </c>
      <c r="G570">
        <v>2.9064925541599642E-2</v>
      </c>
      <c r="H570">
        <v>-6.1818093000541195E-4</v>
      </c>
      <c r="I570">
        <v>7.7703516913915534E-3</v>
      </c>
      <c r="J570">
        <v>17.256562467631433</v>
      </c>
      <c r="K570">
        <v>1.0218369527742215</v>
      </c>
      <c r="L570">
        <v>0.23984930695252646</v>
      </c>
      <c r="M570">
        <f t="shared" si="35"/>
        <v>6.895327666251613</v>
      </c>
      <c r="N570">
        <f t="shared" si="32"/>
        <v>27.373588145266478</v>
      </c>
      <c r="O570">
        <f t="shared" si="33"/>
        <v>2.3127092222691261</v>
      </c>
      <c r="P570">
        <f t="shared" si="34"/>
        <v>6.2287595195816934</v>
      </c>
    </row>
    <row r="571" spans="1:16" x14ac:dyDescent="0.15">
      <c r="A571" t="str">
        <v>GLD</v>
      </c>
      <c r="B571" t="str">
        <v>S</v>
      </c>
      <c r="C571">
        <v>29</v>
      </c>
      <c r="D571">
        <v>5.8205322529066232E-2</v>
      </c>
      <c r="E571">
        <v>0.42307711900941741</v>
      </c>
      <c r="F571">
        <v>3.5503383888144725E-3</v>
      </c>
      <c r="G571">
        <v>4.5434382994528691E-2</v>
      </c>
      <c r="H571">
        <v>7.9483354130466512E-5</v>
      </c>
      <c r="I571">
        <v>1.1240260479199389E-2</v>
      </c>
      <c r="J571">
        <v>17.573816110903298</v>
      </c>
      <c r="K571">
        <v>1.0233054995314772</v>
      </c>
      <c r="L571">
        <v>0.32839026614257161</v>
      </c>
      <c r="M571">
        <f t="shared" si="35"/>
        <v>6.895327666251613</v>
      </c>
      <c r="N571">
        <f t="shared" si="32"/>
        <v>27.373588145266478</v>
      </c>
      <c r="O571">
        <f t="shared" si="33"/>
        <v>2.3127092222691261</v>
      </c>
      <c r="P571">
        <f t="shared" si="34"/>
        <v>6.2287595195816934</v>
      </c>
    </row>
    <row r="572" spans="1:16" x14ac:dyDescent="0.15">
      <c r="A572" t="str">
        <v>GLD</v>
      </c>
      <c r="B572" t="str">
        <v>A</v>
      </c>
      <c r="C572">
        <v>30</v>
      </c>
      <c r="D572">
        <v>0.29776862008809035</v>
      </c>
      <c r="E572">
        <v>0.29353433137159135</v>
      </c>
      <c r="F572">
        <v>4.0207864040171411E-2</v>
      </c>
      <c r="G572">
        <v>0.14250262520364945</v>
      </c>
      <c r="H572">
        <v>6.1464152418114343E-3</v>
      </c>
      <c r="I572">
        <v>1.0737535211068827E-2</v>
      </c>
      <c r="J572">
        <v>17.95387752996044</v>
      </c>
      <c r="K572">
        <v>1.0208643791286738</v>
      </c>
      <c r="L572">
        <v>1.6234226353623118E-2</v>
      </c>
      <c r="M572">
        <f t="shared" si="35"/>
        <v>6.9224959518080285</v>
      </c>
      <c r="N572">
        <f t="shared" si="32"/>
        <v>27.914583690586266</v>
      </c>
      <c r="O572">
        <f t="shared" si="33"/>
        <v>2.3544101400364261</v>
      </c>
      <c r="P572">
        <f t="shared" si="34"/>
        <v>6.3285375397138504</v>
      </c>
    </row>
    <row r="573" spans="1:16" x14ac:dyDescent="0.15">
      <c r="A573" t="str">
        <v>GLD</v>
      </c>
      <c r="B573" t="str">
        <v>B</v>
      </c>
      <c r="C573">
        <v>30</v>
      </c>
      <c r="D573">
        <v>0.7447256947719797</v>
      </c>
      <c r="E573">
        <v>0.41901100656343226</v>
      </c>
      <c r="F573">
        <v>0.20920530994771058</v>
      </c>
      <c r="G573">
        <v>0.15960886039161309</v>
      </c>
      <c r="H573">
        <v>6.6224270273875663E-3</v>
      </c>
      <c r="I573">
        <v>1.0437635789184463E-2</v>
      </c>
      <c r="J573">
        <v>17.905774761187253</v>
      </c>
      <c r="K573">
        <v>1.012522874787974</v>
      </c>
      <c r="L573">
        <v>1.0714715770080398E-4</v>
      </c>
      <c r="M573">
        <f t="shared" si="35"/>
        <v>6.9224959518080285</v>
      </c>
      <c r="N573">
        <f t="shared" si="32"/>
        <v>27.914583690586266</v>
      </c>
      <c r="O573">
        <f t="shared" si="33"/>
        <v>2.3544101400364261</v>
      </c>
      <c r="P573">
        <f t="shared" si="34"/>
        <v>6.3285375397138504</v>
      </c>
    </row>
    <row r="574" spans="1:16" x14ac:dyDescent="0.15">
      <c r="A574" t="str">
        <v>GLD</v>
      </c>
      <c r="B574" t="str">
        <v>C</v>
      </c>
      <c r="C574">
        <v>30</v>
      </c>
      <c r="D574">
        <v>0.71831542125703374</v>
      </c>
      <c r="E574">
        <v>2.4132188066791778</v>
      </c>
      <c r="F574">
        <v>0.95817582338008456</v>
      </c>
      <c r="G574">
        <v>1.3785808727464515</v>
      </c>
      <c r="H574">
        <v>6.5644085589820688E-3</v>
      </c>
      <c r="I574">
        <v>1.4736365056129394E-2</v>
      </c>
      <c r="J574">
        <v>17.555310301166905</v>
      </c>
      <c r="K574">
        <v>1.0197142941193409</v>
      </c>
      <c r="L574">
        <v>0.17151651946268501</v>
      </c>
      <c r="M574">
        <f t="shared" si="35"/>
        <v>6.9224959518080285</v>
      </c>
      <c r="N574">
        <f t="shared" si="32"/>
        <v>27.914583690586266</v>
      </c>
      <c r="O574">
        <f t="shared" si="33"/>
        <v>2.3544101400364261</v>
      </c>
      <c r="P574">
        <f t="shared" si="34"/>
        <v>6.3285375397138504</v>
      </c>
    </row>
    <row r="575" spans="1:16" x14ac:dyDescent="0.15">
      <c r="A575" t="str">
        <v>GLD</v>
      </c>
      <c r="B575" t="str">
        <v>D</v>
      </c>
      <c r="C575">
        <v>30</v>
      </c>
      <c r="D575">
        <v>0.6822686044160664</v>
      </c>
      <c r="E575">
        <v>0.84310227171122964</v>
      </c>
      <c r="F575">
        <v>4.7603870014242926E-3</v>
      </c>
      <c r="G575">
        <v>0.30848730973469951</v>
      </c>
      <c r="H575">
        <v>7.2028092284637654E-3</v>
      </c>
      <c r="I575">
        <v>1.2018252000817777E-2</v>
      </c>
      <c r="J575">
        <v>18.03337920238878</v>
      </c>
      <c r="K575">
        <v>1.0195825923287201</v>
      </c>
      <c r="L575">
        <v>5.419354012030899E-2</v>
      </c>
      <c r="M575">
        <f t="shared" si="35"/>
        <v>6.9224959518080285</v>
      </c>
      <c r="N575">
        <f t="shared" si="32"/>
        <v>27.914583690586266</v>
      </c>
      <c r="O575">
        <f t="shared" si="33"/>
        <v>2.3544101400364261</v>
      </c>
      <c r="P575">
        <f t="shared" si="34"/>
        <v>6.3285375397138504</v>
      </c>
    </row>
    <row r="576" spans="1:16" x14ac:dyDescent="0.15">
      <c r="A576" t="str">
        <v>GLD</v>
      </c>
      <c r="B576" t="str">
        <v>E</v>
      </c>
      <c r="C576">
        <v>30</v>
      </c>
      <c r="D576">
        <v>0.45334120261077787</v>
      </c>
      <c r="E576">
        <v>1.2951785890373271</v>
      </c>
      <c r="F576">
        <v>5.7819908029380345E-3</v>
      </c>
      <c r="G576">
        <v>0.28453245986516645</v>
      </c>
      <c r="H576">
        <v>1.8959061954128338E-2</v>
      </c>
      <c r="I576">
        <v>2.4854130502420909E-2</v>
      </c>
      <c r="J576">
        <v>18.244391350790778</v>
      </c>
      <c r="K576">
        <v>1.0415876342132118</v>
      </c>
      <c r="L576">
        <v>3.1750551162013111E-3</v>
      </c>
      <c r="M576">
        <f t="shared" si="35"/>
        <v>6.9224959518080285</v>
      </c>
      <c r="N576">
        <f t="shared" si="32"/>
        <v>27.914583690586266</v>
      </c>
      <c r="O576">
        <f t="shared" si="33"/>
        <v>2.3544101400364261</v>
      </c>
      <c r="P576">
        <f t="shared" si="34"/>
        <v>6.3285375397138504</v>
      </c>
    </row>
    <row r="577" spans="1:16" x14ac:dyDescent="0.15">
      <c r="A577" t="str">
        <v>GLD</v>
      </c>
      <c r="B577" t="str">
        <v>F</v>
      </c>
      <c r="C577">
        <v>30</v>
      </c>
      <c r="D577">
        <v>0.12691845074984751</v>
      </c>
      <c r="E577">
        <v>0.79307444317363684</v>
      </c>
      <c r="F577">
        <v>0.11303438556519274</v>
      </c>
      <c r="G577">
        <v>0.13669221463872455</v>
      </c>
      <c r="H577">
        <v>5.107126495547668E-3</v>
      </c>
      <c r="I577">
        <v>1.3900613836891278E-2</v>
      </c>
      <c r="J577">
        <v>17.401140524565207</v>
      </c>
      <c r="K577">
        <v>1.0238123748489503</v>
      </c>
      <c r="L577">
        <v>0.33591855039325413</v>
      </c>
      <c r="M577">
        <f t="shared" si="35"/>
        <v>6.9224959518080285</v>
      </c>
      <c r="N577">
        <f t="shared" si="32"/>
        <v>27.914583690586266</v>
      </c>
      <c r="O577">
        <f t="shared" si="33"/>
        <v>2.3544101400364261</v>
      </c>
      <c r="P577">
        <f t="shared" si="34"/>
        <v>6.3285375397138504</v>
      </c>
    </row>
    <row r="578" spans="1:16" x14ac:dyDescent="0.15">
      <c r="A578" t="str">
        <v>GLD</v>
      </c>
      <c r="B578" t="str">
        <v>G</v>
      </c>
      <c r="C578">
        <v>30</v>
      </c>
      <c r="D578">
        <v>0.19173915082228363</v>
      </c>
      <c r="E578">
        <v>1.3667581704890599</v>
      </c>
      <c r="F578">
        <v>5.4585832100079772E-2</v>
      </c>
      <c r="G578">
        <v>1.9123484903100701E-2</v>
      </c>
      <c r="H578">
        <v>2.4738956488716789E-3</v>
      </c>
      <c r="I578">
        <v>1.3995176356616193E-2</v>
      </c>
      <c r="J578">
        <v>17.746878859965918</v>
      </c>
      <c r="K578">
        <v>1.021782745017763</v>
      </c>
      <c r="L578">
        <v>1.2013986967761712</v>
      </c>
      <c r="M578">
        <f t="shared" si="35"/>
        <v>6.9224959518080285</v>
      </c>
      <c r="N578">
        <f t="shared" ref="N578:N641" si="36">SUMIF($C:$C,$C578,E:E)</f>
        <v>27.914583690586266</v>
      </c>
      <c r="O578">
        <f t="shared" ref="O578:O641" si="37">SUMIF($C:$C,$C578,F:F)</f>
        <v>2.3544101400364261</v>
      </c>
      <c r="P578">
        <f t="shared" ref="P578:P641" si="38">SUMIF($C:$C,$C578,G:G)</f>
        <v>6.3285375397138504</v>
      </c>
    </row>
    <row r="579" spans="1:16" x14ac:dyDescent="0.15">
      <c r="A579" t="str">
        <v>GLD</v>
      </c>
      <c r="B579" t="str">
        <v>H</v>
      </c>
      <c r="C579">
        <v>30</v>
      </c>
      <c r="D579">
        <v>8.7456981528063429E-2</v>
      </c>
      <c r="E579">
        <v>0.60823036159992339</v>
      </c>
      <c r="F579">
        <v>6.8123112824565554E-2</v>
      </c>
      <c r="G579">
        <v>4.3025185907667546E-2</v>
      </c>
      <c r="H579">
        <v>1.5829952735211812E-3</v>
      </c>
      <c r="I579">
        <v>1.1338980841272937E-2</v>
      </c>
      <c r="J579">
        <v>17.311596026191452</v>
      </c>
      <c r="K579">
        <v>1.0203273695738373</v>
      </c>
      <c r="L579">
        <v>0.48576108848372829</v>
      </c>
      <c r="M579">
        <f t="shared" ref="M579:M642" si="39">SUMIF($C:$C,$C579,D:D)</f>
        <v>6.9224959518080285</v>
      </c>
      <c r="N579">
        <f t="shared" si="36"/>
        <v>27.914583690586266</v>
      </c>
      <c r="O579">
        <f t="shared" si="37"/>
        <v>2.3544101400364261</v>
      </c>
      <c r="P579">
        <f t="shared" si="38"/>
        <v>6.3285375397138504</v>
      </c>
    </row>
    <row r="580" spans="1:16" x14ac:dyDescent="0.15">
      <c r="A580" t="str">
        <v>GLD</v>
      </c>
      <c r="B580" t="str">
        <v>I</v>
      </c>
      <c r="C580">
        <v>30</v>
      </c>
      <c r="D580">
        <v>0.28104274839469379</v>
      </c>
      <c r="E580">
        <v>0.90182968158874055</v>
      </c>
      <c r="F580">
        <v>9.8833815616545306E-2</v>
      </c>
      <c r="G580">
        <v>0.30231556378333507</v>
      </c>
      <c r="H580">
        <v>4.0385518286954348E-3</v>
      </c>
      <c r="I580">
        <v>1.1785663913799807E-2</v>
      </c>
      <c r="J580">
        <v>18.23319911527576</v>
      </c>
      <c r="K580">
        <v>1.0207230921230093</v>
      </c>
      <c r="L580">
        <v>0.31214974874544943</v>
      </c>
      <c r="M580">
        <f t="shared" si="39"/>
        <v>6.9224959518080285</v>
      </c>
      <c r="N580">
        <f t="shared" si="36"/>
        <v>27.914583690586266</v>
      </c>
      <c r="O580">
        <f t="shared" si="37"/>
        <v>2.3544101400364261</v>
      </c>
      <c r="P580">
        <f t="shared" si="38"/>
        <v>6.3285375397138504</v>
      </c>
    </row>
    <row r="581" spans="1:16" x14ac:dyDescent="0.15">
      <c r="A581" t="str">
        <v>GLD</v>
      </c>
      <c r="B581" t="str">
        <v>J</v>
      </c>
      <c r="C581">
        <v>30</v>
      </c>
      <c r="D581">
        <v>0.18365897262231606</v>
      </c>
      <c r="E581">
        <v>0.52739737798295894</v>
      </c>
      <c r="F581">
        <v>2.0748426038229253E-2</v>
      </c>
      <c r="G581">
        <v>0.25194390196320621</v>
      </c>
      <c r="H581">
        <v>3.8727980379557976E-3</v>
      </c>
      <c r="I581">
        <v>1.0581164317880403E-2</v>
      </c>
      <c r="J581">
        <v>17.489221057569914</v>
      </c>
      <c r="K581">
        <v>1.0195532245584866</v>
      </c>
      <c r="L581">
        <v>0.1439509446169866</v>
      </c>
      <c r="M581">
        <f t="shared" si="39"/>
        <v>6.9224959518080285</v>
      </c>
      <c r="N581">
        <f t="shared" si="36"/>
        <v>27.914583690586266</v>
      </c>
      <c r="O581">
        <f t="shared" si="37"/>
        <v>2.3544101400364261</v>
      </c>
      <c r="P581">
        <f t="shared" si="38"/>
        <v>6.3285375397138504</v>
      </c>
    </row>
    <row r="582" spans="1:16" x14ac:dyDescent="0.15">
      <c r="A582" t="str">
        <v>GLD</v>
      </c>
      <c r="B582" t="str">
        <v>K</v>
      </c>
      <c r="C582">
        <v>30</v>
      </c>
      <c r="D582">
        <v>1.0662195300687678</v>
      </c>
      <c r="E582">
        <v>1.1845590080087123</v>
      </c>
      <c r="F582">
        <v>2.2659080320840096E-2</v>
      </c>
      <c r="G582">
        <v>0.5168009000266427</v>
      </c>
      <c r="H582">
        <v>3.5825086905048788E-3</v>
      </c>
      <c r="I582">
        <v>9.6356814443855007E-3</v>
      </c>
      <c r="J582">
        <v>16.960807785685489</v>
      </c>
      <c r="K582">
        <v>1.0185698202534101</v>
      </c>
      <c r="L582">
        <v>0.32898095925798027</v>
      </c>
      <c r="M582">
        <f t="shared" si="39"/>
        <v>6.9224959518080285</v>
      </c>
      <c r="N582">
        <f t="shared" si="36"/>
        <v>27.914583690586266</v>
      </c>
      <c r="O582">
        <f t="shared" si="37"/>
        <v>2.3544101400364261</v>
      </c>
      <c r="P582">
        <f t="shared" si="38"/>
        <v>6.3285375397138504</v>
      </c>
    </row>
    <row r="583" spans="1:16" x14ac:dyDescent="0.15">
      <c r="A583" t="str">
        <v>GLD</v>
      </c>
      <c r="B583" t="str">
        <v>L</v>
      </c>
      <c r="C583">
        <v>30</v>
      </c>
      <c r="D583">
        <v>1.2483208968355584</v>
      </c>
      <c r="E583">
        <v>0.5095019471483847</v>
      </c>
      <c r="F583">
        <v>7.0155937763690763E-3</v>
      </c>
      <c r="G583">
        <v>0.11010022076811281</v>
      </c>
      <c r="H583">
        <v>1.1263578501162772E-3</v>
      </c>
      <c r="I583">
        <v>3.412206618260305E-3</v>
      </c>
      <c r="J583">
        <v>18.235045284074772</v>
      </c>
      <c r="K583">
        <v>1.0196486580040292</v>
      </c>
      <c r="L583">
        <v>0.30337402748132608</v>
      </c>
      <c r="M583">
        <f t="shared" si="39"/>
        <v>6.9224959518080285</v>
      </c>
      <c r="N583">
        <f t="shared" si="36"/>
        <v>27.914583690586266</v>
      </c>
      <c r="O583">
        <f t="shared" si="37"/>
        <v>2.3544101400364261</v>
      </c>
      <c r="P583">
        <f t="shared" si="38"/>
        <v>6.3285375397138504</v>
      </c>
    </row>
    <row r="584" spans="1:16" x14ac:dyDescent="0.15">
      <c r="A584" t="str">
        <v>GLD</v>
      </c>
      <c r="B584" t="str">
        <v>M</v>
      </c>
      <c r="C584">
        <v>30</v>
      </c>
      <c r="D584">
        <v>0.22342895148575567</v>
      </c>
      <c r="E584">
        <v>2.8048886612780377</v>
      </c>
      <c r="F584">
        <v>0.10238124017386932</v>
      </c>
      <c r="G584">
        <v>1.6557008718764632</v>
      </c>
      <c r="H584">
        <v>4.5704362965905592E-3</v>
      </c>
      <c r="I584">
        <v>2.0071486242807975E-2</v>
      </c>
      <c r="J584">
        <v>16.486437514546729</v>
      </c>
      <c r="K584">
        <v>1.0267508438184134</v>
      </c>
      <c r="L584">
        <v>0.16761770117546759</v>
      </c>
      <c r="M584">
        <f t="shared" si="39"/>
        <v>6.9224959518080285</v>
      </c>
      <c r="N584">
        <f t="shared" si="36"/>
        <v>27.914583690586266</v>
      </c>
      <c r="O584">
        <f t="shared" si="37"/>
        <v>2.3544101400364261</v>
      </c>
      <c r="P584">
        <f t="shared" si="38"/>
        <v>6.3285375397138504</v>
      </c>
    </row>
    <row r="585" spans="1:16" x14ac:dyDescent="0.15">
      <c r="A585" t="str">
        <v>GLD</v>
      </c>
      <c r="B585" t="str">
        <v>N</v>
      </c>
      <c r="C585">
        <v>30</v>
      </c>
      <c r="D585">
        <v>3.7831439846230469E-2</v>
      </c>
      <c r="E585">
        <v>1.800390805369021</v>
      </c>
      <c r="F585">
        <v>6.0468092833536345E-2</v>
      </c>
      <c r="G585">
        <v>0.85222791802268083</v>
      </c>
      <c r="H585">
        <v>1.9744473883673043E-3</v>
      </c>
      <c r="I585">
        <v>2.0531357575430269E-2</v>
      </c>
      <c r="J585">
        <v>17.812307720828752</v>
      </c>
      <c r="K585">
        <v>1.0275325220116571</v>
      </c>
      <c r="L585">
        <v>0.41152075578893937</v>
      </c>
      <c r="M585">
        <f t="shared" si="39"/>
        <v>6.9224959518080285</v>
      </c>
      <c r="N585">
        <f t="shared" si="36"/>
        <v>27.914583690586266</v>
      </c>
      <c r="O585">
        <f t="shared" si="37"/>
        <v>2.3544101400364261</v>
      </c>
      <c r="P585">
        <f t="shared" si="38"/>
        <v>6.3285375397138504</v>
      </c>
    </row>
    <row r="586" spans="1:16" x14ac:dyDescent="0.15">
      <c r="A586" t="str">
        <v>GLD</v>
      </c>
      <c r="B586" t="str">
        <v>O</v>
      </c>
      <c r="C586">
        <v>30</v>
      </c>
      <c r="D586">
        <v>0.16191643364453215</v>
      </c>
      <c r="E586">
        <v>2.7968194159457296</v>
      </c>
      <c r="F586">
        <v>8.0566326533724111E-3</v>
      </c>
      <c r="G586">
        <v>5.296552502255944E-2</v>
      </c>
      <c r="H586">
        <v>3.6811246858759125E-3</v>
      </c>
      <c r="I586">
        <v>2.1814492652086077E-2</v>
      </c>
      <c r="J586">
        <v>17.854750675990886</v>
      </c>
      <c r="K586">
        <v>1.0216276975031722</v>
      </c>
      <c r="L586">
        <v>2.6272479468292724</v>
      </c>
      <c r="M586">
        <f t="shared" si="39"/>
        <v>6.9224959518080285</v>
      </c>
      <c r="N586">
        <f t="shared" si="36"/>
        <v>27.914583690586266</v>
      </c>
      <c r="O586">
        <f t="shared" si="37"/>
        <v>2.3544101400364261</v>
      </c>
      <c r="P586">
        <f t="shared" si="38"/>
        <v>6.3285375397138504</v>
      </c>
    </row>
    <row r="587" spans="1:16" x14ac:dyDescent="0.15">
      <c r="A587" t="str">
        <v>GLD</v>
      </c>
      <c r="B587" t="str">
        <v>P</v>
      </c>
      <c r="C587">
        <v>30</v>
      </c>
      <c r="D587">
        <v>0.10596197305764006</v>
      </c>
      <c r="E587">
        <v>4.0778288301057817</v>
      </c>
      <c r="F587">
        <v>0.54297027866202241</v>
      </c>
      <c r="G587">
        <v>1.2492842568762205E-2</v>
      </c>
      <c r="H587">
        <v>4.8549666215477235E-3</v>
      </c>
      <c r="I587">
        <v>2.7599576326265016E-2</v>
      </c>
      <c r="J587">
        <v>17.556423925284889</v>
      </c>
      <c r="K587">
        <v>1.0234708548670819</v>
      </c>
      <c r="L587">
        <v>3.5019632495186008</v>
      </c>
      <c r="M587">
        <f t="shared" si="39"/>
        <v>6.9224959518080285</v>
      </c>
      <c r="N587">
        <f t="shared" si="36"/>
        <v>27.914583690586266</v>
      </c>
      <c r="O587">
        <f t="shared" si="37"/>
        <v>2.3544101400364261</v>
      </c>
      <c r="P587">
        <f t="shared" si="38"/>
        <v>6.3285375397138504</v>
      </c>
    </row>
    <row r="588" spans="1:16" x14ac:dyDescent="0.15">
      <c r="A588" t="str">
        <v>GLD</v>
      </c>
      <c r="B588" t="str">
        <v>Q</v>
      </c>
      <c r="C588">
        <v>30</v>
      </c>
      <c r="D588">
        <v>0.20286592055982566</v>
      </c>
      <c r="E588">
        <v>4.5490620220970674</v>
      </c>
      <c r="F588">
        <v>1.9985051430097094E-2</v>
      </c>
      <c r="G588">
        <v>2.5912852160675882E-2</v>
      </c>
      <c r="H588">
        <v>4.6501066791123438E-3</v>
      </c>
      <c r="I588">
        <v>2.7785069675706438E-2</v>
      </c>
      <c r="J588">
        <v>17.73739484237505</v>
      </c>
      <c r="K588">
        <v>1.0219285103906466</v>
      </c>
      <c r="L588">
        <v>4.4797276222642015</v>
      </c>
      <c r="M588">
        <f t="shared" si="39"/>
        <v>6.9224959518080285</v>
      </c>
      <c r="N588">
        <f t="shared" si="36"/>
        <v>27.914583690586266</v>
      </c>
      <c r="O588">
        <f t="shared" si="37"/>
        <v>2.3544101400364261</v>
      </c>
      <c r="P588">
        <f t="shared" si="38"/>
        <v>6.3285375397138504</v>
      </c>
    </row>
    <row r="589" spans="1:16" x14ac:dyDescent="0.15">
      <c r="A589" t="str">
        <v>GLD</v>
      </c>
      <c r="B589" t="str">
        <v>R</v>
      </c>
      <c r="C589">
        <v>30</v>
      </c>
      <c r="D589">
        <v>5.050501016523605E-2</v>
      </c>
      <c r="E589">
        <v>0.30194151875438163</v>
      </c>
      <c r="F589">
        <v>1.3820259078145937E-2</v>
      </c>
      <c r="G589">
        <v>2.9363909969956564E-2</v>
      </c>
      <c r="H589">
        <v>8.6265657828420367E-4</v>
      </c>
      <c r="I589">
        <v>8.8815210052730787E-3</v>
      </c>
      <c r="J589">
        <v>17.208498239117269</v>
      </c>
      <c r="K589">
        <v>1.0206075623910174</v>
      </c>
      <c r="L589">
        <v>0.24189886516087344</v>
      </c>
      <c r="M589">
        <f t="shared" si="39"/>
        <v>6.9224959518080285</v>
      </c>
      <c r="N589">
        <f t="shared" si="36"/>
        <v>27.914583690586266</v>
      </c>
      <c r="O589">
        <f t="shared" si="37"/>
        <v>2.3544101400364261</v>
      </c>
      <c r="P589">
        <f t="shared" si="38"/>
        <v>6.3285375397138504</v>
      </c>
    </row>
    <row r="590" spans="1:16" x14ac:dyDescent="0.15">
      <c r="A590" t="str">
        <v>GLD</v>
      </c>
      <c r="B590" t="str">
        <v>S</v>
      </c>
      <c r="C590">
        <v>30</v>
      </c>
      <c r="D590">
        <v>5.8209948883329088E-2</v>
      </c>
      <c r="E590">
        <v>0.42825644168206839</v>
      </c>
      <c r="F590">
        <v>3.5969637912311035E-3</v>
      </c>
      <c r="G590">
        <v>4.616002016038203E-2</v>
      </c>
      <c r="H590">
        <v>1.5210287363438598E-3</v>
      </c>
      <c r="I590">
        <v>1.2242029738638947E-2</v>
      </c>
      <c r="J590">
        <v>17.533917970013878</v>
      </c>
      <c r="K590">
        <v>1.0222656636749574</v>
      </c>
      <c r="L590">
        <v>0.33210380029219783</v>
      </c>
      <c r="M590">
        <f t="shared" si="39"/>
        <v>6.9224959518080285</v>
      </c>
      <c r="N590">
        <f t="shared" si="36"/>
        <v>27.914583690586266</v>
      </c>
      <c r="O590">
        <f t="shared" si="37"/>
        <v>2.3544101400364261</v>
      </c>
      <c r="P590">
        <f t="shared" si="38"/>
        <v>6.3285375397138504</v>
      </c>
    </row>
    <row r="591" spans="1:16" x14ac:dyDescent="0.15">
      <c r="A591" t="str">
        <v>GLD</v>
      </c>
      <c r="B591" t="str">
        <v>A</v>
      </c>
      <c r="C591">
        <v>31</v>
      </c>
      <c r="D591">
        <v>0.29959882967313295</v>
      </c>
      <c r="E591">
        <v>0.29701145071290946</v>
      </c>
      <c r="F591">
        <v>4.067378529935825E-2</v>
      </c>
      <c r="G591">
        <v>0.14425708136304752</v>
      </c>
      <c r="H591">
        <v>7.4854463304980974E-3</v>
      </c>
      <c r="I591">
        <v>1.1845699019500224E-2</v>
      </c>
      <c r="J591">
        <v>17.821146218685715</v>
      </c>
      <c r="K591">
        <v>1.0168953828984126</v>
      </c>
      <c r="L591">
        <v>1.6228077486533633E-2</v>
      </c>
      <c r="M591">
        <f t="shared" si="39"/>
        <v>6.9590973912754777</v>
      </c>
      <c r="N591">
        <f t="shared" si="36"/>
        <v>28.489691085557926</v>
      </c>
      <c r="O591">
        <f t="shared" si="37"/>
        <v>2.3991097787693807</v>
      </c>
      <c r="P591">
        <f t="shared" si="38"/>
        <v>6.4355588071857728</v>
      </c>
    </row>
    <row r="592" spans="1:16" x14ac:dyDescent="0.15">
      <c r="A592" t="str">
        <v>GLD</v>
      </c>
      <c r="B592" t="str">
        <v>B</v>
      </c>
      <c r="C592">
        <v>31</v>
      </c>
      <c r="D592">
        <v>0.74965758634102764</v>
      </c>
      <c r="E592">
        <v>0.42382772271004421</v>
      </c>
      <c r="F592">
        <v>0.21158293683702012</v>
      </c>
      <c r="G592">
        <v>0.16119476219852374</v>
      </c>
      <c r="H592">
        <v>7.8225475062059652E-3</v>
      </c>
      <c r="I592">
        <v>1.1495440623664767E-2</v>
      </c>
      <c r="J592">
        <v>17.699964559223986</v>
      </c>
      <c r="K592">
        <v>1.0047610832485943</v>
      </c>
      <c r="L592">
        <v>1.0714715733030533E-4</v>
      </c>
      <c r="M592">
        <f t="shared" si="39"/>
        <v>6.9590973912754777</v>
      </c>
      <c r="N592">
        <f t="shared" si="36"/>
        <v>28.489691085557926</v>
      </c>
      <c r="O592">
        <f t="shared" si="37"/>
        <v>2.3991097787693807</v>
      </c>
      <c r="P592">
        <f t="shared" si="38"/>
        <v>6.4355588071857728</v>
      </c>
    </row>
    <row r="593" spans="1:16" x14ac:dyDescent="0.15">
      <c r="A593" t="str">
        <v>GLD</v>
      </c>
      <c r="B593" t="str">
        <v>C</v>
      </c>
      <c r="C593">
        <v>31</v>
      </c>
      <c r="D593">
        <v>0.72303073715638222</v>
      </c>
      <c r="E593">
        <v>2.4509430359537432</v>
      </c>
      <c r="F593">
        <v>0.9731840694142585</v>
      </c>
      <c r="G593">
        <v>1.3994161922028459</v>
      </c>
      <c r="H593">
        <v>7.8031704360853743E-3</v>
      </c>
      <c r="I593">
        <v>1.5632328560574085E-2</v>
      </c>
      <c r="J593">
        <v>17.408329161810499</v>
      </c>
      <c r="K593">
        <v>1.014920906409537</v>
      </c>
      <c r="L593">
        <v>0.17204582607627072</v>
      </c>
      <c r="M593">
        <f t="shared" si="39"/>
        <v>6.9590973912754777</v>
      </c>
      <c r="N593">
        <f t="shared" si="36"/>
        <v>28.489691085557926</v>
      </c>
      <c r="O593">
        <f t="shared" si="37"/>
        <v>2.3991097787693807</v>
      </c>
      <c r="P593">
        <f t="shared" si="38"/>
        <v>6.4355588071857728</v>
      </c>
    </row>
    <row r="594" spans="1:16" x14ac:dyDescent="0.15">
      <c r="A594" t="str">
        <v>GLD</v>
      </c>
      <c r="B594" t="str">
        <v>D</v>
      </c>
      <c r="C594">
        <v>31</v>
      </c>
      <c r="D594">
        <v>0.68718285501624554</v>
      </c>
      <c r="E594">
        <v>0.85408054607250117</v>
      </c>
      <c r="F594">
        <v>4.8230690023079396E-3</v>
      </c>
      <c r="G594">
        <v>0.31264756446047542</v>
      </c>
      <c r="H594">
        <v>8.3786029252010587E-3</v>
      </c>
      <c r="I594">
        <v>1.302128428498848E-2</v>
      </c>
      <c r="J594">
        <v>17.910759384525399</v>
      </c>
      <c r="K594">
        <v>1.0164939560369102</v>
      </c>
      <c r="L594">
        <v>5.4412124763182503E-2</v>
      </c>
      <c r="M594">
        <f t="shared" si="39"/>
        <v>6.9590973912754777</v>
      </c>
      <c r="N594">
        <f t="shared" si="36"/>
        <v>28.489691085557926</v>
      </c>
      <c r="O594">
        <f t="shared" si="37"/>
        <v>2.3991097787693807</v>
      </c>
      <c r="P594">
        <f t="shared" si="38"/>
        <v>6.4355588071857728</v>
      </c>
    </row>
    <row r="595" spans="1:16" x14ac:dyDescent="0.15">
      <c r="A595" t="str">
        <v>GLD</v>
      </c>
      <c r="B595" t="str">
        <v>E</v>
      </c>
      <c r="C595">
        <v>31</v>
      </c>
      <c r="D595">
        <v>0.46193612655743466</v>
      </c>
      <c r="E595">
        <v>1.3279614720209776</v>
      </c>
      <c r="F595">
        <v>5.9302711892347251E-3</v>
      </c>
      <c r="G595">
        <v>0.29091204291189388</v>
      </c>
      <c r="H595">
        <v>1.9832337381651806E-2</v>
      </c>
      <c r="I595">
        <v>2.5311476935406398E-2</v>
      </c>
      <c r="J595">
        <v>18.133200757746856</v>
      </c>
      <c r="K595">
        <v>1.0388723423127213</v>
      </c>
      <c r="L595">
        <v>3.1936635178995351E-3</v>
      </c>
      <c r="M595">
        <f t="shared" si="39"/>
        <v>6.9590973912754777</v>
      </c>
      <c r="N595">
        <f t="shared" si="36"/>
        <v>28.489691085557926</v>
      </c>
      <c r="O595">
        <f t="shared" si="37"/>
        <v>2.3991097787693807</v>
      </c>
      <c r="P595">
        <f t="shared" si="38"/>
        <v>6.4355588071857728</v>
      </c>
    </row>
    <row r="596" spans="1:16" x14ac:dyDescent="0.15">
      <c r="A596" t="str">
        <v>GLD</v>
      </c>
      <c r="B596" t="str">
        <v>F</v>
      </c>
      <c r="C596">
        <v>31</v>
      </c>
      <c r="D596">
        <v>0.12756663933244591</v>
      </c>
      <c r="E596">
        <v>0.80485630076858383</v>
      </c>
      <c r="F596">
        <v>0.11479256252870344</v>
      </c>
      <c r="G596">
        <v>0.13894569376994445</v>
      </c>
      <c r="H596">
        <v>6.4382246076129046E-3</v>
      </c>
      <c r="I596">
        <v>1.4855928969038094E-2</v>
      </c>
      <c r="J596">
        <v>17.324595013160128</v>
      </c>
      <c r="K596">
        <v>1.0229039268558116</v>
      </c>
      <c r="L596">
        <v>0.33949764704586005</v>
      </c>
      <c r="M596">
        <f t="shared" si="39"/>
        <v>6.9590973912754777</v>
      </c>
      <c r="N596">
        <f t="shared" si="36"/>
        <v>28.489691085557926</v>
      </c>
      <c r="O596">
        <f t="shared" si="37"/>
        <v>2.3991097787693807</v>
      </c>
      <c r="P596">
        <f t="shared" si="38"/>
        <v>6.4355588071857728</v>
      </c>
    </row>
    <row r="597" spans="1:16" x14ac:dyDescent="0.15">
      <c r="A597" t="str">
        <v>GLD</v>
      </c>
      <c r="B597" t="str">
        <v>G</v>
      </c>
      <c r="C597">
        <v>31</v>
      </c>
      <c r="D597">
        <v>0.19221349347322123</v>
      </c>
      <c r="E597">
        <v>1.3872199877262803</v>
      </c>
      <c r="F597">
        <v>5.5465830136808385E-2</v>
      </c>
      <c r="G597">
        <v>1.9480703467629614E-2</v>
      </c>
      <c r="H597">
        <v>3.9628355358035236E-3</v>
      </c>
      <c r="I597">
        <v>1.4971059020557132E-2</v>
      </c>
      <c r="J597">
        <v>17.668378572447647</v>
      </c>
      <c r="K597">
        <v>1.0210330674442152</v>
      </c>
      <c r="L597">
        <v>1.2187912047686011</v>
      </c>
      <c r="M597">
        <f t="shared" si="39"/>
        <v>6.9590973912754777</v>
      </c>
      <c r="N597">
        <f t="shared" si="36"/>
        <v>28.489691085557926</v>
      </c>
      <c r="O597">
        <f t="shared" si="37"/>
        <v>2.3991097787693807</v>
      </c>
      <c r="P597">
        <f t="shared" si="38"/>
        <v>6.4355588071857728</v>
      </c>
    </row>
    <row r="598" spans="1:16" x14ac:dyDescent="0.15">
      <c r="A598" t="str">
        <v>GLD</v>
      </c>
      <c r="B598" t="str">
        <v>H</v>
      </c>
      <c r="C598">
        <v>31</v>
      </c>
      <c r="D598">
        <v>8.7595425516458783E-2</v>
      </c>
      <c r="E598">
        <v>0.61575378580118589</v>
      </c>
      <c r="F598">
        <v>6.9021783258203365E-2</v>
      </c>
      <c r="G598">
        <v>4.3786489504607735E-2</v>
      </c>
      <c r="H598">
        <v>3.1028578190920703E-3</v>
      </c>
      <c r="I598">
        <v>1.2369366404979305E-2</v>
      </c>
      <c r="J598">
        <v>17.226576162226777</v>
      </c>
      <c r="K598">
        <v>1.0189549273441194</v>
      </c>
      <c r="L598">
        <v>0.49148797850327269</v>
      </c>
      <c r="M598">
        <f t="shared" si="39"/>
        <v>6.9590973912754777</v>
      </c>
      <c r="N598">
        <f t="shared" si="36"/>
        <v>28.489691085557926</v>
      </c>
      <c r="O598">
        <f t="shared" si="37"/>
        <v>2.3991097787693807</v>
      </c>
      <c r="P598">
        <f t="shared" si="38"/>
        <v>6.4355588071857728</v>
      </c>
    </row>
    <row r="599" spans="1:16" x14ac:dyDescent="0.15">
      <c r="A599" t="str">
        <v>GLD</v>
      </c>
      <c r="B599" t="str">
        <v>I</v>
      </c>
      <c r="C599">
        <v>31</v>
      </c>
      <c r="D599">
        <v>0.28217775410016477</v>
      </c>
      <c r="E599">
        <v>0.91338019562164008</v>
      </c>
      <c r="F599">
        <v>0.10015714757232662</v>
      </c>
      <c r="G599">
        <v>0.30669236296232721</v>
      </c>
      <c r="H599">
        <v>5.378823234633321E-3</v>
      </c>
      <c r="I599">
        <v>1.280786635071841E-2</v>
      </c>
      <c r="J599">
        <v>18.1403837671288</v>
      </c>
      <c r="K599">
        <v>1.019234699931711</v>
      </c>
      <c r="L599">
        <v>0.31497879136520285</v>
      </c>
      <c r="M599">
        <f t="shared" si="39"/>
        <v>6.9590973912754777</v>
      </c>
      <c r="N599">
        <f t="shared" si="36"/>
        <v>28.489691085557926</v>
      </c>
      <c r="O599">
        <f t="shared" si="37"/>
        <v>2.3991097787693807</v>
      </c>
      <c r="P599">
        <f t="shared" si="38"/>
        <v>6.4355588071857728</v>
      </c>
    </row>
    <row r="600" spans="1:16" x14ac:dyDescent="0.15">
      <c r="A600" t="str">
        <v>GLD</v>
      </c>
      <c r="B600" t="str">
        <v>J</v>
      </c>
      <c r="C600">
        <v>31</v>
      </c>
      <c r="D600">
        <v>0.18437024673114075</v>
      </c>
      <c r="E600">
        <v>0.53354194397057875</v>
      </c>
      <c r="F600">
        <v>2.1001277036232186E-2</v>
      </c>
      <c r="G600">
        <v>0.25501169146573566</v>
      </c>
      <c r="H600">
        <v>5.230414673903957E-3</v>
      </c>
      <c r="I600">
        <v>1.1650732908684182E-2</v>
      </c>
      <c r="J600">
        <v>17.398340989131114</v>
      </c>
      <c r="K600">
        <v>1.018012801061464</v>
      </c>
      <c r="L600">
        <v>0.14511968935271427</v>
      </c>
      <c r="M600">
        <f t="shared" si="39"/>
        <v>6.9590973912754777</v>
      </c>
      <c r="N600">
        <f t="shared" si="36"/>
        <v>28.489691085557926</v>
      </c>
      <c r="O600">
        <f t="shared" si="37"/>
        <v>2.3991097787693807</v>
      </c>
      <c r="P600">
        <f t="shared" si="38"/>
        <v>6.4355588071857728</v>
      </c>
    </row>
    <row r="601" spans="1:16" x14ac:dyDescent="0.15">
      <c r="A601" t="str">
        <v>GLD</v>
      </c>
      <c r="B601" t="str">
        <v>K</v>
      </c>
      <c r="C601">
        <v>31</v>
      </c>
      <c r="D601">
        <v>1.0700392708012252</v>
      </c>
      <c r="E601">
        <v>1.1973295094181129</v>
      </c>
      <c r="F601">
        <v>2.2912719055147055E-2</v>
      </c>
      <c r="G601">
        <v>0.52315427985822682</v>
      </c>
      <c r="H601">
        <v>4.9799113393217392E-3</v>
      </c>
      <c r="I601">
        <v>1.0780806463046785E-2</v>
      </c>
      <c r="J601">
        <v>16.861237678308932</v>
      </c>
      <c r="K601">
        <v>1.0164271507152429</v>
      </c>
      <c r="L601">
        <v>0.33120521555776378</v>
      </c>
      <c r="M601">
        <f t="shared" si="39"/>
        <v>6.9590973912754777</v>
      </c>
      <c r="N601">
        <f t="shared" si="36"/>
        <v>28.489691085557926</v>
      </c>
      <c r="O601">
        <f t="shared" si="37"/>
        <v>2.3991097787693807</v>
      </c>
      <c r="P601">
        <f t="shared" si="38"/>
        <v>6.4355588071857728</v>
      </c>
    </row>
    <row r="602" spans="1:16" x14ac:dyDescent="0.15">
      <c r="A602" t="str">
        <v>GLD</v>
      </c>
      <c r="B602" t="str">
        <v>L</v>
      </c>
      <c r="C602">
        <v>31</v>
      </c>
      <c r="D602">
        <v>1.2497269528771733</v>
      </c>
      <c r="E602">
        <v>0.51189880042887403</v>
      </c>
      <c r="F602">
        <v>7.047275991254434E-3</v>
      </c>
      <c r="G602">
        <v>0.11105612744204429</v>
      </c>
      <c r="H602">
        <v>2.4909427046090836E-3</v>
      </c>
      <c r="I602">
        <v>4.7043064190513944E-3</v>
      </c>
      <c r="J602">
        <v>18.076854724579338</v>
      </c>
      <c r="K602">
        <v>1.0147749094432095</v>
      </c>
      <c r="L602">
        <v>0.30357850267177322</v>
      </c>
      <c r="M602">
        <f t="shared" si="39"/>
        <v>6.9590973912754777</v>
      </c>
      <c r="N602">
        <f t="shared" si="36"/>
        <v>28.489691085557926</v>
      </c>
      <c r="O602">
        <f t="shared" si="37"/>
        <v>2.3991097787693807</v>
      </c>
      <c r="P602">
        <f t="shared" si="38"/>
        <v>6.4355588071857728</v>
      </c>
    </row>
    <row r="603" spans="1:16" x14ac:dyDescent="0.15">
      <c r="A603" t="str">
        <v>GLD</v>
      </c>
      <c r="B603" t="str">
        <v>M</v>
      </c>
      <c r="C603">
        <v>31</v>
      </c>
      <c r="D603">
        <v>0.22445011927533534</v>
      </c>
      <c r="E603">
        <v>2.8633212294430788</v>
      </c>
      <c r="F603">
        <v>0.1046824672855569</v>
      </c>
      <c r="G603">
        <v>1.6889728947403702</v>
      </c>
      <c r="H603">
        <v>5.9071818465245771E-3</v>
      </c>
      <c r="I603">
        <v>2.0832402002871821E-2</v>
      </c>
      <c r="J603">
        <v>16.414378258439136</v>
      </c>
      <c r="K603">
        <v>1.0262024578833633</v>
      </c>
      <c r="L603">
        <v>0.17088120307572879</v>
      </c>
      <c r="M603">
        <f t="shared" si="39"/>
        <v>6.9590973912754777</v>
      </c>
      <c r="N603">
        <f t="shared" si="36"/>
        <v>28.489691085557926</v>
      </c>
      <c r="O603">
        <f t="shared" si="37"/>
        <v>2.3991097787693807</v>
      </c>
      <c r="P603">
        <f t="shared" si="38"/>
        <v>6.4355588071857728</v>
      </c>
    </row>
    <row r="604" spans="1:16" x14ac:dyDescent="0.15">
      <c r="A604" t="str">
        <v>GLD</v>
      </c>
      <c r="B604" t="str">
        <v>N</v>
      </c>
      <c r="C604">
        <v>31</v>
      </c>
      <c r="D604">
        <v>3.7906136033833034E-2</v>
      </c>
      <c r="E604">
        <v>1.83882954212566</v>
      </c>
      <c r="F604">
        <v>6.1879509574733475E-2</v>
      </c>
      <c r="G604">
        <v>0.86995525246925554</v>
      </c>
      <c r="H604">
        <v>3.6266697578951164E-3</v>
      </c>
      <c r="I604">
        <v>2.1350218320383127E-2</v>
      </c>
      <c r="J604">
        <v>17.742698953728375</v>
      </c>
      <c r="K604">
        <v>1.0272444641810963</v>
      </c>
      <c r="L604">
        <v>0.42098172384750804</v>
      </c>
      <c r="M604">
        <f t="shared" si="39"/>
        <v>6.9590973912754777</v>
      </c>
      <c r="N604">
        <f t="shared" si="36"/>
        <v>28.489691085557926</v>
      </c>
      <c r="O604">
        <f t="shared" si="37"/>
        <v>2.3991097787693807</v>
      </c>
      <c r="P604">
        <f t="shared" si="38"/>
        <v>6.4355588071857728</v>
      </c>
    </row>
    <row r="605" spans="1:16" x14ac:dyDescent="0.15">
      <c r="A605" t="str">
        <v>GLD</v>
      </c>
      <c r="B605" t="str">
        <v>O</v>
      </c>
      <c r="C605">
        <v>31</v>
      </c>
      <c r="D605">
        <v>0.16251246822547002</v>
      </c>
      <c r="E605">
        <v>2.8599808451784878</v>
      </c>
      <c r="F605">
        <v>8.2548065183380443E-3</v>
      </c>
      <c r="G605">
        <v>5.4120276481240813E-2</v>
      </c>
      <c r="H605">
        <v>5.1078453803132797E-3</v>
      </c>
      <c r="I605">
        <v>2.2583306191544208E-2</v>
      </c>
      <c r="J605">
        <v>17.779742621206893</v>
      </c>
      <c r="K605">
        <v>1.0211821296192551</v>
      </c>
      <c r="L605">
        <v>2.6865214684430443</v>
      </c>
      <c r="M605">
        <f t="shared" si="39"/>
        <v>6.9590973912754777</v>
      </c>
      <c r="N605">
        <f t="shared" si="36"/>
        <v>28.489691085557926</v>
      </c>
      <c r="O605">
        <f t="shared" si="37"/>
        <v>2.3991097787693807</v>
      </c>
      <c r="P605">
        <f t="shared" si="38"/>
        <v>6.4355588071857728</v>
      </c>
    </row>
    <row r="606" spans="1:16" x14ac:dyDescent="0.15">
      <c r="A606" t="str">
        <v>GLD</v>
      </c>
      <c r="B606" t="str">
        <v>P</v>
      </c>
      <c r="C606">
        <v>31</v>
      </c>
      <c r="D606">
        <v>0.10647641489998824</v>
      </c>
      <c r="E606">
        <v>4.1927703978839546</v>
      </c>
      <c r="F606">
        <v>0.55948052676452364</v>
      </c>
      <c r="G606">
        <v>1.2787360028033386E-2</v>
      </c>
      <c r="H606">
        <v>6.2956821047123442E-3</v>
      </c>
      <c r="I606">
        <v>2.818695255906345E-2</v>
      </c>
      <c r="J606">
        <v>17.484492640628378</v>
      </c>
      <c r="K606">
        <v>1.0231561442209001</v>
      </c>
      <c r="L606">
        <v>3.599472339336736</v>
      </c>
      <c r="M606">
        <f t="shared" si="39"/>
        <v>6.9590973912754777</v>
      </c>
      <c r="N606">
        <f t="shared" si="36"/>
        <v>28.489691085557926</v>
      </c>
      <c r="O606">
        <f t="shared" si="37"/>
        <v>2.3991097787693807</v>
      </c>
      <c r="P606">
        <f t="shared" si="38"/>
        <v>6.4355588071857728</v>
      </c>
    </row>
    <row r="607" spans="1:16" x14ac:dyDescent="0.15">
      <c r="A607" t="str">
        <v>GLD</v>
      </c>
      <c r="B607" t="str">
        <v>Q</v>
      </c>
      <c r="C607">
        <v>31</v>
      </c>
      <c r="D607">
        <v>0.20380926873198518</v>
      </c>
      <c r="E607">
        <v>4.6781048882079705</v>
      </c>
      <c r="F607">
        <v>2.0604065687021611E-2</v>
      </c>
      <c r="G607">
        <v>2.6532453547218227E-2</v>
      </c>
      <c r="H607">
        <v>6.0810055027654512E-3</v>
      </c>
      <c r="I607">
        <v>2.836691728626196E-2</v>
      </c>
      <c r="J607">
        <v>17.665455475433635</v>
      </c>
      <c r="K607">
        <v>1.0215680141570871</v>
      </c>
      <c r="L607">
        <v>4.6069546683617899</v>
      </c>
      <c r="M607">
        <f t="shared" si="39"/>
        <v>6.9590973912754777</v>
      </c>
      <c r="N607">
        <f t="shared" si="36"/>
        <v>28.489691085557926</v>
      </c>
      <c r="O607">
        <f t="shared" si="37"/>
        <v>2.3991097787693807</v>
      </c>
      <c r="P607">
        <f t="shared" si="38"/>
        <v>6.4355588071857728</v>
      </c>
    </row>
    <row r="608" spans="1:16" x14ac:dyDescent="0.15">
      <c r="A608" t="str">
        <v>GLD</v>
      </c>
      <c r="B608" t="str">
        <v>R</v>
      </c>
      <c r="C608">
        <v>31</v>
      </c>
      <c r="D608">
        <v>5.0548578644491401E-2</v>
      </c>
      <c r="E608">
        <v>0.30495618900052052</v>
      </c>
      <c r="F608">
        <v>1.3967617184094139E-2</v>
      </c>
      <c r="G608">
        <v>2.9697443593731911E-2</v>
      </c>
      <c r="H608">
        <v>2.2730804435790431E-3</v>
      </c>
      <c r="I608">
        <v>9.9842852303833312E-3</v>
      </c>
      <c r="J608">
        <v>17.141771167800165</v>
      </c>
      <c r="K608">
        <v>1.0194461163462796</v>
      </c>
      <c r="L608">
        <v>0.24423455182070486</v>
      </c>
      <c r="M608">
        <f t="shared" si="39"/>
        <v>6.9590973912754777</v>
      </c>
      <c r="N608">
        <f t="shared" si="36"/>
        <v>28.489691085557926</v>
      </c>
      <c r="O608">
        <f t="shared" si="37"/>
        <v>2.3991097787693807</v>
      </c>
      <c r="P608">
        <f t="shared" si="38"/>
        <v>6.4355588071857728</v>
      </c>
    </row>
    <row r="609" spans="1:16" x14ac:dyDescent="0.15">
      <c r="A609" t="str">
        <v>GLD</v>
      </c>
      <c r="B609" t="str">
        <v>S</v>
      </c>
      <c r="C609">
        <v>31</v>
      </c>
      <c r="D609">
        <v>5.8298487888321739E-2</v>
      </c>
      <c r="E609">
        <v>0.43392324251282127</v>
      </c>
      <c r="F609">
        <v>3.6480584342580571E-3</v>
      </c>
      <c r="G609">
        <v>4.6938134718620385E-2</v>
      </c>
      <c r="H609">
        <v>2.8218674366357506E-3</v>
      </c>
      <c r="I609">
        <v>1.3232260578487309E-2</v>
      </c>
      <c r="J609">
        <v>17.474738674990316</v>
      </c>
      <c r="K609">
        <v>1.0212867804341814</v>
      </c>
      <c r="L609">
        <v>0.33619746427648112</v>
      </c>
      <c r="M609">
        <f t="shared" si="39"/>
        <v>6.9590973912754777</v>
      </c>
      <c r="N609">
        <f t="shared" si="36"/>
        <v>28.489691085557926</v>
      </c>
      <c r="O609">
        <f t="shared" si="37"/>
        <v>2.3991097787693807</v>
      </c>
      <c r="P609">
        <f t="shared" si="38"/>
        <v>6.4355588071857728</v>
      </c>
    </row>
    <row r="610" spans="1:16" x14ac:dyDescent="0.15">
      <c r="A610" t="str">
        <v>GLD</v>
      </c>
      <c r="B610" t="str">
        <v>A</v>
      </c>
      <c r="C610">
        <v>32</v>
      </c>
      <c r="D610">
        <v>0.30184146063333123</v>
      </c>
      <c r="E610">
        <v>0.30084913844082117</v>
      </c>
      <c r="F610">
        <v>4.1193261818405304E-2</v>
      </c>
      <c r="G610">
        <v>0.14618309349848699</v>
      </c>
      <c r="H610">
        <v>8.7731394789002815E-3</v>
      </c>
      <c r="I610">
        <v>1.2921009337182791E-2</v>
      </c>
      <c r="J610">
        <v>17.671808423543727</v>
      </c>
      <c r="K610">
        <v>1.0130439640605362</v>
      </c>
      <c r="L610">
        <v>1.6245366523457962E-2</v>
      </c>
      <c r="M610">
        <f t="shared" si="39"/>
        <v>7.0050262649106241</v>
      </c>
      <c r="N610">
        <f t="shared" si="36"/>
        <v>29.100114454861174</v>
      </c>
      <c r="O610">
        <f t="shared" si="37"/>
        <v>2.4469064632352406</v>
      </c>
      <c r="P610">
        <f t="shared" si="38"/>
        <v>6.5500125590577447</v>
      </c>
    </row>
    <row r="611" spans="1:16" x14ac:dyDescent="0.15">
      <c r="A611" t="str">
        <v>GLD</v>
      </c>
      <c r="B611" t="str">
        <v>B</v>
      </c>
      <c r="C611">
        <v>32</v>
      </c>
      <c r="D611">
        <v>0.75552181842356803</v>
      </c>
      <c r="E611">
        <v>0.42913605259818699</v>
      </c>
      <c r="F611">
        <v>0.21420321824336341</v>
      </c>
      <c r="G611">
        <v>0.162969721648065</v>
      </c>
      <c r="H611">
        <v>8.9863982807212445E-3</v>
      </c>
      <c r="I611">
        <v>1.252473494230202E-2</v>
      </c>
      <c r="J611">
        <v>17.478088545701276</v>
      </c>
      <c r="K611">
        <v>0.99710568796571386</v>
      </c>
      <c r="L611">
        <v>1.0714715698512406E-4</v>
      </c>
      <c r="M611">
        <f t="shared" si="39"/>
        <v>7.0050262649106241</v>
      </c>
      <c r="N611">
        <f t="shared" si="36"/>
        <v>29.100114454861174</v>
      </c>
      <c r="O611">
        <f t="shared" si="37"/>
        <v>2.4469064632352406</v>
      </c>
      <c r="P611">
        <f t="shared" si="38"/>
        <v>6.5500125590577447</v>
      </c>
    </row>
    <row r="612" spans="1:16" x14ac:dyDescent="0.15">
      <c r="A612" t="str">
        <v>GLD</v>
      </c>
      <c r="B612" t="str">
        <v>C</v>
      </c>
      <c r="C612">
        <v>32</v>
      </c>
      <c r="D612">
        <v>0.72867266922894192</v>
      </c>
      <c r="E612">
        <v>2.4914128848931294</v>
      </c>
      <c r="F612">
        <v>0.98934456025309014</v>
      </c>
      <c r="G612">
        <v>1.4216884378475036</v>
      </c>
      <c r="H612">
        <v>9.0093415150099276E-3</v>
      </c>
      <c r="I612">
        <v>1.6511950031363357E-2</v>
      </c>
      <c r="J612">
        <v>17.245579128218949</v>
      </c>
      <c r="K612">
        <v>1.0102564675546295</v>
      </c>
      <c r="L612">
        <v>0.17278774527070462</v>
      </c>
      <c r="M612">
        <f t="shared" si="39"/>
        <v>7.0050262649106241</v>
      </c>
      <c r="N612">
        <f t="shared" si="36"/>
        <v>29.100114454861174</v>
      </c>
      <c r="O612">
        <f t="shared" si="37"/>
        <v>2.4469064632352406</v>
      </c>
      <c r="P612">
        <f t="shared" si="38"/>
        <v>6.5500125590577447</v>
      </c>
    </row>
    <row r="613" spans="1:16" x14ac:dyDescent="0.15">
      <c r="A613" t="str">
        <v>GLD</v>
      </c>
      <c r="B613" t="str">
        <v>D</v>
      </c>
      <c r="C613">
        <v>32</v>
      </c>
      <c r="D613">
        <v>0.69294048729543267</v>
      </c>
      <c r="E613">
        <v>0.86604610882868371</v>
      </c>
      <c r="F613">
        <v>4.89186852923319E-3</v>
      </c>
      <c r="G613">
        <v>0.31716813657717297</v>
      </c>
      <c r="H613">
        <v>9.5338134123430923E-3</v>
      </c>
      <c r="I613">
        <v>1.4009876247862475E-2</v>
      </c>
      <c r="J613">
        <v>17.770293810594982</v>
      </c>
      <c r="K613">
        <v>1.0134647627130577</v>
      </c>
      <c r="L613">
        <v>5.4701205824208225E-2</v>
      </c>
      <c r="M613">
        <f t="shared" si="39"/>
        <v>7.0050262649106241</v>
      </c>
      <c r="N613">
        <f t="shared" si="36"/>
        <v>29.100114454861174</v>
      </c>
      <c r="O613">
        <f t="shared" si="37"/>
        <v>2.4469064632352406</v>
      </c>
      <c r="P613">
        <f t="shared" si="38"/>
        <v>6.5500125590577447</v>
      </c>
    </row>
    <row r="614" spans="1:16" x14ac:dyDescent="0.15">
      <c r="A614" t="str">
        <v>GLD</v>
      </c>
      <c r="B614" t="str">
        <v>E</v>
      </c>
      <c r="C614">
        <v>32</v>
      </c>
      <c r="D614">
        <v>0.47109739966809511</v>
      </c>
      <c r="E614">
        <v>1.362149846970377</v>
      </c>
      <c r="F614">
        <v>6.0856434639105879E-3</v>
      </c>
      <c r="G614">
        <v>0.29761529211046495</v>
      </c>
      <c r="H614">
        <v>2.0630570323054962E-2</v>
      </c>
      <c r="I614">
        <v>2.5745005159953423E-2</v>
      </c>
      <c r="J614">
        <v>18.006191742322322</v>
      </c>
      <c r="K614">
        <v>1.0363515088605291</v>
      </c>
      <c r="L614">
        <v>3.2168221506598637E-3</v>
      </c>
      <c r="M614">
        <f t="shared" si="39"/>
        <v>7.0050262649106241</v>
      </c>
      <c r="N614">
        <f t="shared" si="36"/>
        <v>29.100114454861174</v>
      </c>
      <c r="O614">
        <f t="shared" si="37"/>
        <v>2.4469064632352406</v>
      </c>
      <c r="P614">
        <f t="shared" si="38"/>
        <v>6.5500125590577447</v>
      </c>
    </row>
    <row r="615" spans="1:16" x14ac:dyDescent="0.15">
      <c r="A615" t="str">
        <v>GLD</v>
      </c>
      <c r="B615" t="str">
        <v>F</v>
      </c>
      <c r="C615">
        <v>32</v>
      </c>
      <c r="D615">
        <v>0.12838794200890655</v>
      </c>
      <c r="E615">
        <v>0.81757068737717153</v>
      </c>
      <c r="F615">
        <v>0.11669480752857439</v>
      </c>
      <c r="G615">
        <v>0.14135770042115975</v>
      </c>
      <c r="H615">
        <v>7.7360433736846212E-3</v>
      </c>
      <c r="I615">
        <v>1.5797088991471291E-2</v>
      </c>
      <c r="J615">
        <v>17.229931196020303</v>
      </c>
      <c r="K615">
        <v>1.0220336920020821</v>
      </c>
      <c r="L615">
        <v>0.34347834037469327</v>
      </c>
      <c r="M615">
        <f t="shared" si="39"/>
        <v>7.0050262649106241</v>
      </c>
      <c r="N615">
        <f t="shared" si="36"/>
        <v>29.100114454861174</v>
      </c>
      <c r="O615">
        <f t="shared" si="37"/>
        <v>2.4469064632352406</v>
      </c>
      <c r="P615">
        <f t="shared" si="38"/>
        <v>6.5500125590577447</v>
      </c>
    </row>
    <row r="616" spans="1:16" x14ac:dyDescent="0.15">
      <c r="A616" t="str">
        <v>GLD</v>
      </c>
      <c r="B616" t="str">
        <v>G</v>
      </c>
      <c r="C616">
        <v>32</v>
      </c>
      <c r="D616">
        <v>0.19297520393561785</v>
      </c>
      <c r="E616">
        <v>1.4093280986274854</v>
      </c>
      <c r="F616">
        <v>5.6417805177472483E-2</v>
      </c>
      <c r="G616">
        <v>1.9859964990914948E-2</v>
      </c>
      <c r="H616">
        <v>5.4076430884867337E-3</v>
      </c>
      <c r="I616">
        <v>1.5936989876740006E-2</v>
      </c>
      <c r="J616">
        <v>17.57120233446215</v>
      </c>
      <c r="K616">
        <v>1.020320284032548</v>
      </c>
      <c r="L616">
        <v>1.2376289543255676</v>
      </c>
      <c r="M616">
        <f t="shared" si="39"/>
        <v>7.0050262649106241</v>
      </c>
      <c r="N616">
        <f t="shared" si="36"/>
        <v>29.100114454861174</v>
      </c>
      <c r="O616">
        <f t="shared" si="37"/>
        <v>2.4469064632352406</v>
      </c>
      <c r="P616">
        <f t="shared" si="38"/>
        <v>6.5500125590577447</v>
      </c>
    </row>
    <row r="617" spans="1:16" x14ac:dyDescent="0.15">
      <c r="A617" t="str">
        <v>GLD</v>
      </c>
      <c r="B617" t="str">
        <v>H</v>
      </c>
      <c r="C617">
        <v>32</v>
      </c>
      <c r="D617">
        <v>8.7867221667439224E-2</v>
      </c>
      <c r="E617">
        <v>0.6239947794234415</v>
      </c>
      <c r="F617">
        <v>7.0007412760217519E-2</v>
      </c>
      <c r="G617">
        <v>4.459707476600476E-2</v>
      </c>
      <c r="H617">
        <v>4.5785632387771421E-3</v>
      </c>
      <c r="I617">
        <v>1.3383585797256398E-2</v>
      </c>
      <c r="J617">
        <v>17.12350128722947</v>
      </c>
      <c r="K617">
        <v>1.0176446415512879</v>
      </c>
      <c r="L617">
        <v>0.49778478968043749</v>
      </c>
      <c r="M617">
        <f t="shared" si="39"/>
        <v>7.0050262649106241</v>
      </c>
      <c r="N617">
        <f t="shared" si="36"/>
        <v>29.100114454861174</v>
      </c>
      <c r="O617">
        <f t="shared" si="37"/>
        <v>2.4469064632352406</v>
      </c>
      <c r="P617">
        <f t="shared" si="38"/>
        <v>6.5500125590577447</v>
      </c>
    </row>
    <row r="618" spans="1:16" x14ac:dyDescent="0.15">
      <c r="A618" t="str">
        <v>GLD</v>
      </c>
      <c r="B618" t="str">
        <v>I</v>
      </c>
      <c r="C618">
        <v>32</v>
      </c>
      <c r="D618">
        <v>0.28369553836021538</v>
      </c>
      <c r="E618">
        <v>0.92599908837413158</v>
      </c>
      <c r="F618">
        <v>0.1016073571593422</v>
      </c>
      <c r="G618">
        <v>0.31142241483062538</v>
      </c>
      <c r="H618">
        <v>6.6912749318702378E-3</v>
      </c>
      <c r="I618">
        <v>1.3815597067881658E-2</v>
      </c>
      <c r="J618">
        <v>18.029304465945863</v>
      </c>
      <c r="K618">
        <v>1.0177932741397235</v>
      </c>
      <c r="L618">
        <v>0.31818357690279364</v>
      </c>
      <c r="M618">
        <f t="shared" si="39"/>
        <v>7.0050262649106241</v>
      </c>
      <c r="N618">
        <f t="shared" si="36"/>
        <v>29.100114454861174</v>
      </c>
      <c r="O618">
        <f t="shared" si="37"/>
        <v>2.4469064632352406</v>
      </c>
      <c r="P618">
        <f t="shared" si="38"/>
        <v>6.5500125590577447</v>
      </c>
    </row>
    <row r="619" spans="1:16" x14ac:dyDescent="0.15">
      <c r="A619" t="str">
        <v>GLD</v>
      </c>
      <c r="B619" t="str">
        <v>J</v>
      </c>
      <c r="C619">
        <v>32</v>
      </c>
      <c r="D619">
        <v>0.1853345795750746</v>
      </c>
      <c r="E619">
        <v>0.54032099841658099</v>
      </c>
      <c r="F619">
        <v>2.1281319538939702E-2</v>
      </c>
      <c r="G619">
        <v>0.25838271735136353</v>
      </c>
      <c r="H619">
        <v>6.5545895514050089E-3</v>
      </c>
      <c r="I619">
        <v>1.2705757293518541E-2</v>
      </c>
      <c r="J619">
        <v>17.289919647878715</v>
      </c>
      <c r="K619">
        <v>1.0165250608744543</v>
      </c>
      <c r="L619">
        <v>0.14646585198650117</v>
      </c>
      <c r="M619">
        <f t="shared" si="39"/>
        <v>7.0050262649106241</v>
      </c>
      <c r="N619">
        <f t="shared" si="36"/>
        <v>29.100114454861174</v>
      </c>
      <c r="O619">
        <f t="shared" si="37"/>
        <v>2.4469064632352406</v>
      </c>
      <c r="P619">
        <f t="shared" si="38"/>
        <v>6.5500125590577447</v>
      </c>
    </row>
    <row r="620" spans="1:16" x14ac:dyDescent="0.15">
      <c r="A620" t="str">
        <v>GLD</v>
      </c>
      <c r="B620" t="str">
        <v>K</v>
      </c>
      <c r="C620">
        <v>32</v>
      </c>
      <c r="D620">
        <v>1.0753679714994078</v>
      </c>
      <c r="E620">
        <v>1.2115903089112992</v>
      </c>
      <c r="F620">
        <v>2.319741555895859E-2</v>
      </c>
      <c r="G620">
        <v>0.53015025958205131</v>
      </c>
      <c r="H620">
        <v>6.3458982003957278E-3</v>
      </c>
      <c r="I620">
        <v>1.1910505321226761E-2</v>
      </c>
      <c r="J620">
        <v>16.74474121221337</v>
      </c>
      <c r="K620">
        <v>1.0143463087003022</v>
      </c>
      <c r="L620">
        <v>0.33385109155493803</v>
      </c>
      <c r="M620">
        <f t="shared" si="39"/>
        <v>7.0050262649106241</v>
      </c>
      <c r="N620">
        <f t="shared" si="36"/>
        <v>29.100114454861174</v>
      </c>
      <c r="O620">
        <f t="shared" si="37"/>
        <v>2.4469064632352406</v>
      </c>
      <c r="P620">
        <f t="shared" si="38"/>
        <v>6.5500125590577447</v>
      </c>
    </row>
    <row r="621" spans="1:16" x14ac:dyDescent="0.15">
      <c r="A621" t="str">
        <v>GLD</v>
      </c>
      <c r="B621" t="str">
        <v>L</v>
      </c>
      <c r="C621">
        <v>32</v>
      </c>
      <c r="D621">
        <v>1.252839951113196</v>
      </c>
      <c r="E621">
        <v>0.5149599410843767</v>
      </c>
      <c r="F621">
        <v>7.0888896039932583E-3</v>
      </c>
      <c r="G621">
        <v>0.11214426866056917</v>
      </c>
      <c r="H621">
        <v>3.8350455432457583E-3</v>
      </c>
      <c r="I621">
        <v>5.9799723166727783E-3</v>
      </c>
      <c r="J621">
        <v>17.900583874896462</v>
      </c>
      <c r="K621">
        <v>1.0099453502560294</v>
      </c>
      <c r="L621">
        <v>0.30419097793539912</v>
      </c>
      <c r="M621">
        <f t="shared" si="39"/>
        <v>7.0050262649106241</v>
      </c>
      <c r="N621">
        <f t="shared" si="36"/>
        <v>29.100114454861174</v>
      </c>
      <c r="O621">
        <f t="shared" si="37"/>
        <v>2.4469064632352406</v>
      </c>
      <c r="P621">
        <f t="shared" si="38"/>
        <v>6.5500125590577447</v>
      </c>
    </row>
    <row r="622" spans="1:16" x14ac:dyDescent="0.15">
      <c r="A622" t="str">
        <v>GLD</v>
      </c>
      <c r="B622" t="str">
        <v>M</v>
      </c>
      <c r="C622">
        <v>32</v>
      </c>
      <c r="D622">
        <v>0.22577598694536888</v>
      </c>
      <c r="E622">
        <v>2.9251271548186235</v>
      </c>
      <c r="F622">
        <v>0.10712069350866875</v>
      </c>
      <c r="G622">
        <v>1.7242615104116585</v>
      </c>
      <c r="H622">
        <v>7.2147696213328951E-3</v>
      </c>
      <c r="I622">
        <v>2.1585396964896638E-2</v>
      </c>
      <c r="J622">
        <v>16.325297483305576</v>
      </c>
      <c r="K622">
        <v>1.0256844450031832</v>
      </c>
      <c r="L622">
        <v>0.17434957728127673</v>
      </c>
      <c r="M622">
        <f t="shared" si="39"/>
        <v>7.0050262649106241</v>
      </c>
      <c r="N622">
        <f t="shared" si="36"/>
        <v>29.100114454861174</v>
      </c>
      <c r="O622">
        <f t="shared" si="37"/>
        <v>2.4469064632352406</v>
      </c>
      <c r="P622">
        <f t="shared" si="38"/>
        <v>6.5500125590577447</v>
      </c>
    </row>
    <row r="623" spans="1:16" x14ac:dyDescent="0.15">
      <c r="A623" t="str">
        <v>GLD</v>
      </c>
      <c r="B623" t="str">
        <v>N</v>
      </c>
      <c r="C623">
        <v>32</v>
      </c>
      <c r="D623">
        <v>3.8043609071025594E-2</v>
      </c>
      <c r="E623">
        <v>1.8795281628009772</v>
      </c>
      <c r="F623">
        <v>6.3375657858011497E-2</v>
      </c>
      <c r="G623">
        <v>0.88875095764717227</v>
      </c>
      <c r="H623">
        <v>5.1550261640333165E-3</v>
      </c>
      <c r="I623">
        <v>2.2132894726212771E-2</v>
      </c>
      <c r="J623">
        <v>17.653222205358272</v>
      </c>
      <c r="K623">
        <v>1.0269714977317372</v>
      </c>
      <c r="L623">
        <v>0.43097520571583081</v>
      </c>
      <c r="M623">
        <f t="shared" si="39"/>
        <v>7.0050262649106241</v>
      </c>
      <c r="N623">
        <f t="shared" si="36"/>
        <v>29.100114454861174</v>
      </c>
      <c r="O623">
        <f t="shared" si="37"/>
        <v>2.4469064632352406</v>
      </c>
      <c r="P623">
        <f t="shared" si="38"/>
        <v>6.5500125590577447</v>
      </c>
    </row>
    <row r="624" spans="1:16" x14ac:dyDescent="0.15">
      <c r="A624" t="str">
        <v>GLD</v>
      </c>
      <c r="B624" t="str">
        <v>O</v>
      </c>
      <c r="C624">
        <v>32</v>
      </c>
      <c r="D624">
        <v>0.1633425567855388</v>
      </c>
      <c r="E624">
        <v>2.9267409898461416</v>
      </c>
      <c r="F624">
        <v>8.4645999679821456E-3</v>
      </c>
      <c r="G624">
        <v>5.5341311743802718E-2</v>
      </c>
      <c r="H624">
        <v>6.4976196547271107E-3</v>
      </c>
      <c r="I624">
        <v>2.3342864264353971E-2</v>
      </c>
      <c r="J624">
        <v>17.686139406756194</v>
      </c>
      <c r="K624">
        <v>1.0207645349090146</v>
      </c>
      <c r="L624">
        <v>2.749181191164038</v>
      </c>
      <c r="M624">
        <f t="shared" si="39"/>
        <v>7.0050262649106241</v>
      </c>
      <c r="N624">
        <f t="shared" si="36"/>
        <v>29.100114454861174</v>
      </c>
      <c r="O624">
        <f t="shared" si="37"/>
        <v>2.4469064632352406</v>
      </c>
      <c r="P624">
        <f t="shared" si="38"/>
        <v>6.5500125590577447</v>
      </c>
    </row>
    <row r="625" spans="1:16" x14ac:dyDescent="0.15">
      <c r="A625" t="str">
        <v>GLD</v>
      </c>
      <c r="B625" t="str">
        <v>P</v>
      </c>
      <c r="C625">
        <v>32</v>
      </c>
      <c r="D625">
        <v>0.10714675655984802</v>
      </c>
      <c r="E625">
        <v>4.313416311962353</v>
      </c>
      <c r="F625">
        <v>0.57684041430712529</v>
      </c>
      <c r="G625">
        <v>1.3097978464310411E-2</v>
      </c>
      <c r="H625">
        <v>7.6909293293590652E-3</v>
      </c>
      <c r="I625">
        <v>2.877474858611077E-2</v>
      </c>
      <c r="J625">
        <v>17.39380886744895</v>
      </c>
      <c r="K625">
        <v>1.0228636264081994</v>
      </c>
      <c r="L625">
        <v>3.7017931143928173</v>
      </c>
      <c r="M625">
        <f t="shared" si="39"/>
        <v>7.0050262649106241</v>
      </c>
      <c r="N625">
        <f t="shared" si="36"/>
        <v>29.100114454861174</v>
      </c>
      <c r="O625">
        <f t="shared" si="37"/>
        <v>2.4469064632352406</v>
      </c>
      <c r="P625">
        <f t="shared" si="38"/>
        <v>6.5500125590577447</v>
      </c>
    </row>
    <row r="626" spans="1:16" x14ac:dyDescent="0.15">
      <c r="A626" t="str">
        <v>GLD</v>
      </c>
      <c r="B626" t="str">
        <v>Q</v>
      </c>
      <c r="C626">
        <v>32</v>
      </c>
      <c r="D626">
        <v>0.20504863401665899</v>
      </c>
      <c r="E626">
        <v>4.8135340954793717</v>
      </c>
      <c r="F626">
        <v>2.1255065462117965E-2</v>
      </c>
      <c r="G626">
        <v>2.7186187612497519E-2</v>
      </c>
      <c r="H626">
        <v>7.4673664766969723E-3</v>
      </c>
      <c r="I626">
        <v>2.8949587601760612E-2</v>
      </c>
      <c r="J626">
        <v>17.574899637681035</v>
      </c>
      <c r="K626">
        <v>1.0212350879740555</v>
      </c>
      <c r="L626">
        <v>4.7404703697712884</v>
      </c>
      <c r="M626">
        <f t="shared" si="39"/>
        <v>7.0050262649106241</v>
      </c>
      <c r="N626">
        <f t="shared" si="36"/>
        <v>29.100114454861174</v>
      </c>
      <c r="O626">
        <f t="shared" si="37"/>
        <v>2.4469064632352406</v>
      </c>
      <c r="P626">
        <f t="shared" si="38"/>
        <v>6.5500125590577447</v>
      </c>
    </row>
    <row r="627" spans="1:16" x14ac:dyDescent="0.15">
      <c r="A627" t="str">
        <v>GLD</v>
      </c>
      <c r="B627" t="str">
        <v>R</v>
      </c>
      <c r="C627">
        <v>32</v>
      </c>
      <c r="D627">
        <v>5.0663479630058912E-2</v>
      </c>
      <c r="E627">
        <v>0.30833020919629861</v>
      </c>
      <c r="F627">
        <v>1.413282138178118E-2</v>
      </c>
      <c r="G627">
        <v>3.0066005064984726E-2</v>
      </c>
      <c r="H627">
        <v>3.6414760570094018E-3</v>
      </c>
      <c r="I627">
        <v>1.1063950552491771E-2</v>
      </c>
      <c r="J627">
        <v>17.057644609579491</v>
      </c>
      <c r="K627">
        <v>1.0183800516164196</v>
      </c>
      <c r="L627">
        <v>0.24685823985931618</v>
      </c>
      <c r="M627">
        <f t="shared" si="39"/>
        <v>7.0050262649106241</v>
      </c>
      <c r="N627">
        <f t="shared" si="36"/>
        <v>29.100114454861174</v>
      </c>
      <c r="O627">
        <f t="shared" si="37"/>
        <v>2.4469064632352406</v>
      </c>
      <c r="P627">
        <f t="shared" si="38"/>
        <v>6.5500125590577447</v>
      </c>
    </row>
    <row r="628" spans="1:16" x14ac:dyDescent="0.15">
      <c r="A628" t="str">
        <v>GLD</v>
      </c>
      <c r="B628" t="str">
        <v>S</v>
      </c>
      <c r="C628">
        <v>32</v>
      </c>
      <c r="D628">
        <v>5.8462998492898897E-2</v>
      </c>
      <c r="E628">
        <v>0.44007959681172187</v>
      </c>
      <c r="F628">
        <v>3.7036511140529321E-3</v>
      </c>
      <c r="G628">
        <v>4.7769525828936073E-2</v>
      </c>
      <c r="H628">
        <v>3.9870825637390462E-3</v>
      </c>
      <c r="I628">
        <v>1.4187657391315464E-2</v>
      </c>
      <c r="J628">
        <v>17.397507416715786</v>
      </c>
      <c r="K628">
        <v>1.0204519794706781</v>
      </c>
      <c r="L628">
        <v>0.34067171464225676</v>
      </c>
      <c r="M628">
        <f t="shared" si="39"/>
        <v>7.0050262649106241</v>
      </c>
      <c r="N628">
        <f t="shared" si="36"/>
        <v>29.100114454861174</v>
      </c>
      <c r="O628">
        <f t="shared" si="37"/>
        <v>2.4469064632352406</v>
      </c>
      <c r="P628">
        <f t="shared" si="38"/>
        <v>6.5500125590577447</v>
      </c>
    </row>
    <row r="629" spans="1:16" x14ac:dyDescent="0.15">
      <c r="A629" t="str">
        <v>GLD</v>
      </c>
      <c r="B629" t="str">
        <v>A</v>
      </c>
      <c r="C629">
        <v>33</v>
      </c>
      <c r="D629">
        <v>0.30448955786798243</v>
      </c>
      <c r="E629">
        <v>0.30504955336766665</v>
      </c>
      <c r="F629">
        <v>4.1766602220887863E-2</v>
      </c>
      <c r="G629">
        <v>0.1482822706529458</v>
      </c>
      <c r="H629">
        <v>1.0012555440114101E-2</v>
      </c>
      <c r="I629">
        <v>1.3961864569779121E-2</v>
      </c>
      <c r="J629">
        <v>17.506784771576847</v>
      </c>
      <c r="K629">
        <v>1.0092983855467548</v>
      </c>
      <c r="L629">
        <v>1.6285515286810555E-2</v>
      </c>
      <c r="M629">
        <f t="shared" si="39"/>
        <v>7.060194222043207</v>
      </c>
      <c r="N629">
        <f t="shared" si="36"/>
        <v>29.747077139205832</v>
      </c>
      <c r="O629">
        <f t="shared" si="37"/>
        <v>2.497898732967351</v>
      </c>
      <c r="P629">
        <f t="shared" si="38"/>
        <v>6.6721032961942868</v>
      </c>
    </row>
    <row r="630" spans="1:16" x14ac:dyDescent="0.15">
      <c r="A630" t="str">
        <v>GLD</v>
      </c>
      <c r="B630" t="str">
        <v>B</v>
      </c>
      <c r="C630">
        <v>33</v>
      </c>
      <c r="D630">
        <v>0.76231123839369697</v>
      </c>
      <c r="E630">
        <v>0.43494008887639629</v>
      </c>
      <c r="F630">
        <v>0.21706805051146935</v>
      </c>
      <c r="G630">
        <v>0.16493472706635592</v>
      </c>
      <c r="H630">
        <v>1.0114635685174844E-2</v>
      </c>
      <c r="I630">
        <v>1.3524932811095682E-2</v>
      </c>
      <c r="J630">
        <v>17.241667188554789</v>
      </c>
      <c r="K630">
        <v>0.98956217924677092</v>
      </c>
      <c r="L630">
        <v>1.0714715666323395E-4</v>
      </c>
      <c r="M630">
        <f t="shared" si="39"/>
        <v>7.060194222043207</v>
      </c>
      <c r="N630">
        <f t="shared" si="36"/>
        <v>29.747077139205832</v>
      </c>
      <c r="O630">
        <f t="shared" si="37"/>
        <v>2.497898732967351</v>
      </c>
      <c r="P630">
        <f t="shared" si="38"/>
        <v>6.6721032961942868</v>
      </c>
    </row>
    <row r="631" spans="1:16" x14ac:dyDescent="0.15">
      <c r="A631" t="str">
        <v>GLD</v>
      </c>
      <c r="B631" t="str">
        <v>C</v>
      </c>
      <c r="C631">
        <v>33</v>
      </c>
      <c r="D631">
        <v>0.73523753015867932</v>
      </c>
      <c r="E631">
        <v>2.5346943842782785</v>
      </c>
      <c r="F631">
        <v>1.006685827410982</v>
      </c>
      <c r="G631">
        <v>1.4454327363381858</v>
      </c>
      <c r="H631">
        <v>1.0181808494472307E-2</v>
      </c>
      <c r="I631">
        <v>1.737227082977285E-2</v>
      </c>
      <c r="J631">
        <v>17.068161103749301</v>
      </c>
      <c r="K631">
        <v>1.0057190371573872</v>
      </c>
      <c r="L631">
        <v>0.17374165664084987</v>
      </c>
      <c r="M631">
        <f t="shared" si="39"/>
        <v>7.060194222043207</v>
      </c>
      <c r="N631">
        <f t="shared" si="36"/>
        <v>29.747077139205832</v>
      </c>
      <c r="O631">
        <f t="shared" si="37"/>
        <v>2.497898732967351</v>
      </c>
      <c r="P631">
        <f t="shared" si="38"/>
        <v>6.6721032961942868</v>
      </c>
    </row>
    <row r="632" spans="1:16" x14ac:dyDescent="0.15">
      <c r="A632" t="str">
        <v>GLD</v>
      </c>
      <c r="B632" t="str">
        <v>D</v>
      </c>
      <c r="C632">
        <v>33</v>
      </c>
      <c r="D632">
        <v>0.69954685260716543</v>
      </c>
      <c r="E632">
        <v>0.87901905404882641</v>
      </c>
      <c r="F632">
        <v>4.9669185770751375E-3</v>
      </c>
      <c r="G632">
        <v>0.32205685987391475</v>
      </c>
      <c r="H632">
        <v>1.0666119934421155E-2</v>
      </c>
      <c r="I632">
        <v>1.4979508698085876E-2</v>
      </c>
      <c r="J632">
        <v>17.613223163281841</v>
      </c>
      <c r="K632">
        <v>1.0104986362630364</v>
      </c>
      <c r="L632">
        <v>5.5060958034299813E-2</v>
      </c>
      <c r="M632">
        <f t="shared" si="39"/>
        <v>7.060194222043207</v>
      </c>
      <c r="N632">
        <f t="shared" si="36"/>
        <v>29.747077139205832</v>
      </c>
      <c r="O632">
        <f t="shared" si="37"/>
        <v>2.497898732967351</v>
      </c>
      <c r="P632">
        <f t="shared" si="38"/>
        <v>6.6721032961942868</v>
      </c>
    </row>
    <row r="633" spans="1:16" x14ac:dyDescent="0.15">
      <c r="A633" t="str">
        <v>GLD</v>
      </c>
      <c r="B633" t="str">
        <v>E</v>
      </c>
      <c r="C633">
        <v>33</v>
      </c>
      <c r="D633">
        <v>0.48081640770095607</v>
      </c>
      <c r="E633">
        <v>1.3977954898070142</v>
      </c>
      <c r="F633">
        <v>6.2483669503133913E-3</v>
      </c>
      <c r="G633">
        <v>0.3046518774707459</v>
      </c>
      <c r="H633">
        <v>2.1367507091999468E-2</v>
      </c>
      <c r="I633">
        <v>2.616866486159241E-2</v>
      </c>
      <c r="J633">
        <v>17.863922674028998</v>
      </c>
      <c r="K633">
        <v>1.0339950379970932</v>
      </c>
      <c r="L633">
        <v>3.2444327071833798E-3</v>
      </c>
      <c r="M633">
        <f t="shared" si="39"/>
        <v>7.060194222043207</v>
      </c>
      <c r="N633">
        <f t="shared" si="36"/>
        <v>29.747077139205832</v>
      </c>
      <c r="O633">
        <f t="shared" si="37"/>
        <v>2.497898732967351</v>
      </c>
      <c r="P633">
        <f t="shared" si="38"/>
        <v>6.6721032961942868</v>
      </c>
    </row>
    <row r="634" spans="1:16" x14ac:dyDescent="0.15">
      <c r="A634" t="str">
        <v>GLD</v>
      </c>
      <c r="B634" t="str">
        <v>F</v>
      </c>
      <c r="C634">
        <v>33</v>
      </c>
      <c r="D634">
        <v>0.12938115669694555</v>
      </c>
      <c r="E634">
        <v>0.83124068785086114</v>
      </c>
      <c r="F634">
        <v>0.11874501114096314</v>
      </c>
      <c r="G634">
        <v>0.14393287921208092</v>
      </c>
      <c r="H634">
        <v>8.9994659081555385E-3</v>
      </c>
      <c r="I634">
        <v>1.6720267353938528E-2</v>
      </c>
      <c r="J634">
        <v>17.117973626777076</v>
      </c>
      <c r="K634">
        <v>1.0211910546460523</v>
      </c>
      <c r="L634">
        <v>0.34786820158003084</v>
      </c>
      <c r="M634">
        <f t="shared" si="39"/>
        <v>7.060194222043207</v>
      </c>
      <c r="N634">
        <f t="shared" si="36"/>
        <v>29.747077139205832</v>
      </c>
      <c r="O634">
        <f t="shared" si="37"/>
        <v>2.497898732967351</v>
      </c>
      <c r="P634">
        <f t="shared" si="38"/>
        <v>6.6721032961942868</v>
      </c>
    </row>
    <row r="635" spans="1:16" x14ac:dyDescent="0.15">
      <c r="A635" t="str">
        <v>GLD</v>
      </c>
      <c r="B635" t="str">
        <v>G</v>
      </c>
      <c r="C635">
        <v>33</v>
      </c>
      <c r="D635">
        <v>0.19401874496342961</v>
      </c>
      <c r="E635">
        <v>1.4331278576871</v>
      </c>
      <c r="F635">
        <v>5.744394826488998E-2</v>
      </c>
      <c r="G635">
        <v>2.0262513323073283E-2</v>
      </c>
      <c r="H635">
        <v>6.8045302950945734E-3</v>
      </c>
      <c r="I635">
        <v>1.6887308982764696E-2</v>
      </c>
      <c r="J635">
        <v>17.456448774120847</v>
      </c>
      <c r="K635">
        <v>1.0196443263709318</v>
      </c>
      <c r="L635">
        <v>1.2579489420884751</v>
      </c>
      <c r="M635">
        <f t="shared" si="39"/>
        <v>7.060194222043207</v>
      </c>
      <c r="N635">
        <f t="shared" si="36"/>
        <v>29.747077139205832</v>
      </c>
      <c r="O635">
        <f t="shared" si="37"/>
        <v>2.497898732967351</v>
      </c>
      <c r="P635">
        <f t="shared" si="38"/>
        <v>6.6721032961942868</v>
      </c>
    </row>
    <row r="636" spans="1:16" x14ac:dyDescent="0.15">
      <c r="A636" t="str">
        <v>GLD</v>
      </c>
      <c r="B636" t="str">
        <v>H</v>
      </c>
      <c r="C636">
        <v>33</v>
      </c>
      <c r="D636">
        <v>8.8269527298459244E-2</v>
      </c>
      <c r="E636">
        <v>0.63297068876167983</v>
      </c>
      <c r="F636">
        <v>7.1082308228078109E-2</v>
      </c>
      <c r="G636">
        <v>4.5458530499021467E-2</v>
      </c>
      <c r="H636">
        <v>6.0058656418350304E-3</v>
      </c>
      <c r="I636">
        <v>1.4384590439253175E-2</v>
      </c>
      <c r="J636">
        <v>17.003525513207386</v>
      </c>
      <c r="K636">
        <v>1.0163944052726994</v>
      </c>
      <c r="L636">
        <v>0.50466457885279992</v>
      </c>
      <c r="M636">
        <f t="shared" si="39"/>
        <v>7.060194222043207</v>
      </c>
      <c r="N636">
        <f t="shared" si="36"/>
        <v>29.747077139205832</v>
      </c>
      <c r="O636">
        <f t="shared" si="37"/>
        <v>2.497898732967351</v>
      </c>
      <c r="P636">
        <f t="shared" si="38"/>
        <v>6.6721032961942868</v>
      </c>
    </row>
    <row r="637" spans="1:16" x14ac:dyDescent="0.15">
      <c r="A637" t="str">
        <v>GLD</v>
      </c>
      <c r="B637" t="str">
        <v>I</v>
      </c>
      <c r="C637">
        <v>33</v>
      </c>
      <c r="D637">
        <v>0.28559382320432852</v>
      </c>
      <c r="E637">
        <v>0.9397079754605957</v>
      </c>
      <c r="F637">
        <v>0.10318726181552869</v>
      </c>
      <c r="G637">
        <v>0.31651407335935794</v>
      </c>
      <c r="H637">
        <v>7.9720511182369853E-3</v>
      </c>
      <c r="I637">
        <v>1.4804428274907019E-2</v>
      </c>
      <c r="J637">
        <v>17.90102646165327</v>
      </c>
      <c r="K637">
        <v>1.0164016781122605</v>
      </c>
      <c r="L637">
        <v>0.32176924230958703</v>
      </c>
      <c r="M637">
        <f t="shared" si="39"/>
        <v>7.060194222043207</v>
      </c>
      <c r="N637">
        <f t="shared" si="36"/>
        <v>29.747077139205832</v>
      </c>
      <c r="O637">
        <f t="shared" si="37"/>
        <v>2.497898732967351</v>
      </c>
      <c r="P637">
        <f t="shared" si="38"/>
        <v>6.6721032961942868</v>
      </c>
    </row>
    <row r="638" spans="1:16" x14ac:dyDescent="0.15">
      <c r="A638" t="str">
        <v>GLD</v>
      </c>
      <c r="B638" t="str">
        <v>J</v>
      </c>
      <c r="C638">
        <v>33</v>
      </c>
      <c r="D638">
        <v>0.18654937167387142</v>
      </c>
      <c r="E638">
        <v>0.54774466449212034</v>
      </c>
      <c r="F638">
        <v>2.1589042765597252E-2</v>
      </c>
      <c r="G638">
        <v>0.26206253393345263</v>
      </c>
      <c r="H638">
        <v>7.8437740651392546E-3</v>
      </c>
      <c r="I638">
        <v>1.3739362522083198E-2</v>
      </c>
      <c r="J638">
        <v>17.164953829434175</v>
      </c>
      <c r="K638">
        <v>1.0150892502401139</v>
      </c>
      <c r="L638">
        <v>0.14799134902660324</v>
      </c>
      <c r="M638">
        <f t="shared" si="39"/>
        <v>7.060194222043207</v>
      </c>
      <c r="N638">
        <f t="shared" si="36"/>
        <v>29.747077139205832</v>
      </c>
      <c r="O638">
        <f t="shared" si="37"/>
        <v>2.497898732967351</v>
      </c>
      <c r="P638">
        <f t="shared" si="38"/>
        <v>6.6721032961942868</v>
      </c>
    </row>
    <row r="639" spans="1:16" x14ac:dyDescent="0.15">
      <c r="A639" t="str">
        <v>GLD</v>
      </c>
      <c r="B639" t="str">
        <v>K</v>
      </c>
      <c r="C639">
        <v>33</v>
      </c>
      <c r="D639">
        <v>1.0821921471745091</v>
      </c>
      <c r="E639">
        <v>1.2273636407928676</v>
      </c>
      <c r="F639">
        <v>2.3513691754217539E-2</v>
      </c>
      <c r="G639">
        <v>0.53780085696487023</v>
      </c>
      <c r="H639">
        <v>7.6742985512928538E-3</v>
      </c>
      <c r="I639">
        <v>1.3018700930136984E-2</v>
      </c>
      <c r="J639">
        <v>16.612495769474869</v>
      </c>
      <c r="K639">
        <v>1.0123345234374095</v>
      </c>
      <c r="L639">
        <v>0.33692250230899479</v>
      </c>
      <c r="M639">
        <f t="shared" si="39"/>
        <v>7.060194222043207</v>
      </c>
      <c r="N639">
        <f t="shared" si="36"/>
        <v>29.747077139205832</v>
      </c>
      <c r="O639">
        <f t="shared" si="37"/>
        <v>2.497898732967351</v>
      </c>
      <c r="P639">
        <f t="shared" si="38"/>
        <v>6.6721032961942868</v>
      </c>
    </row>
    <row r="640" spans="1:16" x14ac:dyDescent="0.15">
      <c r="A640" t="str">
        <v>GLD</v>
      </c>
      <c r="B640" t="str">
        <v>L</v>
      </c>
      <c r="C640">
        <v>33</v>
      </c>
      <c r="D640">
        <v>1.2576446493841129</v>
      </c>
      <c r="E640">
        <v>0.51868515022268691</v>
      </c>
      <c r="F640">
        <v>7.1404321473080385E-3</v>
      </c>
      <c r="G640">
        <v>0.11336614806073687</v>
      </c>
      <c r="H640">
        <v>5.1542942314507997E-3</v>
      </c>
      <c r="I640">
        <v>7.2339784925131182E-3</v>
      </c>
      <c r="J640">
        <v>17.707823601546533</v>
      </c>
      <c r="K640">
        <v>1.0051740909120204</v>
      </c>
      <c r="L640">
        <v>0.30520796811151224</v>
      </c>
      <c r="M640">
        <f t="shared" si="39"/>
        <v>7.060194222043207</v>
      </c>
      <c r="N640">
        <f t="shared" si="36"/>
        <v>29.747077139205832</v>
      </c>
      <c r="O640">
        <f t="shared" si="37"/>
        <v>2.497898732967351</v>
      </c>
      <c r="P640">
        <f t="shared" si="38"/>
        <v>6.6721032961942868</v>
      </c>
    </row>
    <row r="641" spans="1:16" x14ac:dyDescent="0.15">
      <c r="A641" t="str">
        <v>GLD</v>
      </c>
      <c r="B641" t="str">
        <v>M</v>
      </c>
      <c r="C641">
        <v>33</v>
      </c>
      <c r="D641">
        <v>0.22740490867720878</v>
      </c>
      <c r="E641">
        <v>2.9904373517219378</v>
      </c>
      <c r="F641">
        <v>0.10970175820792404</v>
      </c>
      <c r="G641">
        <v>1.7616423684586606</v>
      </c>
      <c r="H641">
        <v>8.482765598355646E-3</v>
      </c>
      <c r="I641">
        <v>2.2327301839076445E-2</v>
      </c>
      <c r="J641">
        <v>16.220137120525585</v>
      </c>
      <c r="K641">
        <v>1.0251975309717891</v>
      </c>
      <c r="L641">
        <v>0.17803157942782669</v>
      </c>
      <c r="M641">
        <f t="shared" si="39"/>
        <v>7.060194222043207</v>
      </c>
      <c r="N641">
        <f t="shared" si="36"/>
        <v>29.747077139205832</v>
      </c>
      <c r="O641">
        <f t="shared" si="37"/>
        <v>2.497898732967351</v>
      </c>
      <c r="P641">
        <f t="shared" si="38"/>
        <v>6.6721032961942868</v>
      </c>
    </row>
    <row r="642" spans="1:16" x14ac:dyDescent="0.15">
      <c r="A642" t="str">
        <v>GLD</v>
      </c>
      <c r="B642" t="str">
        <v>N</v>
      </c>
      <c r="C642">
        <v>33</v>
      </c>
      <c r="D642">
        <v>3.8239724871160986E-2</v>
      </c>
      <c r="E642">
        <v>1.922557667006203</v>
      </c>
      <c r="F642">
        <v>6.4959512875506067E-2</v>
      </c>
      <c r="G642">
        <v>0.9086478145564878</v>
      </c>
      <c r="H642">
        <v>6.5952057024508256E-3</v>
      </c>
      <c r="I642">
        <v>2.2893779969277408E-2</v>
      </c>
      <c r="J642">
        <v>17.545157075157082</v>
      </c>
      <c r="K642">
        <v>1.0267151362642093</v>
      </c>
      <c r="L642">
        <v>0.4415182611569442</v>
      </c>
      <c r="M642">
        <f t="shared" si="39"/>
        <v>7.060194222043207</v>
      </c>
      <c r="N642">
        <f t="shared" ref="N642:N704" si="40">SUMIF($C:$C,$C642,E:E)</f>
        <v>29.747077139205832</v>
      </c>
      <c r="O642">
        <f t="shared" ref="O642:O704" si="41">SUMIF($C:$C,$C642,F:F)</f>
        <v>2.497898732967351</v>
      </c>
      <c r="P642">
        <f t="shared" ref="P642:P704" si="42">SUMIF($C:$C,$C642,G:G)</f>
        <v>6.6721032961942868</v>
      </c>
    </row>
    <row r="643" spans="1:16" x14ac:dyDescent="0.15">
      <c r="A643" t="str">
        <v>GLD</v>
      </c>
      <c r="B643" t="str">
        <v>O</v>
      </c>
      <c r="C643">
        <v>33</v>
      </c>
      <c r="D643">
        <v>0.1644038945929619</v>
      </c>
      <c r="E643">
        <v>2.9972438279022646</v>
      </c>
      <c r="F643">
        <v>8.6865215193437113E-3</v>
      </c>
      <c r="G643">
        <v>5.6631068313275301E-2</v>
      </c>
      <c r="H643">
        <v>7.8455470022984614E-3</v>
      </c>
      <c r="I643">
        <v>2.4089196242756464E-2</v>
      </c>
      <c r="J643">
        <v>17.574951400520604</v>
      </c>
      <c r="K643">
        <v>1.0203745399284547</v>
      </c>
      <c r="L643">
        <v>2.8153635046732197</v>
      </c>
      <c r="M643">
        <f t="shared" ref="M643:M704" si="43">SUMIF($C:$C,$C643,D:D)</f>
        <v>7.060194222043207</v>
      </c>
      <c r="N643">
        <f t="shared" si="40"/>
        <v>29.747077139205832</v>
      </c>
      <c r="O643">
        <f t="shared" si="41"/>
        <v>2.497898732967351</v>
      </c>
      <c r="P643">
        <f t="shared" si="42"/>
        <v>6.6721032961942868</v>
      </c>
    </row>
    <row r="644" spans="1:16" x14ac:dyDescent="0.15">
      <c r="A644" t="str">
        <v>GLD</v>
      </c>
      <c r="B644" t="str">
        <v>P</v>
      </c>
      <c r="C644">
        <v>33</v>
      </c>
      <c r="D644">
        <v>0.10797081469241986</v>
      </c>
      <c r="E644">
        <v>4.44004402427242</v>
      </c>
      <c r="F644">
        <v>0.59509383963488161</v>
      </c>
      <c r="G644">
        <v>1.3425378673669138E-2</v>
      </c>
      <c r="H644">
        <v>9.0313177173121616E-3</v>
      </c>
      <c r="I644">
        <v>2.9356710122992683E-2</v>
      </c>
      <c r="J644">
        <v>17.285441999293148</v>
      </c>
      <c r="K644">
        <v>1.022592953578769</v>
      </c>
      <c r="L644">
        <v>3.8091577317433214</v>
      </c>
      <c r="M644">
        <f t="shared" si="43"/>
        <v>7.060194222043207</v>
      </c>
      <c r="N644">
        <f t="shared" si="40"/>
        <v>29.747077139205832</v>
      </c>
      <c r="O644">
        <f t="shared" si="41"/>
        <v>2.497898732967351</v>
      </c>
      <c r="P644">
        <f t="shared" si="42"/>
        <v>6.6721032961942868</v>
      </c>
    </row>
    <row r="645" spans="1:16" x14ac:dyDescent="0.15">
      <c r="A645" t="str">
        <v>GLD</v>
      </c>
      <c r="B645" t="str">
        <v>Q</v>
      </c>
      <c r="C645">
        <v>33</v>
      </c>
      <c r="D645">
        <v>0.20657980731240749</v>
      </c>
      <c r="E645">
        <v>4.9556588315082246</v>
      </c>
      <c r="F645">
        <v>2.1939712994291691E-2</v>
      </c>
      <c r="G645">
        <v>2.7875488029319658E-2</v>
      </c>
      <c r="H645">
        <v>8.8047022792988767E-3</v>
      </c>
      <c r="I645">
        <v>2.9526068208871579E-2</v>
      </c>
      <c r="J645">
        <v>17.466741300199235</v>
      </c>
      <c r="K645">
        <v>1.0209267286554069</v>
      </c>
      <c r="L645">
        <v>4.8805785715905268</v>
      </c>
      <c r="M645">
        <f t="shared" si="43"/>
        <v>7.060194222043207</v>
      </c>
      <c r="N645">
        <f t="shared" si="40"/>
        <v>29.747077139205832</v>
      </c>
      <c r="O645">
        <f t="shared" si="41"/>
        <v>2.497898732967351</v>
      </c>
      <c r="P645">
        <f t="shared" si="42"/>
        <v>6.6721032961942868</v>
      </c>
    </row>
    <row r="646" spans="1:16" x14ac:dyDescent="0.15">
      <c r="A646" t="str">
        <v>GLD</v>
      </c>
      <c r="B646" t="str">
        <v>R</v>
      </c>
      <c r="C646">
        <v>33</v>
      </c>
      <c r="D646">
        <v>5.0847969478096555E-2</v>
      </c>
      <c r="E646">
        <v>0.31206860386428031</v>
      </c>
      <c r="F646">
        <v>1.4316155665041123E-2</v>
      </c>
      <c r="G646">
        <v>3.0470200695175129E-2</v>
      </c>
      <c r="H646">
        <v>4.9480433605638323E-3</v>
      </c>
      <c r="I646">
        <v>1.2124646098500367E-2</v>
      </c>
      <c r="J646">
        <v>16.95722459519963</v>
      </c>
      <c r="K646">
        <v>1.0173757364737774</v>
      </c>
      <c r="L646">
        <v>0.24977324807844958</v>
      </c>
      <c r="M646">
        <f t="shared" si="43"/>
        <v>7.060194222043207</v>
      </c>
      <c r="N646">
        <f t="shared" si="40"/>
        <v>29.747077139205832</v>
      </c>
      <c r="O646">
        <f t="shared" si="41"/>
        <v>2.497898732967351</v>
      </c>
      <c r="P646">
        <f t="shared" si="42"/>
        <v>6.6721032961942868</v>
      </c>
    </row>
    <row r="647" spans="1:16" x14ac:dyDescent="0.15">
      <c r="A647" t="str">
        <v>GLD</v>
      </c>
      <c r="B647" t="str">
        <v>S</v>
      </c>
      <c r="C647">
        <v>33</v>
      </c>
      <c r="D647">
        <v>5.8696095294813837E-2</v>
      </c>
      <c r="E647">
        <v>0.4467275972844123</v>
      </c>
      <c r="F647">
        <v>3.76377028305162E-3</v>
      </c>
      <c r="G647">
        <v>4.8654970712956415E-2</v>
      </c>
      <c r="H647">
        <v>5.1467346043948753E-3</v>
      </c>
      <c r="I647">
        <v>1.5106359215136771E-2</v>
      </c>
      <c r="J647">
        <v>17.303728169474738</v>
      </c>
      <c r="K647">
        <v>1.0197833680278781</v>
      </c>
      <c r="L647">
        <v>0.3455254495115857</v>
      </c>
      <c r="M647">
        <f t="shared" si="43"/>
        <v>7.060194222043207</v>
      </c>
      <c r="N647">
        <f t="shared" si="40"/>
        <v>29.747077139205832</v>
      </c>
      <c r="O647">
        <f t="shared" si="41"/>
        <v>2.497898732967351</v>
      </c>
      <c r="P647">
        <f t="shared" si="42"/>
        <v>6.6721032961942868</v>
      </c>
    </row>
    <row r="648" spans="1:16" x14ac:dyDescent="0.15">
      <c r="A648" t="str">
        <v>GLD</v>
      </c>
      <c r="B648" t="str">
        <v>A</v>
      </c>
      <c r="C648">
        <v>34</v>
      </c>
      <c r="D648">
        <v>0.30753827644707143</v>
      </c>
      <c r="E648">
        <v>0.30961630608838187</v>
      </c>
      <c r="F648">
        <v>4.2394333388608131E-2</v>
      </c>
      <c r="G648">
        <v>0.15055666573051127</v>
      </c>
      <c r="H648">
        <v>1.1213137406111046E-2</v>
      </c>
      <c r="I648">
        <v>1.4970527477583465E-2</v>
      </c>
      <c r="J648">
        <v>17.326444094684028</v>
      </c>
      <c r="K648">
        <v>1.0056211612194219</v>
      </c>
      <c r="L648">
        <v>1.6348005275423343E-2</v>
      </c>
      <c r="M648">
        <f t="shared" si="43"/>
        <v>7.1245355894510949</v>
      </c>
      <c r="N648">
        <f t="shared" si="40"/>
        <v>30.431837830690348</v>
      </c>
      <c r="O648">
        <f t="shared" si="41"/>
        <v>2.552189724611357</v>
      </c>
      <c r="P648">
        <f t="shared" si="42"/>
        <v>6.8020402672617744</v>
      </c>
    </row>
    <row r="649" spans="1:16" x14ac:dyDescent="0.15">
      <c r="A649" t="str">
        <v>GLD</v>
      </c>
      <c r="B649" t="str">
        <v>B</v>
      </c>
      <c r="C649">
        <v>34</v>
      </c>
      <c r="D649">
        <v>0.77002173884876368</v>
      </c>
      <c r="E649">
        <v>0.44124502132762594</v>
      </c>
      <c r="F649">
        <v>0.22017986842533807</v>
      </c>
      <c r="G649">
        <v>0.1670915197472691</v>
      </c>
      <c r="H649">
        <v>1.120919368432886E-2</v>
      </c>
      <c r="I649">
        <v>1.4496094088538757E-2</v>
      </c>
      <c r="J649">
        <v>16.991937222360392</v>
      </c>
      <c r="K649">
        <v>0.98212022323702164</v>
      </c>
      <c r="L649">
        <v>1.071471563628266E-4</v>
      </c>
      <c r="M649">
        <f t="shared" si="43"/>
        <v>7.1245355894510949</v>
      </c>
      <c r="N649">
        <f t="shared" si="40"/>
        <v>30.431837830690348</v>
      </c>
      <c r="O649">
        <f t="shared" si="41"/>
        <v>2.552189724611357</v>
      </c>
      <c r="P649">
        <f t="shared" si="42"/>
        <v>6.8020402672617744</v>
      </c>
    </row>
    <row r="650" spans="1:16" x14ac:dyDescent="0.15">
      <c r="A650" t="str">
        <v>GLD</v>
      </c>
      <c r="B650" t="str">
        <v>C</v>
      </c>
      <c r="C650">
        <v>34</v>
      </c>
      <c r="D650">
        <v>0.7427235778887038</v>
      </c>
      <c r="E650">
        <v>2.5808600377971103</v>
      </c>
      <c r="F650">
        <v>1.0252391641639416</v>
      </c>
      <c r="G650">
        <v>1.470684120132943</v>
      </c>
      <c r="H650">
        <v>1.1322202823738234E-2</v>
      </c>
      <c r="I650">
        <v>1.8213498954816519E-2</v>
      </c>
      <c r="J650">
        <v>16.877112841905905</v>
      </c>
      <c r="K650">
        <v>1.0013074767321459</v>
      </c>
      <c r="L650">
        <v>0.17490709972623994</v>
      </c>
      <c r="M650">
        <f t="shared" si="43"/>
        <v>7.1245355894510949</v>
      </c>
      <c r="N650">
        <f t="shared" si="40"/>
        <v>30.431837830690348</v>
      </c>
      <c r="O650">
        <f t="shared" si="41"/>
        <v>2.552189724611357</v>
      </c>
      <c r="P650">
        <f t="shared" si="42"/>
        <v>6.8020402672617744</v>
      </c>
    </row>
    <row r="651" spans="1:16" x14ac:dyDescent="0.15">
      <c r="A651" t="str">
        <v>GLD</v>
      </c>
      <c r="B651" t="str">
        <v>D</v>
      </c>
      <c r="C651">
        <v>34</v>
      </c>
      <c r="D651">
        <v>0.70700830323682029</v>
      </c>
      <c r="E651">
        <v>0.89302029080665246</v>
      </c>
      <c r="F651">
        <v>5.0483584011215754E-3</v>
      </c>
      <c r="G651">
        <v>0.32732208420934006</v>
      </c>
      <c r="H651">
        <v>1.177306265596431E-2</v>
      </c>
      <c r="I651">
        <v>1.5928251718020588E-2</v>
      </c>
      <c r="J651">
        <v>17.440726862627915</v>
      </c>
      <c r="K651">
        <v>1.0075944136581323</v>
      </c>
      <c r="L651">
        <v>5.5491574953298636E-2</v>
      </c>
      <c r="M651">
        <f t="shared" si="43"/>
        <v>7.1245355894510949</v>
      </c>
      <c r="N651">
        <f t="shared" si="40"/>
        <v>30.431837830690348</v>
      </c>
      <c r="O651">
        <f t="shared" si="41"/>
        <v>2.552189724611357</v>
      </c>
      <c r="P651">
        <f t="shared" si="42"/>
        <v>6.8020402672617744</v>
      </c>
    </row>
    <row r="652" spans="1:16" x14ac:dyDescent="0.15">
      <c r="A652" t="str">
        <v>GLD</v>
      </c>
      <c r="B652" t="str">
        <v>E</v>
      </c>
      <c r="C652">
        <v>34</v>
      </c>
      <c r="D652">
        <v>0.49109025570245596</v>
      </c>
      <c r="E652">
        <v>1.434948176659065</v>
      </c>
      <c r="F652">
        <v>6.4187005518993945E-3</v>
      </c>
      <c r="G652">
        <v>0.31203144152670431</v>
      </c>
      <c r="H652">
        <v>2.2059064101408499E-2</v>
      </c>
      <c r="I652">
        <v>2.6579486858396093E-2</v>
      </c>
      <c r="J652">
        <v>17.706656415520452</v>
      </c>
      <c r="K652">
        <v>1.0317538796634609</v>
      </c>
      <c r="L652">
        <v>3.2764434540613276E-3</v>
      </c>
      <c r="M652">
        <f t="shared" si="43"/>
        <v>7.1245355894510949</v>
      </c>
      <c r="N652">
        <f t="shared" si="40"/>
        <v>30.431837830690348</v>
      </c>
      <c r="O652">
        <f t="shared" si="41"/>
        <v>2.552189724611357</v>
      </c>
      <c r="P652">
        <f t="shared" si="42"/>
        <v>6.8020402672617744</v>
      </c>
    </row>
    <row r="653" spans="1:16" x14ac:dyDescent="0.15">
      <c r="A653" t="str">
        <v>GLD</v>
      </c>
      <c r="B653" t="str">
        <v>F</v>
      </c>
      <c r="C653">
        <v>34</v>
      </c>
      <c r="D653">
        <v>0.13054551800579745</v>
      </c>
      <c r="E653">
        <v>0.84589153447430099</v>
      </c>
      <c r="F653">
        <v>0.1209474095856831</v>
      </c>
      <c r="G653">
        <v>0.14667589234368694</v>
      </c>
      <c r="H653">
        <v>1.0235877551586201E-2</v>
      </c>
      <c r="I653">
        <v>1.7625276093400838E-2</v>
      </c>
      <c r="J653">
        <v>16.989486524263356</v>
      </c>
      <c r="K653">
        <v>1.0203696645417382</v>
      </c>
      <c r="L653">
        <v>0.35267494695954921</v>
      </c>
      <c r="M653">
        <f t="shared" si="43"/>
        <v>7.1245355894510949</v>
      </c>
      <c r="N653">
        <f t="shared" si="40"/>
        <v>30.431837830690348</v>
      </c>
      <c r="O653">
        <f t="shared" si="41"/>
        <v>2.552189724611357</v>
      </c>
      <c r="P653">
        <f t="shared" si="42"/>
        <v>6.8020402672617744</v>
      </c>
    </row>
    <row r="654" spans="1:16" x14ac:dyDescent="0.15">
      <c r="A654" t="str">
        <v>GLD</v>
      </c>
      <c r="B654" t="str">
        <v>G</v>
      </c>
      <c r="C654">
        <v>34</v>
      </c>
      <c r="D654">
        <v>0.19533895139134949</v>
      </c>
      <c r="E654">
        <v>1.4586630798912179</v>
      </c>
      <c r="F654">
        <v>5.8546417246999327E-2</v>
      </c>
      <c r="G654">
        <v>2.0688859885949474E-2</v>
      </c>
      <c r="H654">
        <v>8.1513323618647663E-3</v>
      </c>
      <c r="I654">
        <v>1.781782558140256E-2</v>
      </c>
      <c r="J654">
        <v>17.325130799153694</v>
      </c>
      <c r="K654">
        <v>1.0189989679748865</v>
      </c>
      <c r="L654">
        <v>1.2797898545805722</v>
      </c>
      <c r="M654">
        <f t="shared" si="43"/>
        <v>7.1245355894510949</v>
      </c>
      <c r="N654">
        <f t="shared" si="40"/>
        <v>30.431837830690348</v>
      </c>
      <c r="O654">
        <f t="shared" si="41"/>
        <v>2.552189724611357</v>
      </c>
      <c r="P654">
        <f t="shared" si="42"/>
        <v>6.8020402672617744</v>
      </c>
    </row>
    <row r="655" spans="1:16" x14ac:dyDescent="0.15">
      <c r="A655" t="str">
        <v>GLD</v>
      </c>
      <c r="B655" t="str">
        <v>H</v>
      </c>
      <c r="C655">
        <v>34</v>
      </c>
      <c r="D655">
        <v>8.879966221968208E-2</v>
      </c>
      <c r="E655">
        <v>0.64269566840061854</v>
      </c>
      <c r="F655">
        <v>7.2248411430074336E-2</v>
      </c>
      <c r="G655">
        <v>4.6372303925126319E-2</v>
      </c>
      <c r="H655">
        <v>7.3822788152825766E-3</v>
      </c>
      <c r="I655">
        <v>1.536402840068991E-2</v>
      </c>
      <c r="J655">
        <v>16.86770170429542</v>
      </c>
      <c r="K655">
        <v>1.0151978539054487</v>
      </c>
      <c r="L655">
        <v>0.51213809489421092</v>
      </c>
      <c r="M655">
        <f t="shared" si="43"/>
        <v>7.1245355894510949</v>
      </c>
      <c r="N655">
        <f t="shared" si="40"/>
        <v>30.431837830690348</v>
      </c>
      <c r="O655">
        <f t="shared" si="41"/>
        <v>2.552189724611357</v>
      </c>
      <c r="P655">
        <f t="shared" si="42"/>
        <v>6.8020402672617744</v>
      </c>
    </row>
    <row r="656" spans="1:16" x14ac:dyDescent="0.15">
      <c r="A656" t="str">
        <v>GLD</v>
      </c>
      <c r="B656" t="str">
        <v>I</v>
      </c>
      <c r="C656">
        <v>34</v>
      </c>
      <c r="D656">
        <v>0.28787059176196617</v>
      </c>
      <c r="E656">
        <v>0.95452932040414984</v>
      </c>
      <c r="F656">
        <v>0.10489981380125639</v>
      </c>
      <c r="G656">
        <v>0.32197602520470803</v>
      </c>
      <c r="H656">
        <v>9.2087221411873907E-3</v>
      </c>
      <c r="I656">
        <v>1.5772288126308057E-2</v>
      </c>
      <c r="J656">
        <v>17.756736184058614</v>
      </c>
      <c r="K656">
        <v>1.0150665978590181</v>
      </c>
      <c r="L656">
        <v>0.32574131840805592</v>
      </c>
      <c r="M656">
        <f t="shared" si="43"/>
        <v>7.1245355894510949</v>
      </c>
      <c r="N656">
        <f t="shared" si="40"/>
        <v>30.431837830690348</v>
      </c>
      <c r="O656">
        <f t="shared" si="41"/>
        <v>2.552189724611357</v>
      </c>
      <c r="P656">
        <f t="shared" si="42"/>
        <v>6.8020402672617744</v>
      </c>
    </row>
    <row r="657" spans="1:16" x14ac:dyDescent="0.15">
      <c r="A657" t="str">
        <v>GLD</v>
      </c>
      <c r="B657" t="str">
        <v>J</v>
      </c>
      <c r="C657">
        <v>34</v>
      </c>
      <c r="D657">
        <v>0.18801262279727496</v>
      </c>
      <c r="E657">
        <v>0.55582413945397424</v>
      </c>
      <c r="F657">
        <v>2.1924986442541639E-2</v>
      </c>
      <c r="G657">
        <v>0.26605698397494693</v>
      </c>
      <c r="H657">
        <v>9.1035586190048486E-3</v>
      </c>
      <c r="I657">
        <v>1.4750440279222718E-2</v>
      </c>
      <c r="J657">
        <v>17.024125961335994</v>
      </c>
      <c r="K657">
        <v>1.0136846604714991</v>
      </c>
      <c r="L657">
        <v>0.1496981837971488</v>
      </c>
      <c r="M657">
        <f t="shared" si="43"/>
        <v>7.1245355894510949</v>
      </c>
      <c r="N657">
        <f t="shared" si="40"/>
        <v>30.431837830690348</v>
      </c>
      <c r="O657">
        <f t="shared" si="41"/>
        <v>2.552189724611357</v>
      </c>
      <c r="P657">
        <f t="shared" si="42"/>
        <v>6.8020402672617744</v>
      </c>
    </row>
    <row r="658" spans="1:16" x14ac:dyDescent="0.15">
      <c r="A658" t="str">
        <v>GLD</v>
      </c>
      <c r="B658" t="str">
        <v>K</v>
      </c>
      <c r="C658">
        <v>34</v>
      </c>
      <c r="D658">
        <v>1.0904972128017909</v>
      </c>
      <c r="E658">
        <v>1.2446698241690679</v>
      </c>
      <c r="F658">
        <v>2.3862035198253501E-2</v>
      </c>
      <c r="G658">
        <v>0.54611722443563249</v>
      </c>
      <c r="H658">
        <v>8.958861000133914E-3</v>
      </c>
      <c r="I658">
        <v>1.4100290086009559E-2</v>
      </c>
      <c r="J658">
        <v>16.465625552251641</v>
      </c>
      <c r="K658">
        <v>1.0103945488199169</v>
      </c>
      <c r="L658">
        <v>0.34042245991095049</v>
      </c>
      <c r="M658">
        <f t="shared" si="43"/>
        <v>7.1245355894510949</v>
      </c>
      <c r="N658">
        <f t="shared" si="40"/>
        <v>30.431837830690348</v>
      </c>
      <c r="O658">
        <f t="shared" si="41"/>
        <v>2.552189724611357</v>
      </c>
      <c r="P658">
        <f t="shared" si="42"/>
        <v>6.8020402672617744</v>
      </c>
    </row>
    <row r="659" spans="1:16" x14ac:dyDescent="0.15">
      <c r="A659" t="str">
        <v>GLD</v>
      </c>
      <c r="B659" t="str">
        <v>L</v>
      </c>
      <c r="C659">
        <v>34</v>
      </c>
      <c r="D659">
        <v>1.2641269199456484</v>
      </c>
      <c r="E659">
        <v>0.52307438626996194</v>
      </c>
      <c r="F659">
        <v>7.2019079315873511E-3</v>
      </c>
      <c r="G659">
        <v>0.11472328004128456</v>
      </c>
      <c r="H659">
        <v>6.4461315709675926E-3</v>
      </c>
      <c r="I659">
        <v>8.4622358002549459E-3</v>
      </c>
      <c r="J659">
        <v>17.4999623302012</v>
      </c>
      <c r="K659">
        <v>1.0004639456010382</v>
      </c>
      <c r="L659">
        <v>0.30662666028960633</v>
      </c>
      <c r="M659">
        <f t="shared" si="43"/>
        <v>7.1245355894510949</v>
      </c>
      <c r="N659">
        <f t="shared" si="40"/>
        <v>30.431837830690348</v>
      </c>
      <c r="O659">
        <f t="shared" si="41"/>
        <v>2.552189724611357</v>
      </c>
      <c r="P659">
        <f t="shared" si="42"/>
        <v>6.8020402672617744</v>
      </c>
    </row>
    <row r="660" spans="1:16" x14ac:dyDescent="0.15">
      <c r="A660" t="str">
        <v>GLD</v>
      </c>
      <c r="B660" t="str">
        <v>M</v>
      </c>
      <c r="C660">
        <v>34</v>
      </c>
      <c r="D660">
        <v>0.22933393121343301</v>
      </c>
      <c r="E660">
        <v>3.0593784230312582</v>
      </c>
      <c r="F660">
        <v>0.11243137890478168</v>
      </c>
      <c r="G660">
        <v>1.8011896773142277</v>
      </c>
      <c r="H660">
        <v>9.7062953300169272E-3</v>
      </c>
      <c r="I660">
        <v>2.3053842365105253E-2</v>
      </c>
      <c r="J660">
        <v>16.099776762537775</v>
      </c>
      <c r="K660">
        <v>1.0247361085671107</v>
      </c>
      <c r="L660">
        <v>0.18193577520304874</v>
      </c>
      <c r="M660">
        <f t="shared" si="43"/>
        <v>7.1245355894510949</v>
      </c>
      <c r="N660">
        <f t="shared" si="40"/>
        <v>30.431837830690348</v>
      </c>
      <c r="O660">
        <f t="shared" si="41"/>
        <v>2.552189724611357</v>
      </c>
      <c r="P660">
        <f t="shared" si="42"/>
        <v>6.8020402672617744</v>
      </c>
    </row>
    <row r="661" spans="1:16" x14ac:dyDescent="0.15">
      <c r="A661" t="str">
        <v>GLD</v>
      </c>
      <c r="B661" t="str">
        <v>N</v>
      </c>
      <c r="C661">
        <v>34</v>
      </c>
      <c r="D661">
        <v>3.8491923722691418E-2</v>
      </c>
      <c r="E661">
        <v>1.9679989962103335</v>
      </c>
      <c r="F661">
        <v>6.6634470105895918E-2</v>
      </c>
      <c r="G661">
        <v>0.92968329531076566</v>
      </c>
      <c r="H661">
        <v>7.9712307769104554E-3</v>
      </c>
      <c r="I661">
        <v>2.3635873182879071E-2</v>
      </c>
      <c r="J661">
        <v>17.419611424708709</v>
      </c>
      <c r="K661">
        <v>1.0264693721246849</v>
      </c>
      <c r="L661">
        <v>0.4526320487857956</v>
      </c>
      <c r="M661">
        <f t="shared" si="43"/>
        <v>7.1245355894510949</v>
      </c>
      <c r="N661">
        <f t="shared" si="40"/>
        <v>30.431837830690348</v>
      </c>
      <c r="O661">
        <f t="shared" si="41"/>
        <v>2.552189724611357</v>
      </c>
      <c r="P661">
        <f t="shared" si="42"/>
        <v>6.8020402672617744</v>
      </c>
    </row>
    <row r="662" spans="1:16" x14ac:dyDescent="0.15">
      <c r="A662" t="str">
        <v>GLD</v>
      </c>
      <c r="B662" t="str">
        <v>O</v>
      </c>
      <c r="C662">
        <v>34</v>
      </c>
      <c r="D662">
        <v>0.1656937330753519</v>
      </c>
      <c r="E662">
        <v>3.0716383991226057</v>
      </c>
      <c r="F662">
        <v>8.9211002326820173E-3</v>
      </c>
      <c r="G662">
        <v>5.799202577872109E-2</v>
      </c>
      <c r="H662">
        <v>9.1439365711962761E-3</v>
      </c>
      <c r="I662">
        <v>2.4820994050527071E-2</v>
      </c>
      <c r="J662">
        <v>17.447152858395604</v>
      </c>
      <c r="K662">
        <v>1.02000729328247</v>
      </c>
      <c r="L662">
        <v>2.8852093677103312</v>
      </c>
      <c r="M662">
        <f t="shared" si="43"/>
        <v>7.1245355894510949</v>
      </c>
      <c r="N662">
        <f t="shared" si="40"/>
        <v>30.431837830690348</v>
      </c>
      <c r="O662">
        <f t="shared" si="41"/>
        <v>2.552189724611357</v>
      </c>
      <c r="P662">
        <f t="shared" si="42"/>
        <v>6.8020402672617744</v>
      </c>
    </row>
    <row r="663" spans="1:16" x14ac:dyDescent="0.15">
      <c r="A663" t="str">
        <v>GLD</v>
      </c>
      <c r="B663" t="str">
        <v>P</v>
      </c>
      <c r="C663">
        <v>34</v>
      </c>
      <c r="D663">
        <v>0.10894593342410414</v>
      </c>
      <c r="E663">
        <v>4.5729323177445975</v>
      </c>
      <c r="F663">
        <v>0.61428522236066496</v>
      </c>
      <c r="G663">
        <v>1.3770244763952456E-2</v>
      </c>
      <c r="H663">
        <v>1.0319871182475354E-2</v>
      </c>
      <c r="I663">
        <v>2.9929499064810211E-2</v>
      </c>
      <c r="J663">
        <v>17.160385515014532</v>
      </c>
      <c r="K663">
        <v>1.0223381907544773</v>
      </c>
      <c r="L663">
        <v>3.9217986732829155</v>
      </c>
      <c r="M663">
        <f t="shared" si="43"/>
        <v>7.1245355894510949</v>
      </c>
      <c r="N663">
        <f t="shared" si="40"/>
        <v>30.431837830690348</v>
      </c>
      <c r="O663">
        <f t="shared" si="41"/>
        <v>2.552189724611357</v>
      </c>
      <c r="P663">
        <f t="shared" si="42"/>
        <v>6.8020402672617744</v>
      </c>
    </row>
    <row r="664" spans="1:16" x14ac:dyDescent="0.15">
      <c r="A664" t="str">
        <v>GLD</v>
      </c>
      <c r="B664" t="str">
        <v>Q</v>
      </c>
      <c r="C664">
        <v>34</v>
      </c>
      <c r="D664">
        <v>0.20839868101270817</v>
      </c>
      <c r="E664">
        <v>5.1047954165287743</v>
      </c>
      <c r="F664">
        <v>2.2659719796970648E-2</v>
      </c>
      <c r="G664">
        <v>2.8601820174515343E-2</v>
      </c>
      <c r="H664">
        <v>1.0094442234151903E-2</v>
      </c>
      <c r="I664">
        <v>3.0094199397330365E-2</v>
      </c>
      <c r="J664">
        <v>17.341926287865565</v>
      </c>
      <c r="K664">
        <v>1.0206367473079101</v>
      </c>
      <c r="L664">
        <v>5.0275892058043761</v>
      </c>
      <c r="M664">
        <f t="shared" si="43"/>
        <v>7.1245355894510949</v>
      </c>
      <c r="N664">
        <f t="shared" si="40"/>
        <v>30.431837830690348</v>
      </c>
      <c r="O664">
        <f t="shared" si="41"/>
        <v>2.552189724611357</v>
      </c>
      <c r="P664">
        <f t="shared" si="42"/>
        <v>6.8020402672617744</v>
      </c>
    </row>
    <row r="665" spans="1:16" x14ac:dyDescent="0.15">
      <c r="A665" t="str">
        <v>GLD</v>
      </c>
      <c r="B665" t="str">
        <v>R</v>
      </c>
      <c r="C665">
        <v>34</v>
      </c>
      <c r="D665">
        <v>5.1099567435870803E-2</v>
      </c>
      <c r="E665">
        <v>0.31617577055419344</v>
      </c>
      <c r="F665">
        <v>1.4517872080293101E-2</v>
      </c>
      <c r="G665">
        <v>3.0910584056696666E-2</v>
      </c>
      <c r="H665">
        <v>6.2021202650306062E-3</v>
      </c>
      <c r="I665">
        <v>1.3161101882903103E-2</v>
      </c>
      <c r="J665">
        <v>16.841524747474594</v>
      </c>
      <c r="K665">
        <v>1.0164402086296913</v>
      </c>
      <c r="L665">
        <v>0.25298149646657553</v>
      </c>
      <c r="M665">
        <f t="shared" si="43"/>
        <v>7.1245355894510949</v>
      </c>
      <c r="N665">
        <f t="shared" si="40"/>
        <v>30.431837830690348</v>
      </c>
      <c r="O665">
        <f t="shared" si="41"/>
        <v>2.552189724611357</v>
      </c>
      <c r="P665">
        <f t="shared" si="42"/>
        <v>6.8020402672617744</v>
      </c>
    </row>
    <row r="666" spans="1:16" x14ac:dyDescent="0.15">
      <c r="A666" t="str">
        <v>GLD</v>
      </c>
      <c r="B666" t="str">
        <v>S</v>
      </c>
      <c r="C666">
        <v>34</v>
      </c>
      <c r="D666">
        <v>5.8998188519610514E-2</v>
      </c>
      <c r="E666">
        <v>0.4538807217564586</v>
      </c>
      <c r="F666">
        <v>3.8285545627641132E-3</v>
      </c>
      <c r="G666">
        <v>4.9596218704793027E-2</v>
      </c>
      <c r="H666">
        <v>6.2346713964072506E-3</v>
      </c>
      <c r="I666">
        <v>1.601227350969368E-2</v>
      </c>
      <c r="J666">
        <v>17.193215550417989</v>
      </c>
      <c r="K666">
        <v>1.0190978355061173</v>
      </c>
      <c r="L666">
        <v>0.35076989655390417</v>
      </c>
      <c r="M666">
        <f t="shared" si="43"/>
        <v>7.1245355894510949</v>
      </c>
      <c r="N666">
        <f t="shared" si="40"/>
        <v>30.431837830690348</v>
      </c>
      <c r="O666">
        <f t="shared" si="41"/>
        <v>2.552189724611357</v>
      </c>
      <c r="P666">
        <f t="shared" si="42"/>
        <v>6.8020402672617744</v>
      </c>
    </row>
    <row r="667" spans="1:16" x14ac:dyDescent="0.15">
      <c r="A667" t="str">
        <v>GLD</v>
      </c>
      <c r="B667" t="str">
        <v>A</v>
      </c>
      <c r="C667">
        <v>35</v>
      </c>
      <c r="D667">
        <v>0.31098674539851101</v>
      </c>
      <c r="E667">
        <v>0.31455438916884099</v>
      </c>
      <c r="F667">
        <v>4.3077214846614059E-2</v>
      </c>
      <c r="G667">
        <v>0.15300920945751201</v>
      </c>
      <c r="H667">
        <v>1.2369871802911983E-2</v>
      </c>
      <c r="I667">
        <v>1.594904074286551E-2</v>
      </c>
      <c r="J667">
        <v>17.132667405858296</v>
      </c>
      <c r="K667">
        <v>1.0020733823862091</v>
      </c>
      <c r="L667">
        <v>1.643246934394979E-2</v>
      </c>
      <c r="M667">
        <f t="shared" si="43"/>
        <v>7.1980068431150652</v>
      </c>
      <c r="N667">
        <f t="shared" si="40"/>
        <v>31.15567607591278</v>
      </c>
      <c r="O667">
        <f t="shared" si="41"/>
        <v>2.6098862523558926</v>
      </c>
      <c r="P667">
        <f t="shared" si="42"/>
        <v>6.9400444458745882</v>
      </c>
    </row>
    <row r="668" spans="1:16" x14ac:dyDescent="0.15">
      <c r="A668" t="str">
        <v>GLD</v>
      </c>
      <c r="B668" t="str">
        <v>B</v>
      </c>
      <c r="C668">
        <v>35</v>
      </c>
      <c r="D668">
        <v>0.77865306166066317</v>
      </c>
      <c r="E668">
        <v>0.44805789805667323</v>
      </c>
      <c r="F668">
        <v>0.22354203365433173</v>
      </c>
      <c r="G668">
        <v>0.16944199983579192</v>
      </c>
      <c r="H668">
        <v>1.2269847743921352E-2</v>
      </c>
      <c r="I668">
        <v>1.5440121473889007E-2</v>
      </c>
      <c r="J668">
        <v>16.730506170628086</v>
      </c>
      <c r="K668">
        <v>0.97479790422397916</v>
      </c>
      <c r="L668">
        <v>1.0714715608206324E-4</v>
      </c>
      <c r="M668">
        <f t="shared" si="43"/>
        <v>7.1980068431150652</v>
      </c>
      <c r="N668">
        <f t="shared" si="40"/>
        <v>31.15567607591278</v>
      </c>
      <c r="O668">
        <f t="shared" si="41"/>
        <v>2.6098862523558926</v>
      </c>
      <c r="P668">
        <f t="shared" si="42"/>
        <v>6.9400444458745882</v>
      </c>
    </row>
    <row r="669" spans="1:16" x14ac:dyDescent="0.15">
      <c r="A669" t="str">
        <v>GLD</v>
      </c>
      <c r="B669" t="str">
        <v>C</v>
      </c>
      <c r="C669">
        <v>35</v>
      </c>
      <c r="D669">
        <v>0.75113284487953225</v>
      </c>
      <c r="E669">
        <v>2.6299867042067451</v>
      </c>
      <c r="F669">
        <v>1.0450375573646371</v>
      </c>
      <c r="G669">
        <v>1.4974831280660357</v>
      </c>
      <c r="H669">
        <v>1.2429082080616143E-2</v>
      </c>
      <c r="I669">
        <v>1.9034998291331914E-2</v>
      </c>
      <c r="J669">
        <v>16.673749693199177</v>
      </c>
      <c r="K669">
        <v>0.99702895167447891</v>
      </c>
      <c r="L669">
        <v>0.17628298403333512</v>
      </c>
      <c r="M669">
        <f t="shared" si="43"/>
        <v>7.1980068431150652</v>
      </c>
      <c r="N669">
        <f t="shared" si="40"/>
        <v>31.15567607591278</v>
      </c>
      <c r="O669">
        <f t="shared" si="41"/>
        <v>2.6098862523558926</v>
      </c>
      <c r="P669">
        <f t="shared" si="42"/>
        <v>6.9400444458745882</v>
      </c>
    </row>
    <row r="670" spans="1:16" x14ac:dyDescent="0.15">
      <c r="A670" t="str">
        <v>GLD</v>
      </c>
      <c r="B670" t="str">
        <v>D</v>
      </c>
      <c r="C670">
        <v>35</v>
      </c>
      <c r="D670">
        <v>0.71533195628911439</v>
      </c>
      <c r="E670">
        <v>0.90807097964849748</v>
      </c>
      <c r="F670">
        <v>5.1363281533379421E-3</v>
      </c>
      <c r="G670">
        <v>0.33297220255310506</v>
      </c>
      <c r="H670">
        <v>1.285013334104159E-2</v>
      </c>
      <c r="I670">
        <v>1.6853691900158219E-2</v>
      </c>
      <c r="J670">
        <v>17.254209736633229</v>
      </c>
      <c r="K670">
        <v>1.0047697750339601</v>
      </c>
      <c r="L670">
        <v>5.5992984539428053E-2</v>
      </c>
      <c r="M670">
        <f t="shared" si="43"/>
        <v>7.1980068431150652</v>
      </c>
      <c r="N670">
        <f t="shared" si="40"/>
        <v>31.15567607591278</v>
      </c>
      <c r="O670">
        <f t="shared" si="41"/>
        <v>2.6098862523558926</v>
      </c>
      <c r="P670">
        <f t="shared" si="42"/>
        <v>6.9400444458745882</v>
      </c>
    </row>
    <row r="671" spans="1:16" x14ac:dyDescent="0.15">
      <c r="A671" t="str">
        <v>GLD</v>
      </c>
      <c r="B671" t="str">
        <v>E</v>
      </c>
      <c r="C671">
        <v>35</v>
      </c>
      <c r="D671">
        <v>0.50192324713257352</v>
      </c>
      <c r="E671">
        <v>1.4736789815669102</v>
      </c>
      <c r="F671">
        <v>6.5969937473291515E-3</v>
      </c>
      <c r="G671">
        <v>0.31976714547957785</v>
      </c>
      <c r="H671">
        <v>2.2712062647473039E-2</v>
      </c>
      <c r="I671">
        <v>2.6991082700993877E-2</v>
      </c>
      <c r="J671">
        <v>17.535172347013408</v>
      </c>
      <c r="K671">
        <v>1.0296145942670052</v>
      </c>
      <c r="L671">
        <v>3.3127755302417225E-3</v>
      </c>
      <c r="M671">
        <f t="shared" si="43"/>
        <v>7.1980068431150652</v>
      </c>
      <c r="N671">
        <f t="shared" si="40"/>
        <v>31.15567607591278</v>
      </c>
      <c r="O671">
        <f t="shared" si="41"/>
        <v>2.6098862523558926</v>
      </c>
      <c r="P671">
        <f t="shared" si="42"/>
        <v>6.9400444458745882</v>
      </c>
    </row>
    <row r="672" spans="1:16" x14ac:dyDescent="0.15">
      <c r="A672" t="str">
        <v>GLD</v>
      </c>
      <c r="B672" t="str">
        <v>F</v>
      </c>
      <c r="C672">
        <v>35</v>
      </c>
      <c r="D672">
        <v>0.13188176594301318</v>
      </c>
      <c r="E672">
        <v>0.86154918467575592</v>
      </c>
      <c r="F672">
        <v>0.12330639395984011</v>
      </c>
      <c r="G672">
        <v>0.14959198351018108</v>
      </c>
      <c r="H672">
        <v>1.1429407528554132E-2</v>
      </c>
      <c r="I672">
        <v>1.8510233952377525E-2</v>
      </c>
      <c r="J672">
        <v>16.845885972255598</v>
      </c>
      <c r="K672">
        <v>1.0196014458015699</v>
      </c>
      <c r="L672">
        <v>0.35790652881891388</v>
      </c>
      <c r="M672">
        <f t="shared" si="43"/>
        <v>7.1980068431150652</v>
      </c>
      <c r="N672">
        <f t="shared" si="40"/>
        <v>31.15567607591278</v>
      </c>
      <c r="O672">
        <f t="shared" si="41"/>
        <v>2.6098862523558926</v>
      </c>
      <c r="P672">
        <f t="shared" si="42"/>
        <v>6.9400444458745882</v>
      </c>
    </row>
    <row r="673" spans="1:16" x14ac:dyDescent="0.15">
      <c r="A673" t="str">
        <v>GLD</v>
      </c>
      <c r="B673" t="str">
        <v>G</v>
      </c>
      <c r="C673">
        <v>35</v>
      </c>
      <c r="D673">
        <v>0.19693122410735853</v>
      </c>
      <c r="E673">
        <v>1.4859759768020404</v>
      </c>
      <c r="F673">
        <v>5.9727320969745451E-2</v>
      </c>
      <c r="G673">
        <v>2.1139695021547316E-2</v>
      </c>
      <c r="H673">
        <v>9.4465614821782756E-3</v>
      </c>
      <c r="I673">
        <v>1.8724609738432131E-2</v>
      </c>
      <c r="J673">
        <v>17.178379790662625</v>
      </c>
      <c r="K673">
        <v>1.0183905465274812</v>
      </c>
      <c r="L673">
        <v>1.3031880551665547</v>
      </c>
      <c r="M673">
        <f t="shared" si="43"/>
        <v>7.1980068431150652</v>
      </c>
      <c r="N673">
        <f t="shared" si="40"/>
        <v>31.15567607591278</v>
      </c>
      <c r="O673">
        <f t="shared" si="41"/>
        <v>2.6098862523558926</v>
      </c>
      <c r="P673">
        <f t="shared" si="42"/>
        <v>6.9400444458745882</v>
      </c>
    </row>
    <row r="674" spans="1:16" x14ac:dyDescent="0.15">
      <c r="A674" t="str">
        <v>GLD</v>
      </c>
      <c r="B674" t="str">
        <v>H</v>
      </c>
      <c r="C674">
        <v>35</v>
      </c>
      <c r="D674">
        <v>8.9455206084890687E-2</v>
      </c>
      <c r="E674">
        <v>0.65318344461322786</v>
      </c>
      <c r="F674">
        <v>7.3507635402930108E-2</v>
      </c>
      <c r="G674">
        <v>4.734006148273219E-2</v>
      </c>
      <c r="H674">
        <v>8.7028251016935277E-3</v>
      </c>
      <c r="I674">
        <v>1.6318417453642868E-2</v>
      </c>
      <c r="J674">
        <v>16.717238961637747</v>
      </c>
      <c r="K674">
        <v>1.0140646830919771</v>
      </c>
      <c r="L674">
        <v>0.52021554537815751</v>
      </c>
      <c r="M674">
        <f t="shared" si="43"/>
        <v>7.1980068431150652</v>
      </c>
      <c r="N674">
        <f t="shared" si="40"/>
        <v>31.15567607591278</v>
      </c>
      <c r="O674">
        <f t="shared" si="41"/>
        <v>2.6098862523558926</v>
      </c>
      <c r="P674">
        <f t="shared" si="42"/>
        <v>6.9400444458745882</v>
      </c>
    </row>
    <row r="675" spans="1:16" x14ac:dyDescent="0.15">
      <c r="A675" t="str">
        <v>GLD</v>
      </c>
      <c r="B675" t="str">
        <v>I</v>
      </c>
      <c r="C675">
        <v>35</v>
      </c>
      <c r="D675">
        <v>0.2905215120541213</v>
      </c>
      <c r="E675">
        <v>0.9704821233770049</v>
      </c>
      <c r="F675">
        <v>0.10674754508599062</v>
      </c>
      <c r="G675">
        <v>0.32781630643180659</v>
      </c>
      <c r="H675">
        <v>1.0409097427278639E-2</v>
      </c>
      <c r="I675">
        <v>1.6712742743303696E-2</v>
      </c>
      <c r="J675">
        <v>17.597372968316961</v>
      </c>
      <c r="K675">
        <v>1.0137852177434905</v>
      </c>
      <c r="L675">
        <v>0.33010263578612686</v>
      </c>
      <c r="M675">
        <f t="shared" si="43"/>
        <v>7.1980068431150652</v>
      </c>
      <c r="N675">
        <f t="shared" si="40"/>
        <v>31.15567607591278</v>
      </c>
      <c r="O675">
        <f t="shared" si="41"/>
        <v>2.6098862523558926</v>
      </c>
      <c r="P675">
        <f t="shared" si="42"/>
        <v>6.9400444458745882</v>
      </c>
    </row>
    <row r="676" spans="1:16" x14ac:dyDescent="0.15">
      <c r="A676" t="str">
        <v>GLD</v>
      </c>
      <c r="B676" t="str">
        <v>J</v>
      </c>
      <c r="C676">
        <v>35</v>
      </c>
      <c r="D676">
        <v>0.1897242067300228</v>
      </c>
      <c r="E676">
        <v>0.56457203173033743</v>
      </c>
      <c r="F676">
        <v>2.2289760413909714E-2</v>
      </c>
      <c r="G676">
        <v>0.27037255291270695</v>
      </c>
      <c r="H676">
        <v>1.0327046451924301E-2</v>
      </c>
      <c r="I676">
        <v>1.5738597256601466E-2</v>
      </c>
      <c r="J676">
        <v>16.868651069439501</v>
      </c>
      <c r="K676">
        <v>1.0123350169308185</v>
      </c>
      <c r="L676">
        <v>0.15158876207052699</v>
      </c>
      <c r="M676">
        <f t="shared" si="43"/>
        <v>7.1980068431150652</v>
      </c>
      <c r="N676">
        <f t="shared" si="40"/>
        <v>31.15567607591278</v>
      </c>
      <c r="O676">
        <f t="shared" si="41"/>
        <v>2.6098862523558926</v>
      </c>
      <c r="P676">
        <f t="shared" si="42"/>
        <v>6.9400444458745882</v>
      </c>
    </row>
    <row r="677" spans="1:16" x14ac:dyDescent="0.15">
      <c r="A677" t="str">
        <v>GLD</v>
      </c>
      <c r="B677" t="str">
        <v>K</v>
      </c>
      <c r="C677">
        <v>35</v>
      </c>
      <c r="D677">
        <v>1.1002668257523156</v>
      </c>
      <c r="E677">
        <v>1.263526449946643</v>
      </c>
      <c r="F677">
        <v>2.424287310003824E-2</v>
      </c>
      <c r="G677">
        <v>0.55510939833313477</v>
      </c>
      <c r="H677">
        <v>1.0202745106517589E-2</v>
      </c>
      <c r="I677">
        <v>1.5149901934967866E-2</v>
      </c>
      <c r="J677">
        <v>16.305136110760646</v>
      </c>
      <c r="K677">
        <v>1.0085274178620587</v>
      </c>
      <c r="L677">
        <v>0.34435134955328489</v>
      </c>
      <c r="M677">
        <f t="shared" si="43"/>
        <v>7.1980068431150652</v>
      </c>
      <c r="N677">
        <f t="shared" si="40"/>
        <v>31.15567607591278</v>
      </c>
      <c r="O677">
        <f t="shared" si="41"/>
        <v>2.6098862523558926</v>
      </c>
      <c r="P677">
        <f t="shared" si="42"/>
        <v>6.9400444458745882</v>
      </c>
    </row>
    <row r="678" spans="1:16" x14ac:dyDescent="0.15">
      <c r="A678" t="str">
        <v>GLD</v>
      </c>
      <c r="B678" t="str">
        <v>L</v>
      </c>
      <c r="C678">
        <v>35</v>
      </c>
      <c r="D678">
        <v>1.2722756483940201</v>
      </c>
      <c r="E678">
        <v>0.52812793366251487</v>
      </c>
      <c r="F678">
        <v>7.2733273341153088E-3</v>
      </c>
      <c r="G678">
        <v>0.1162173015506618</v>
      </c>
      <c r="H678">
        <v>7.7069557855234394E-3</v>
      </c>
      <c r="I678">
        <v>9.6612403994577531E-3</v>
      </c>
      <c r="J678">
        <v>17.278570861909731</v>
      </c>
      <c r="K678">
        <v>0.99583493915105703</v>
      </c>
      <c r="L678">
        <v>0.30844351434653017</v>
      </c>
      <c r="M678">
        <f t="shared" si="43"/>
        <v>7.1980068431150652</v>
      </c>
      <c r="N678">
        <f t="shared" si="40"/>
        <v>31.15567607591278</v>
      </c>
      <c r="O678">
        <f t="shared" si="41"/>
        <v>2.6098862523558926</v>
      </c>
      <c r="P678">
        <f t="shared" si="42"/>
        <v>6.9400444458745882</v>
      </c>
    </row>
    <row r="679" spans="1:16" x14ac:dyDescent="0.15">
      <c r="A679" t="str">
        <v>GLD</v>
      </c>
      <c r="B679" t="str">
        <v>M</v>
      </c>
      <c r="C679">
        <v>35</v>
      </c>
      <c r="D679">
        <v>0.23155991407898438</v>
      </c>
      <c r="E679">
        <v>3.1320811472470473</v>
      </c>
      <c r="F679">
        <v>0.11531539572694825</v>
      </c>
      <c r="G679">
        <v>1.8429769199692658</v>
      </c>
      <c r="H679">
        <v>1.0888291628659532E-2</v>
      </c>
      <c r="I679">
        <v>2.3763887353220815E-2</v>
      </c>
      <c r="J679">
        <v>15.96519332376204</v>
      </c>
      <c r="K679">
        <v>1.024305146617325</v>
      </c>
      <c r="L679">
        <v>0.1860692686388975</v>
      </c>
      <c r="M679">
        <f t="shared" si="43"/>
        <v>7.1980068431150652</v>
      </c>
      <c r="N679">
        <f t="shared" si="40"/>
        <v>31.15567607591278</v>
      </c>
      <c r="O679">
        <f t="shared" si="41"/>
        <v>2.6098862523558926</v>
      </c>
      <c r="P679">
        <f t="shared" si="42"/>
        <v>6.9400444458745882</v>
      </c>
    </row>
    <row r="680" spans="1:16" x14ac:dyDescent="0.15">
      <c r="A680" t="str">
        <v>GLD</v>
      </c>
      <c r="B680" t="str">
        <v>N</v>
      </c>
      <c r="C680">
        <v>35</v>
      </c>
      <c r="D680">
        <v>3.8798751729732225E-2</v>
      </c>
      <c r="E680">
        <v>2.0159388125248308</v>
      </c>
      <c r="F680">
        <v>6.8404167713431982E-2</v>
      </c>
      <c r="G680">
        <v>0.95189766167901091</v>
      </c>
      <c r="H680">
        <v>9.2798101569421653E-3</v>
      </c>
      <c r="I680">
        <v>2.4359675186223333E-2</v>
      </c>
      <c r="J680">
        <v>17.277811185757415</v>
      </c>
      <c r="K680">
        <v>1.0262424380089175</v>
      </c>
      <c r="L680">
        <v>0.46433877111279376</v>
      </c>
      <c r="M680">
        <f t="shared" si="43"/>
        <v>7.1980068431150652</v>
      </c>
      <c r="N680">
        <f t="shared" si="40"/>
        <v>31.15567607591278</v>
      </c>
      <c r="O680">
        <f t="shared" si="41"/>
        <v>2.6098862523558926</v>
      </c>
      <c r="P680">
        <f t="shared" si="42"/>
        <v>6.9400444458745882</v>
      </c>
    </row>
    <row r="681" spans="1:16" x14ac:dyDescent="0.15">
      <c r="A681" t="str">
        <v>GLD</v>
      </c>
      <c r="B681" t="str">
        <v>O</v>
      </c>
      <c r="C681">
        <v>35</v>
      </c>
      <c r="D681">
        <v>0.16720882606083765</v>
      </c>
      <c r="E681">
        <v>3.1500637686843311</v>
      </c>
      <c r="F681">
        <v>9.1688384474323779E-3</v>
      </c>
      <c r="G681">
        <v>5.9426723808889581E-2</v>
      </c>
      <c r="H681">
        <v>1.0388914367287944E-2</v>
      </c>
      <c r="I681">
        <v>2.5532097002084336E-2</v>
      </c>
      <c r="J681">
        <v>17.303835399284605</v>
      </c>
      <c r="K681">
        <v>1.0196695390536112</v>
      </c>
      <c r="L681">
        <v>2.9588498837222175</v>
      </c>
      <c r="M681">
        <f t="shared" si="43"/>
        <v>7.1980068431150652</v>
      </c>
      <c r="N681">
        <f t="shared" si="40"/>
        <v>31.15567607591278</v>
      </c>
      <c r="O681">
        <f t="shared" si="41"/>
        <v>2.6098862523558926</v>
      </c>
      <c r="P681">
        <f t="shared" si="42"/>
        <v>6.9400444458745882</v>
      </c>
    </row>
    <row r="682" spans="1:16" x14ac:dyDescent="0.15">
      <c r="A682" t="str">
        <v>GLD</v>
      </c>
      <c r="B682" t="str">
        <v>P</v>
      </c>
      <c r="C682">
        <v>35</v>
      </c>
      <c r="D682">
        <v>0.11007024142289543</v>
      </c>
      <c r="E682">
        <v>4.7123629953443276</v>
      </c>
      <c r="F682">
        <v>0.63445980850614181</v>
      </c>
      <c r="G682">
        <v>1.4133268785802454E-2</v>
      </c>
      <c r="H682">
        <v>1.1552783331284408E-2</v>
      </c>
      <c r="I682">
        <v>3.0490431065137269E-2</v>
      </c>
      <c r="J682">
        <v>17.01975916480049</v>
      </c>
      <c r="K682">
        <v>1.0221060374068771</v>
      </c>
      <c r="L682">
        <v>4.0399509031037732</v>
      </c>
      <c r="M682">
        <f t="shared" si="43"/>
        <v>7.1980068431150652</v>
      </c>
      <c r="N682">
        <f t="shared" si="40"/>
        <v>31.15567607591278</v>
      </c>
      <c r="O682">
        <f t="shared" si="41"/>
        <v>2.6098862523558926</v>
      </c>
      <c r="P682">
        <f t="shared" si="42"/>
        <v>6.9400444458745882</v>
      </c>
    </row>
    <row r="683" spans="1:16" x14ac:dyDescent="0.15">
      <c r="A683" t="str">
        <v>GLD</v>
      </c>
      <c r="B683" t="str">
        <v>Q</v>
      </c>
      <c r="C683">
        <v>35</v>
      </c>
      <c r="D683">
        <v>0.2105023494598644</v>
      </c>
      <c r="E683">
        <v>5.2612618584664874</v>
      </c>
      <c r="F683">
        <v>2.3416824701012105E-2</v>
      </c>
      <c r="G683">
        <v>2.9366677117426441E-2</v>
      </c>
      <c r="H683">
        <v>1.1334918363103522E-2</v>
      </c>
      <c r="I683">
        <v>3.0650874162574997E-2</v>
      </c>
      <c r="J683">
        <v>17.201522487635671</v>
      </c>
      <c r="K683">
        <v>1.0203707076801554</v>
      </c>
      <c r="L683">
        <v>5.1818179100932014</v>
      </c>
      <c r="M683">
        <f t="shared" si="43"/>
        <v>7.1980068431150652</v>
      </c>
      <c r="N683">
        <f t="shared" si="40"/>
        <v>31.15567607591278</v>
      </c>
      <c r="O683">
        <f t="shared" si="41"/>
        <v>2.6098862523558926</v>
      </c>
      <c r="P683">
        <f t="shared" si="42"/>
        <v>6.9400444458745882</v>
      </c>
    </row>
    <row r="684" spans="1:16" x14ac:dyDescent="0.15">
      <c r="A684" t="str">
        <v>GLD</v>
      </c>
      <c r="B684" t="str">
        <v>R</v>
      </c>
      <c r="C684">
        <v>35</v>
      </c>
      <c r="D684">
        <v>5.1416493098599116E-2</v>
      </c>
      <c r="E684">
        <v>0.32065402578298507</v>
      </c>
      <c r="F684">
        <v>1.473813986598004E-2</v>
      </c>
      <c r="G684">
        <v>3.1387615112156868E-2</v>
      </c>
      <c r="H684">
        <v>7.3540697312782849E-3</v>
      </c>
      <c r="I684">
        <v>1.4163815338987378E-2</v>
      </c>
      <c r="J684">
        <v>16.711595979044159</v>
      </c>
      <c r="K684">
        <v>1.015569741786966</v>
      </c>
      <c r="L684">
        <v>0.2564862582772639</v>
      </c>
      <c r="M684">
        <f t="shared" si="43"/>
        <v>7.1980068431150652</v>
      </c>
      <c r="N684">
        <f t="shared" si="40"/>
        <v>31.15567607591278</v>
      </c>
      <c r="O684">
        <f t="shared" si="41"/>
        <v>2.6098862523558926</v>
      </c>
      <c r="P684">
        <f t="shared" si="42"/>
        <v>6.9400444458745882</v>
      </c>
    </row>
    <row r="685" spans="1:16" x14ac:dyDescent="0.15">
      <c r="A685" t="str">
        <v>GLD</v>
      </c>
      <c r="B685" t="str">
        <v>S</v>
      </c>
      <c r="C685">
        <v>35</v>
      </c>
      <c r="D685">
        <v>5.9366022838013573E-2</v>
      </c>
      <c r="E685">
        <v>0.46154737040758043</v>
      </c>
      <c r="F685">
        <v>3.8980933621270632E-3</v>
      </c>
      <c r="G685">
        <v>5.0594594767242575E-2</v>
      </c>
      <c r="H685">
        <v>7.4428968912973233E-3</v>
      </c>
      <c r="I685">
        <v>1.6891329117158582E-2</v>
      </c>
      <c r="J685">
        <v>17.0638110678454</v>
      </c>
      <c r="K685">
        <v>1.0183231076630401</v>
      </c>
      <c r="L685">
        <v>0.3564089409127883</v>
      </c>
      <c r="M685">
        <f t="shared" si="43"/>
        <v>7.1980068431150652</v>
      </c>
      <c r="N685">
        <f t="shared" si="40"/>
        <v>31.15567607591278</v>
      </c>
      <c r="O685">
        <f t="shared" si="41"/>
        <v>2.6098862523558926</v>
      </c>
      <c r="P685">
        <f t="shared" si="42"/>
        <v>6.9400444458745882</v>
      </c>
    </row>
    <row r="686" spans="1:16" x14ac:dyDescent="0.15">
      <c r="A686" t="str">
        <v>GLD</v>
      </c>
      <c r="B686" t="str">
        <v>A</v>
      </c>
      <c r="C686">
        <v>36</v>
      </c>
      <c r="D686">
        <v>0.31483361157149542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f t="shared" si="43"/>
        <v>7.2805920921348379</v>
      </c>
      <c r="N686">
        <f t="shared" si="40"/>
        <v>0</v>
      </c>
      <c r="O686">
        <f t="shared" si="41"/>
        <v>0</v>
      </c>
      <c r="P686">
        <f t="shared" si="42"/>
        <v>0</v>
      </c>
    </row>
    <row r="687" spans="1:16" x14ac:dyDescent="0.15">
      <c r="A687" t="str">
        <v>GLD</v>
      </c>
      <c r="B687" t="str">
        <v>B</v>
      </c>
      <c r="C687">
        <v>36</v>
      </c>
      <c r="D687">
        <v>0.78820701617257771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f t="shared" si="43"/>
        <v>7.2805920921348379</v>
      </c>
      <c r="N687">
        <f t="shared" si="40"/>
        <v>0</v>
      </c>
      <c r="O687">
        <f t="shared" si="41"/>
        <v>0</v>
      </c>
      <c r="P687">
        <f t="shared" si="42"/>
        <v>0</v>
      </c>
    </row>
    <row r="688" spans="1:16" x14ac:dyDescent="0.15">
      <c r="A688" t="str">
        <v>GLD</v>
      </c>
      <c r="B688" t="str">
        <v>C</v>
      </c>
      <c r="C688">
        <v>36</v>
      </c>
      <c r="D688">
        <v>0.76046873666198667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43"/>
        <v>7.2805920921348379</v>
      </c>
      <c r="N688">
        <f t="shared" si="40"/>
        <v>0</v>
      </c>
      <c r="O688">
        <f t="shared" si="41"/>
        <v>0</v>
      </c>
      <c r="P688">
        <f t="shared" si="42"/>
        <v>0</v>
      </c>
    </row>
    <row r="689" spans="1:16" x14ac:dyDescent="0.15">
      <c r="A689" t="str">
        <v>GLD</v>
      </c>
      <c r="B689" t="str">
        <v>D</v>
      </c>
      <c r="C689">
        <v>36</v>
      </c>
      <c r="D689">
        <v>0.72452406731053764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f t="shared" si="43"/>
        <v>7.2805920921348379</v>
      </c>
      <c r="N689">
        <f t="shared" si="40"/>
        <v>0</v>
      </c>
      <c r="O689">
        <f t="shared" si="41"/>
        <v>0</v>
      </c>
      <c r="P689">
        <f t="shared" si="42"/>
        <v>0</v>
      </c>
    </row>
    <row r="690" spans="1:16" x14ac:dyDescent="0.15">
      <c r="A690" t="str">
        <v>GLD</v>
      </c>
      <c r="B690" t="str">
        <v>E</v>
      </c>
      <c r="C690">
        <v>36</v>
      </c>
      <c r="D690">
        <v>0.51332295936567163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f t="shared" si="43"/>
        <v>7.2805920921348379</v>
      </c>
      <c r="N690">
        <f t="shared" si="40"/>
        <v>0</v>
      </c>
      <c r="O690">
        <f t="shared" si="41"/>
        <v>0</v>
      </c>
      <c r="P690">
        <f t="shared" si="42"/>
        <v>0</v>
      </c>
    </row>
    <row r="691" spans="1:16" x14ac:dyDescent="0.15">
      <c r="A691" t="str">
        <v>GLD</v>
      </c>
      <c r="B691" t="str">
        <v>F</v>
      </c>
      <c r="C691">
        <v>36</v>
      </c>
      <c r="D691">
        <v>0.13338909639156127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f t="shared" si="43"/>
        <v>7.2805920921348379</v>
      </c>
      <c r="N691">
        <f t="shared" si="40"/>
        <v>0</v>
      </c>
      <c r="O691">
        <f t="shared" si="41"/>
        <v>0</v>
      </c>
      <c r="P691">
        <f t="shared" si="42"/>
        <v>0</v>
      </c>
    </row>
    <row r="692" spans="1:16" x14ac:dyDescent="0.15">
      <c r="A692" t="str">
        <v>GLD</v>
      </c>
      <c r="B692" t="str">
        <v>G</v>
      </c>
      <c r="C692">
        <v>36</v>
      </c>
      <c r="D692">
        <v>0.19879154702364932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43"/>
        <v>7.2805920921348379</v>
      </c>
      <c r="N692">
        <f t="shared" si="40"/>
        <v>0</v>
      </c>
      <c r="O692">
        <f t="shared" si="41"/>
        <v>0</v>
      </c>
      <c r="P692">
        <f t="shared" si="42"/>
        <v>0</v>
      </c>
    </row>
    <row r="693" spans="1:16" x14ac:dyDescent="0.15">
      <c r="A693" t="str">
        <v>GLD</v>
      </c>
      <c r="B693" t="str">
        <v>H</v>
      </c>
      <c r="C693">
        <v>36</v>
      </c>
      <c r="D693">
        <v>9.0233719097883441E-2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f t="shared" si="43"/>
        <v>7.2805920921348379</v>
      </c>
      <c r="N693">
        <f t="shared" si="40"/>
        <v>0</v>
      </c>
      <c r="O693">
        <f t="shared" si="41"/>
        <v>0</v>
      </c>
      <c r="P693">
        <f t="shared" si="42"/>
        <v>0</v>
      </c>
    </row>
    <row r="694" spans="1:16" x14ac:dyDescent="0.15">
      <c r="A694" t="str">
        <v>GLD</v>
      </c>
      <c r="B694" t="str">
        <v>I</v>
      </c>
      <c r="C694">
        <v>36</v>
      </c>
      <c r="D694">
        <v>0.29354557877781295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43"/>
        <v>7.2805920921348379</v>
      </c>
      <c r="N694">
        <f t="shared" si="40"/>
        <v>0</v>
      </c>
      <c r="O694">
        <f t="shared" si="41"/>
        <v>0</v>
      </c>
      <c r="P694">
        <f t="shared" si="42"/>
        <v>0</v>
      </c>
    </row>
    <row r="695" spans="1:16" x14ac:dyDescent="0.15">
      <c r="A695" t="str">
        <v>GLD</v>
      </c>
      <c r="B695" t="str">
        <v>J</v>
      </c>
      <c r="C695">
        <v>36</v>
      </c>
      <c r="D695">
        <v>0.19168349742597823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f t="shared" si="43"/>
        <v>7.2805920921348379</v>
      </c>
      <c r="N695">
        <f t="shared" si="40"/>
        <v>0</v>
      </c>
      <c r="O695">
        <f t="shared" si="41"/>
        <v>0</v>
      </c>
      <c r="P695">
        <f t="shared" si="42"/>
        <v>0</v>
      </c>
    </row>
    <row r="696" spans="1:16" x14ac:dyDescent="0.15">
      <c r="A696" t="str">
        <v>GLD</v>
      </c>
      <c r="B696" t="str">
        <v>K</v>
      </c>
      <c r="C696">
        <v>36</v>
      </c>
      <c r="D696">
        <v>1.1114925677246237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f t="shared" si="43"/>
        <v>7.2805920921348379</v>
      </c>
      <c r="N696">
        <f t="shared" si="40"/>
        <v>0</v>
      </c>
      <c r="O696">
        <f t="shared" si="41"/>
        <v>0</v>
      </c>
      <c r="P696">
        <f t="shared" si="42"/>
        <v>0</v>
      </c>
    </row>
    <row r="697" spans="1:16" x14ac:dyDescent="0.15">
      <c r="A697" t="str">
        <v>GLD</v>
      </c>
      <c r="B697" t="str">
        <v>L</v>
      </c>
      <c r="C697">
        <v>36</v>
      </c>
      <c r="D697">
        <v>1.282081020563191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f t="shared" si="43"/>
        <v>7.2805920921348379</v>
      </c>
      <c r="N697">
        <f t="shared" si="40"/>
        <v>0</v>
      </c>
      <c r="O697">
        <f t="shared" si="41"/>
        <v>0</v>
      </c>
      <c r="P697">
        <f t="shared" si="42"/>
        <v>0</v>
      </c>
    </row>
    <row r="698" spans="1:16" x14ac:dyDescent="0.15">
      <c r="A698" t="str">
        <v>GLD</v>
      </c>
      <c r="B698" t="str">
        <v>M</v>
      </c>
      <c r="C698">
        <v>36</v>
      </c>
      <c r="D698">
        <v>0.23408120595298371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43"/>
        <v>7.2805920921348379</v>
      </c>
      <c r="N698">
        <f t="shared" si="40"/>
        <v>0</v>
      </c>
      <c r="O698">
        <f t="shared" si="41"/>
        <v>0</v>
      </c>
      <c r="P698">
        <f t="shared" si="42"/>
        <v>0</v>
      </c>
    </row>
    <row r="699" spans="1:16" x14ac:dyDescent="0.15">
      <c r="A699" t="str">
        <v>GLD</v>
      </c>
      <c r="B699" t="str">
        <v>N</v>
      </c>
      <c r="C699">
        <v>36</v>
      </c>
      <c r="D699">
        <v>3.9158796780110472E-2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43"/>
        <v>7.2805920921348379</v>
      </c>
      <c r="N699">
        <f t="shared" si="40"/>
        <v>0</v>
      </c>
      <c r="O699">
        <f t="shared" si="41"/>
        <v>0</v>
      </c>
      <c r="P699">
        <f t="shared" si="42"/>
        <v>0</v>
      </c>
    </row>
    <row r="700" spans="1:16" x14ac:dyDescent="0.15">
      <c r="A700" t="str">
        <v>GLD</v>
      </c>
      <c r="B700" t="str">
        <v>O</v>
      </c>
      <c r="C700">
        <v>36</v>
      </c>
      <c r="D700">
        <v>0.16894594423623843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f t="shared" si="43"/>
        <v>7.2805920921348379</v>
      </c>
      <c r="N700">
        <f t="shared" si="40"/>
        <v>0</v>
      </c>
      <c r="O700">
        <f t="shared" si="41"/>
        <v>0</v>
      </c>
      <c r="P700">
        <f t="shared" si="42"/>
        <v>0</v>
      </c>
    </row>
    <row r="701" spans="1:16" x14ac:dyDescent="0.15">
      <c r="A701" t="str">
        <v>GLD</v>
      </c>
      <c r="B701" t="str">
        <v>P</v>
      </c>
      <c r="C701">
        <v>36</v>
      </c>
      <c r="D701">
        <v>0.1113418590732763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f t="shared" si="43"/>
        <v>7.2805920921348379</v>
      </c>
      <c r="N701">
        <f t="shared" si="40"/>
        <v>0</v>
      </c>
      <c r="O701">
        <f t="shared" si="41"/>
        <v>0</v>
      </c>
      <c r="P701">
        <f t="shared" si="42"/>
        <v>0</v>
      </c>
    </row>
    <row r="702" spans="1:16" x14ac:dyDescent="0.15">
      <c r="A702" t="str">
        <v>GLD</v>
      </c>
      <c r="B702" t="str">
        <v>Q</v>
      </c>
      <c r="C702">
        <v>36</v>
      </c>
      <c r="D702">
        <v>0.21288837640623345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f t="shared" si="43"/>
        <v>7.2805920921348379</v>
      </c>
      <c r="N702">
        <f t="shared" si="40"/>
        <v>0</v>
      </c>
      <c r="O702">
        <f t="shared" si="41"/>
        <v>0</v>
      </c>
      <c r="P702">
        <f t="shared" si="42"/>
        <v>0</v>
      </c>
    </row>
    <row r="703" spans="1:16" x14ac:dyDescent="0.15">
      <c r="A703" t="str">
        <v>GLD</v>
      </c>
      <c r="B703" t="str">
        <v>R</v>
      </c>
      <c r="C703">
        <v>36</v>
      </c>
      <c r="D703">
        <v>5.1794613574184002E-2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f t="shared" si="43"/>
        <v>7.2805920921348379</v>
      </c>
      <c r="N703">
        <f t="shared" si="40"/>
        <v>0</v>
      </c>
      <c r="O703">
        <f t="shared" si="41"/>
        <v>0</v>
      </c>
      <c r="P703">
        <f t="shared" si="42"/>
        <v>0</v>
      </c>
    </row>
    <row r="704" spans="1:16" x14ac:dyDescent="0.15">
      <c r="A704" t="str">
        <v>GLD</v>
      </c>
      <c r="B704" t="str">
        <v>S</v>
      </c>
      <c r="C704">
        <v>36</v>
      </c>
      <c r="D704">
        <v>5.980787802484331E-2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f t="shared" si="43"/>
        <v>7.2805920921348379</v>
      </c>
      <c r="N704">
        <f t="shared" si="40"/>
        <v>0</v>
      </c>
      <c r="O704">
        <f t="shared" si="41"/>
        <v>0</v>
      </c>
      <c r="P704">
        <f t="shared" si="4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2022-08-30T10:45:04Z</dcterms:created>
  <dcterms:modified xsi:type="dcterms:W3CDTF">2022-08-30T13:09:16Z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2022-08-30T12:22:55Z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39cb5054-b4df-45d6-9cf0-9bd4461a2908</vt:lpwstr>
  </property>
  <property fmtid="{D5CDD505-2E9C-101B-9397-08002B2CF9AE}" pid="8" name="MSIP_Label_0f488380-630a-4f55-a077-a19445e3f360_ContentBits">
    <vt:lpwstr>0</vt:lpwstr>
  </property>
</Properties>
</file>