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250C9E5F-3E98-8444-BE30-023A257120A7}" xr6:coauthVersionLast="47" xr6:coauthVersionMax="47" xr10:uidLastSave="{00000000-0000-0000-0000-000000000000}"/>
  <bookViews>
    <workbookView xWindow="0" yWindow="500" windowWidth="25600" windowHeight="28300" tabRatio="500" activeTab="1" xr2:uid="{00000000-000D-0000-FFFF-FFFF00000000}"/>
  </bookViews>
  <sheets>
    <sheet name="Results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" i="2" l="1" a="1"/>
  <c r="A1" i="2" s="1"/>
  <c r="P704" i="2"/>
  <c r="O704" i="2"/>
  <c r="N704" i="2"/>
  <c r="M704" i="2"/>
  <c r="P703" i="2"/>
  <c r="O703" i="2"/>
  <c r="N703" i="2"/>
  <c r="M703" i="2"/>
  <c r="P702" i="2"/>
  <c r="O702" i="2"/>
  <c r="N702" i="2"/>
  <c r="M702" i="2"/>
  <c r="P701" i="2"/>
  <c r="O701" i="2"/>
  <c r="N701" i="2"/>
  <c r="M701" i="2"/>
  <c r="P700" i="2"/>
  <c r="O700" i="2"/>
  <c r="N700" i="2"/>
  <c r="M700" i="2"/>
  <c r="P699" i="2"/>
  <c r="O699" i="2"/>
  <c r="N699" i="2"/>
  <c r="M699" i="2"/>
  <c r="P698" i="2"/>
  <c r="O698" i="2"/>
  <c r="N698" i="2"/>
  <c r="M698" i="2"/>
  <c r="P697" i="2"/>
  <c r="O697" i="2"/>
  <c r="N697" i="2"/>
  <c r="M697" i="2"/>
  <c r="P696" i="2"/>
  <c r="O696" i="2"/>
  <c r="N696" i="2"/>
  <c r="M696" i="2"/>
  <c r="P695" i="2"/>
  <c r="O695" i="2"/>
  <c r="N695" i="2"/>
  <c r="M695" i="2"/>
  <c r="P694" i="2"/>
  <c r="O694" i="2"/>
  <c r="N694" i="2"/>
  <c r="M694" i="2"/>
  <c r="P693" i="2"/>
  <c r="O693" i="2"/>
  <c r="N693" i="2"/>
  <c r="M693" i="2"/>
  <c r="P692" i="2"/>
  <c r="O692" i="2"/>
  <c r="N692" i="2"/>
  <c r="M692" i="2"/>
  <c r="P691" i="2"/>
  <c r="O691" i="2"/>
  <c r="N691" i="2"/>
  <c r="M691" i="2"/>
  <c r="P690" i="2"/>
  <c r="O690" i="2"/>
  <c r="N690" i="2"/>
  <c r="M690" i="2"/>
  <c r="P689" i="2"/>
  <c r="O689" i="2"/>
  <c r="N689" i="2"/>
  <c r="M689" i="2"/>
  <c r="P688" i="2"/>
  <c r="O688" i="2"/>
  <c r="N688" i="2"/>
  <c r="M688" i="2"/>
  <c r="P687" i="2"/>
  <c r="O687" i="2"/>
  <c r="N687" i="2"/>
  <c r="M687" i="2"/>
  <c r="P686" i="2"/>
  <c r="O686" i="2"/>
  <c r="N686" i="2"/>
  <c r="M686" i="2"/>
  <c r="P685" i="2"/>
  <c r="O685" i="2"/>
  <c r="N685" i="2"/>
  <c r="M685" i="2"/>
  <c r="P684" i="2"/>
  <c r="O684" i="2"/>
  <c r="N684" i="2"/>
  <c r="M684" i="2"/>
  <c r="P683" i="2"/>
  <c r="O683" i="2"/>
  <c r="N683" i="2"/>
  <c r="M683" i="2"/>
  <c r="P682" i="2"/>
  <c r="O682" i="2"/>
  <c r="N682" i="2"/>
  <c r="M682" i="2"/>
  <c r="P681" i="2"/>
  <c r="O681" i="2"/>
  <c r="N681" i="2"/>
  <c r="M681" i="2"/>
  <c r="P680" i="2"/>
  <c r="O680" i="2"/>
  <c r="N680" i="2"/>
  <c r="M680" i="2"/>
  <c r="P679" i="2"/>
  <c r="O679" i="2"/>
  <c r="N679" i="2"/>
  <c r="M679" i="2"/>
  <c r="P678" i="2"/>
  <c r="O678" i="2"/>
  <c r="N678" i="2"/>
  <c r="M678" i="2"/>
  <c r="P677" i="2"/>
  <c r="O677" i="2"/>
  <c r="N677" i="2"/>
  <c r="M677" i="2"/>
  <c r="P676" i="2"/>
  <c r="O676" i="2"/>
  <c r="N676" i="2"/>
  <c r="M676" i="2"/>
  <c r="P675" i="2"/>
  <c r="O675" i="2"/>
  <c r="N675" i="2"/>
  <c r="M675" i="2"/>
  <c r="P674" i="2"/>
  <c r="O674" i="2"/>
  <c r="N674" i="2"/>
  <c r="M674" i="2"/>
  <c r="P673" i="2"/>
  <c r="O673" i="2"/>
  <c r="N673" i="2"/>
  <c r="M673" i="2"/>
  <c r="P672" i="2"/>
  <c r="O672" i="2"/>
  <c r="N672" i="2"/>
  <c r="M672" i="2"/>
  <c r="P671" i="2"/>
  <c r="O671" i="2"/>
  <c r="N671" i="2"/>
  <c r="M671" i="2"/>
  <c r="P670" i="2"/>
  <c r="O670" i="2"/>
  <c r="N670" i="2"/>
  <c r="M670" i="2"/>
  <c r="P669" i="2"/>
  <c r="O669" i="2"/>
  <c r="N669" i="2"/>
  <c r="M669" i="2"/>
  <c r="P668" i="2"/>
  <c r="O668" i="2"/>
  <c r="N668" i="2"/>
  <c r="M668" i="2"/>
  <c r="P667" i="2"/>
  <c r="O667" i="2"/>
  <c r="N667" i="2"/>
  <c r="M667" i="2"/>
  <c r="P666" i="2"/>
  <c r="O666" i="2"/>
  <c r="N666" i="2"/>
  <c r="M666" i="2"/>
  <c r="P665" i="2"/>
  <c r="O665" i="2"/>
  <c r="N665" i="2"/>
  <c r="M665" i="2"/>
  <c r="P664" i="2"/>
  <c r="O664" i="2"/>
  <c r="N664" i="2"/>
  <c r="M664" i="2"/>
  <c r="P663" i="2"/>
  <c r="O663" i="2"/>
  <c r="N663" i="2"/>
  <c r="M663" i="2"/>
  <c r="P662" i="2"/>
  <c r="O662" i="2"/>
  <c r="N662" i="2"/>
  <c r="M662" i="2"/>
  <c r="P661" i="2"/>
  <c r="O661" i="2"/>
  <c r="N661" i="2"/>
  <c r="M661" i="2"/>
  <c r="P660" i="2"/>
  <c r="O660" i="2"/>
  <c r="N660" i="2"/>
  <c r="M660" i="2"/>
  <c r="P659" i="2"/>
  <c r="O659" i="2"/>
  <c r="N659" i="2"/>
  <c r="M659" i="2"/>
  <c r="P658" i="2"/>
  <c r="O658" i="2"/>
  <c r="N658" i="2"/>
  <c r="M658" i="2"/>
  <c r="P657" i="2"/>
  <c r="O657" i="2"/>
  <c r="N657" i="2"/>
  <c r="M657" i="2"/>
  <c r="P656" i="2"/>
  <c r="O656" i="2"/>
  <c r="N656" i="2"/>
  <c r="M656" i="2"/>
  <c r="P655" i="2"/>
  <c r="O655" i="2"/>
  <c r="N655" i="2"/>
  <c r="M655" i="2"/>
  <c r="P654" i="2"/>
  <c r="O654" i="2"/>
  <c r="N654" i="2"/>
  <c r="M654" i="2"/>
  <c r="P653" i="2"/>
  <c r="O653" i="2"/>
  <c r="N653" i="2"/>
  <c r="M653" i="2"/>
  <c r="P652" i="2"/>
  <c r="O652" i="2"/>
  <c r="N652" i="2"/>
  <c r="M652" i="2"/>
  <c r="P651" i="2"/>
  <c r="O651" i="2"/>
  <c r="N651" i="2"/>
  <c r="M651" i="2"/>
  <c r="P650" i="2"/>
  <c r="O650" i="2"/>
  <c r="N650" i="2"/>
  <c r="M650" i="2"/>
  <c r="P649" i="2"/>
  <c r="O649" i="2"/>
  <c r="N649" i="2"/>
  <c r="M649" i="2"/>
  <c r="P648" i="2"/>
  <c r="O648" i="2"/>
  <c r="N648" i="2"/>
  <c r="M648" i="2"/>
  <c r="P647" i="2"/>
  <c r="O647" i="2"/>
  <c r="N647" i="2"/>
  <c r="M647" i="2"/>
  <c r="P646" i="2"/>
  <c r="O646" i="2"/>
  <c r="N646" i="2"/>
  <c r="M646" i="2"/>
  <c r="P645" i="2"/>
  <c r="O645" i="2"/>
  <c r="N645" i="2"/>
  <c r="M645" i="2"/>
  <c r="P644" i="2"/>
  <c r="O644" i="2"/>
  <c r="N644" i="2"/>
  <c r="M644" i="2"/>
  <c r="P643" i="2"/>
  <c r="O643" i="2"/>
  <c r="N643" i="2"/>
  <c r="M643" i="2"/>
  <c r="P642" i="2"/>
  <c r="O642" i="2"/>
  <c r="N642" i="2"/>
  <c r="M642" i="2"/>
  <c r="P641" i="2"/>
  <c r="O641" i="2"/>
  <c r="N641" i="2"/>
  <c r="M641" i="2"/>
  <c r="P640" i="2"/>
  <c r="O640" i="2"/>
  <c r="N640" i="2"/>
  <c r="M640" i="2"/>
  <c r="P639" i="2"/>
  <c r="O639" i="2"/>
  <c r="N639" i="2"/>
  <c r="M639" i="2"/>
  <c r="P638" i="2"/>
  <c r="O638" i="2"/>
  <c r="N638" i="2"/>
  <c r="M638" i="2"/>
  <c r="P637" i="2"/>
  <c r="O637" i="2"/>
  <c r="N637" i="2"/>
  <c r="M637" i="2"/>
  <c r="P636" i="2"/>
  <c r="O636" i="2"/>
  <c r="N636" i="2"/>
  <c r="M636" i="2"/>
  <c r="P635" i="2"/>
  <c r="O635" i="2"/>
  <c r="N635" i="2"/>
  <c r="M635" i="2"/>
  <c r="P634" i="2"/>
  <c r="O634" i="2"/>
  <c r="N634" i="2"/>
  <c r="M634" i="2"/>
  <c r="P633" i="2"/>
  <c r="O633" i="2"/>
  <c r="N633" i="2"/>
  <c r="M633" i="2"/>
  <c r="P632" i="2"/>
  <c r="O632" i="2"/>
  <c r="N632" i="2"/>
  <c r="M632" i="2"/>
  <c r="P631" i="2"/>
  <c r="O631" i="2"/>
  <c r="N631" i="2"/>
  <c r="M631" i="2"/>
  <c r="P630" i="2"/>
  <c r="O630" i="2"/>
  <c r="N630" i="2"/>
  <c r="M630" i="2"/>
  <c r="P629" i="2"/>
  <c r="O629" i="2"/>
  <c r="N629" i="2"/>
  <c r="M629" i="2"/>
  <c r="P628" i="2"/>
  <c r="O628" i="2"/>
  <c r="N628" i="2"/>
  <c r="M628" i="2"/>
  <c r="P627" i="2"/>
  <c r="O627" i="2"/>
  <c r="N627" i="2"/>
  <c r="M627" i="2"/>
  <c r="P626" i="2"/>
  <c r="O626" i="2"/>
  <c r="N626" i="2"/>
  <c r="M626" i="2"/>
  <c r="P625" i="2"/>
  <c r="O625" i="2"/>
  <c r="N625" i="2"/>
  <c r="M625" i="2"/>
  <c r="P624" i="2"/>
  <c r="O624" i="2"/>
  <c r="N624" i="2"/>
  <c r="M624" i="2"/>
  <c r="P623" i="2"/>
  <c r="O623" i="2"/>
  <c r="N623" i="2"/>
  <c r="M623" i="2"/>
  <c r="P622" i="2"/>
  <c r="O622" i="2"/>
  <c r="N622" i="2"/>
  <c r="M622" i="2"/>
  <c r="P621" i="2"/>
  <c r="O621" i="2"/>
  <c r="N621" i="2"/>
  <c r="M621" i="2"/>
  <c r="P620" i="2"/>
  <c r="O620" i="2"/>
  <c r="N620" i="2"/>
  <c r="M620" i="2"/>
  <c r="P619" i="2"/>
  <c r="O619" i="2"/>
  <c r="N619" i="2"/>
  <c r="M619" i="2"/>
  <c r="P618" i="2"/>
  <c r="O618" i="2"/>
  <c r="N618" i="2"/>
  <c r="M618" i="2"/>
  <c r="P617" i="2"/>
  <c r="O617" i="2"/>
  <c r="N617" i="2"/>
  <c r="M617" i="2"/>
  <c r="P616" i="2"/>
  <c r="O616" i="2"/>
  <c r="N616" i="2"/>
  <c r="M616" i="2"/>
  <c r="P615" i="2"/>
  <c r="O615" i="2"/>
  <c r="N615" i="2"/>
  <c r="M615" i="2"/>
  <c r="P614" i="2"/>
  <c r="O614" i="2"/>
  <c r="N614" i="2"/>
  <c r="M614" i="2"/>
  <c r="P613" i="2"/>
  <c r="O613" i="2"/>
  <c r="N613" i="2"/>
  <c r="M613" i="2"/>
  <c r="P612" i="2"/>
  <c r="O612" i="2"/>
  <c r="N612" i="2"/>
  <c r="M612" i="2"/>
  <c r="P611" i="2"/>
  <c r="O611" i="2"/>
  <c r="N611" i="2"/>
  <c r="M611" i="2"/>
  <c r="P610" i="2"/>
  <c r="O610" i="2"/>
  <c r="N610" i="2"/>
  <c r="M610" i="2"/>
  <c r="P609" i="2"/>
  <c r="O609" i="2"/>
  <c r="N609" i="2"/>
  <c r="M609" i="2"/>
  <c r="P608" i="2"/>
  <c r="O608" i="2"/>
  <c r="N608" i="2"/>
  <c r="M608" i="2"/>
  <c r="P607" i="2"/>
  <c r="O607" i="2"/>
  <c r="N607" i="2"/>
  <c r="M607" i="2"/>
  <c r="P606" i="2"/>
  <c r="O606" i="2"/>
  <c r="N606" i="2"/>
  <c r="M606" i="2"/>
  <c r="P605" i="2"/>
  <c r="O605" i="2"/>
  <c r="N605" i="2"/>
  <c r="M605" i="2"/>
  <c r="P604" i="2"/>
  <c r="O604" i="2"/>
  <c r="N604" i="2"/>
  <c r="M604" i="2"/>
  <c r="P603" i="2"/>
  <c r="O603" i="2"/>
  <c r="N603" i="2"/>
  <c r="M603" i="2"/>
  <c r="P602" i="2"/>
  <c r="O602" i="2"/>
  <c r="N602" i="2"/>
  <c r="M602" i="2"/>
  <c r="P601" i="2"/>
  <c r="O601" i="2"/>
  <c r="N601" i="2"/>
  <c r="M601" i="2"/>
  <c r="P600" i="2"/>
  <c r="O600" i="2"/>
  <c r="N600" i="2"/>
  <c r="M600" i="2"/>
  <c r="P599" i="2"/>
  <c r="O599" i="2"/>
  <c r="N599" i="2"/>
  <c r="M599" i="2"/>
  <c r="P598" i="2"/>
  <c r="O598" i="2"/>
  <c r="N598" i="2"/>
  <c r="M598" i="2"/>
  <c r="P597" i="2"/>
  <c r="O597" i="2"/>
  <c r="N597" i="2"/>
  <c r="M597" i="2"/>
  <c r="P596" i="2"/>
  <c r="O596" i="2"/>
  <c r="N596" i="2"/>
  <c r="M596" i="2"/>
  <c r="P595" i="2"/>
  <c r="O595" i="2"/>
  <c r="N595" i="2"/>
  <c r="M595" i="2"/>
  <c r="P594" i="2"/>
  <c r="O594" i="2"/>
  <c r="N594" i="2"/>
  <c r="M594" i="2"/>
  <c r="P593" i="2"/>
  <c r="O593" i="2"/>
  <c r="N593" i="2"/>
  <c r="M593" i="2"/>
  <c r="P592" i="2"/>
  <c r="O592" i="2"/>
  <c r="N592" i="2"/>
  <c r="M592" i="2"/>
  <c r="P591" i="2"/>
  <c r="O591" i="2"/>
  <c r="N591" i="2"/>
  <c r="M591" i="2"/>
  <c r="P590" i="2"/>
  <c r="O590" i="2"/>
  <c r="N590" i="2"/>
  <c r="M590" i="2"/>
  <c r="P589" i="2"/>
  <c r="O589" i="2"/>
  <c r="N589" i="2"/>
  <c r="M589" i="2"/>
  <c r="P588" i="2"/>
  <c r="O588" i="2"/>
  <c r="N588" i="2"/>
  <c r="M588" i="2"/>
  <c r="P587" i="2"/>
  <c r="O587" i="2"/>
  <c r="N587" i="2"/>
  <c r="M587" i="2"/>
  <c r="P586" i="2"/>
  <c r="O586" i="2"/>
  <c r="N586" i="2"/>
  <c r="M586" i="2"/>
  <c r="P585" i="2"/>
  <c r="O585" i="2"/>
  <c r="N585" i="2"/>
  <c r="M585" i="2"/>
  <c r="P584" i="2"/>
  <c r="O584" i="2"/>
  <c r="N584" i="2"/>
  <c r="M584" i="2"/>
  <c r="P583" i="2"/>
  <c r="O583" i="2"/>
  <c r="N583" i="2"/>
  <c r="M583" i="2"/>
  <c r="P582" i="2"/>
  <c r="O582" i="2"/>
  <c r="N582" i="2"/>
  <c r="M582" i="2"/>
  <c r="P581" i="2"/>
  <c r="O581" i="2"/>
  <c r="N581" i="2"/>
  <c r="M581" i="2"/>
  <c r="P580" i="2"/>
  <c r="O580" i="2"/>
  <c r="N580" i="2"/>
  <c r="M580" i="2"/>
  <c r="P579" i="2"/>
  <c r="O579" i="2"/>
  <c r="N579" i="2"/>
  <c r="M579" i="2"/>
  <c r="P578" i="2"/>
  <c r="O578" i="2"/>
  <c r="N578" i="2"/>
  <c r="M578" i="2"/>
  <c r="P577" i="2"/>
  <c r="O577" i="2"/>
  <c r="N577" i="2"/>
  <c r="M577" i="2"/>
  <c r="P576" i="2"/>
  <c r="O576" i="2"/>
  <c r="N576" i="2"/>
  <c r="M576" i="2"/>
  <c r="P575" i="2"/>
  <c r="O575" i="2"/>
  <c r="N575" i="2"/>
  <c r="M575" i="2"/>
  <c r="P574" i="2"/>
  <c r="O574" i="2"/>
  <c r="N574" i="2"/>
  <c r="M574" i="2"/>
  <c r="P573" i="2"/>
  <c r="O573" i="2"/>
  <c r="N573" i="2"/>
  <c r="M573" i="2"/>
  <c r="P572" i="2"/>
  <c r="O572" i="2"/>
  <c r="N572" i="2"/>
  <c r="M572" i="2"/>
  <c r="P571" i="2"/>
  <c r="O571" i="2"/>
  <c r="N571" i="2"/>
  <c r="M571" i="2"/>
  <c r="P570" i="2"/>
  <c r="O570" i="2"/>
  <c r="N570" i="2"/>
  <c r="M570" i="2"/>
  <c r="P569" i="2"/>
  <c r="O569" i="2"/>
  <c r="N569" i="2"/>
  <c r="M569" i="2"/>
  <c r="P568" i="2"/>
  <c r="O568" i="2"/>
  <c r="N568" i="2"/>
  <c r="M568" i="2"/>
  <c r="P567" i="2"/>
  <c r="O567" i="2"/>
  <c r="N567" i="2"/>
  <c r="M567" i="2"/>
  <c r="P566" i="2"/>
  <c r="O566" i="2"/>
  <c r="N566" i="2"/>
  <c r="M566" i="2"/>
  <c r="P565" i="2"/>
  <c r="O565" i="2"/>
  <c r="N565" i="2"/>
  <c r="M565" i="2"/>
  <c r="P564" i="2"/>
  <c r="O564" i="2"/>
  <c r="N564" i="2"/>
  <c r="M564" i="2"/>
  <c r="P563" i="2"/>
  <c r="O563" i="2"/>
  <c r="N563" i="2"/>
  <c r="M563" i="2"/>
  <c r="P562" i="2"/>
  <c r="O562" i="2"/>
  <c r="N562" i="2"/>
  <c r="M562" i="2"/>
  <c r="P561" i="2"/>
  <c r="O561" i="2"/>
  <c r="N561" i="2"/>
  <c r="M561" i="2"/>
  <c r="P560" i="2"/>
  <c r="O560" i="2"/>
  <c r="N560" i="2"/>
  <c r="M560" i="2"/>
  <c r="P559" i="2"/>
  <c r="O559" i="2"/>
  <c r="N559" i="2"/>
  <c r="M559" i="2"/>
  <c r="P558" i="2"/>
  <c r="O558" i="2"/>
  <c r="N558" i="2"/>
  <c r="M558" i="2"/>
  <c r="P557" i="2"/>
  <c r="O557" i="2"/>
  <c r="N557" i="2"/>
  <c r="M557" i="2"/>
  <c r="P556" i="2"/>
  <c r="O556" i="2"/>
  <c r="N556" i="2"/>
  <c r="M556" i="2"/>
  <c r="P555" i="2"/>
  <c r="O555" i="2"/>
  <c r="N555" i="2"/>
  <c r="M555" i="2"/>
  <c r="P554" i="2"/>
  <c r="O554" i="2"/>
  <c r="N554" i="2"/>
  <c r="M554" i="2"/>
  <c r="P553" i="2"/>
  <c r="O553" i="2"/>
  <c r="N553" i="2"/>
  <c r="M553" i="2"/>
  <c r="P552" i="2"/>
  <c r="O552" i="2"/>
  <c r="N552" i="2"/>
  <c r="M552" i="2"/>
  <c r="P551" i="2"/>
  <c r="O551" i="2"/>
  <c r="N551" i="2"/>
  <c r="M551" i="2"/>
  <c r="P550" i="2"/>
  <c r="O550" i="2"/>
  <c r="N550" i="2"/>
  <c r="M550" i="2"/>
  <c r="P549" i="2"/>
  <c r="O549" i="2"/>
  <c r="N549" i="2"/>
  <c r="M549" i="2"/>
  <c r="P548" i="2"/>
  <c r="O548" i="2"/>
  <c r="N548" i="2"/>
  <c r="M548" i="2"/>
  <c r="P547" i="2"/>
  <c r="O547" i="2"/>
  <c r="N547" i="2"/>
  <c r="M547" i="2"/>
  <c r="P546" i="2"/>
  <c r="O546" i="2"/>
  <c r="N546" i="2"/>
  <c r="M546" i="2"/>
  <c r="P545" i="2"/>
  <c r="O545" i="2"/>
  <c r="N545" i="2"/>
  <c r="M545" i="2"/>
  <c r="P544" i="2"/>
  <c r="O544" i="2"/>
  <c r="N544" i="2"/>
  <c r="M544" i="2"/>
  <c r="P543" i="2"/>
  <c r="O543" i="2"/>
  <c r="N543" i="2"/>
  <c r="M543" i="2"/>
  <c r="P542" i="2"/>
  <c r="O542" i="2"/>
  <c r="N542" i="2"/>
  <c r="M542" i="2"/>
  <c r="P541" i="2"/>
  <c r="O541" i="2"/>
  <c r="N541" i="2"/>
  <c r="M541" i="2"/>
  <c r="P540" i="2"/>
  <c r="O540" i="2"/>
  <c r="N540" i="2"/>
  <c r="M540" i="2"/>
  <c r="P539" i="2"/>
  <c r="O539" i="2"/>
  <c r="N539" i="2"/>
  <c r="M539" i="2"/>
  <c r="P538" i="2"/>
  <c r="O538" i="2"/>
  <c r="N538" i="2"/>
  <c r="M538" i="2"/>
  <c r="P537" i="2"/>
  <c r="O537" i="2"/>
  <c r="N537" i="2"/>
  <c r="M537" i="2"/>
  <c r="P536" i="2"/>
  <c r="O536" i="2"/>
  <c r="N536" i="2"/>
  <c r="M536" i="2"/>
  <c r="P535" i="2"/>
  <c r="O535" i="2"/>
  <c r="N535" i="2"/>
  <c r="M535" i="2"/>
  <c r="P534" i="2"/>
  <c r="O534" i="2"/>
  <c r="N534" i="2"/>
  <c r="M534" i="2"/>
  <c r="P533" i="2"/>
  <c r="O533" i="2"/>
  <c r="N533" i="2"/>
  <c r="M533" i="2"/>
  <c r="P532" i="2"/>
  <c r="O532" i="2"/>
  <c r="N532" i="2"/>
  <c r="M532" i="2"/>
  <c r="P531" i="2"/>
  <c r="O531" i="2"/>
  <c r="N531" i="2"/>
  <c r="M531" i="2"/>
  <c r="P530" i="2"/>
  <c r="O530" i="2"/>
  <c r="N530" i="2"/>
  <c r="M530" i="2"/>
  <c r="P529" i="2"/>
  <c r="O529" i="2"/>
  <c r="N529" i="2"/>
  <c r="M529" i="2"/>
  <c r="P528" i="2"/>
  <c r="O528" i="2"/>
  <c r="N528" i="2"/>
  <c r="M528" i="2"/>
  <c r="P527" i="2"/>
  <c r="O527" i="2"/>
  <c r="N527" i="2"/>
  <c r="M527" i="2"/>
  <c r="P526" i="2"/>
  <c r="O526" i="2"/>
  <c r="N526" i="2"/>
  <c r="M526" i="2"/>
  <c r="P525" i="2"/>
  <c r="O525" i="2"/>
  <c r="N525" i="2"/>
  <c r="M525" i="2"/>
  <c r="P524" i="2"/>
  <c r="O524" i="2"/>
  <c r="N524" i="2"/>
  <c r="M524" i="2"/>
  <c r="P523" i="2"/>
  <c r="O523" i="2"/>
  <c r="N523" i="2"/>
  <c r="M523" i="2"/>
  <c r="P522" i="2"/>
  <c r="O522" i="2"/>
  <c r="N522" i="2"/>
  <c r="M522" i="2"/>
  <c r="P521" i="2"/>
  <c r="O521" i="2"/>
  <c r="N521" i="2"/>
  <c r="M521" i="2"/>
  <c r="P520" i="2"/>
  <c r="O520" i="2"/>
  <c r="N520" i="2"/>
  <c r="M520" i="2"/>
  <c r="P519" i="2"/>
  <c r="O519" i="2"/>
  <c r="N519" i="2"/>
  <c r="M519" i="2"/>
  <c r="P518" i="2"/>
  <c r="O518" i="2"/>
  <c r="N518" i="2"/>
  <c r="M518" i="2"/>
  <c r="P517" i="2"/>
  <c r="O517" i="2"/>
  <c r="N517" i="2"/>
  <c r="M517" i="2"/>
  <c r="P516" i="2"/>
  <c r="O516" i="2"/>
  <c r="N516" i="2"/>
  <c r="M516" i="2"/>
  <c r="P515" i="2"/>
  <c r="O515" i="2"/>
  <c r="N515" i="2"/>
  <c r="M515" i="2"/>
  <c r="P514" i="2"/>
  <c r="O514" i="2"/>
  <c r="N514" i="2"/>
  <c r="M514" i="2"/>
  <c r="P513" i="2"/>
  <c r="O513" i="2"/>
  <c r="N513" i="2"/>
  <c r="M513" i="2"/>
  <c r="P512" i="2"/>
  <c r="O512" i="2"/>
  <c r="N512" i="2"/>
  <c r="M512" i="2"/>
  <c r="P511" i="2"/>
  <c r="O511" i="2"/>
  <c r="N511" i="2"/>
  <c r="M511" i="2"/>
  <c r="P510" i="2"/>
  <c r="O510" i="2"/>
  <c r="N510" i="2"/>
  <c r="M510" i="2"/>
  <c r="P509" i="2"/>
  <c r="O509" i="2"/>
  <c r="N509" i="2"/>
  <c r="M509" i="2"/>
  <c r="P508" i="2"/>
  <c r="O508" i="2"/>
  <c r="N508" i="2"/>
  <c r="M508" i="2"/>
  <c r="P507" i="2"/>
  <c r="O507" i="2"/>
  <c r="N507" i="2"/>
  <c r="M507" i="2"/>
  <c r="P506" i="2"/>
  <c r="O506" i="2"/>
  <c r="N506" i="2"/>
  <c r="M506" i="2"/>
  <c r="P505" i="2"/>
  <c r="O505" i="2"/>
  <c r="N505" i="2"/>
  <c r="M505" i="2"/>
  <c r="P504" i="2"/>
  <c r="O504" i="2"/>
  <c r="N504" i="2"/>
  <c r="M504" i="2"/>
  <c r="P503" i="2"/>
  <c r="O503" i="2"/>
  <c r="N503" i="2"/>
  <c r="M503" i="2"/>
  <c r="P502" i="2"/>
  <c r="O502" i="2"/>
  <c r="N502" i="2"/>
  <c r="M502" i="2"/>
  <c r="P501" i="2"/>
  <c r="O501" i="2"/>
  <c r="N501" i="2"/>
  <c r="M501" i="2"/>
  <c r="P500" i="2"/>
  <c r="O500" i="2"/>
  <c r="N500" i="2"/>
  <c r="M500" i="2"/>
  <c r="P499" i="2"/>
  <c r="O499" i="2"/>
  <c r="N499" i="2"/>
  <c r="M499" i="2"/>
  <c r="P498" i="2"/>
  <c r="O498" i="2"/>
  <c r="N498" i="2"/>
  <c r="M498" i="2"/>
  <c r="P497" i="2"/>
  <c r="O497" i="2"/>
  <c r="N497" i="2"/>
  <c r="M497" i="2"/>
  <c r="P496" i="2"/>
  <c r="O496" i="2"/>
  <c r="N496" i="2"/>
  <c r="M496" i="2"/>
  <c r="P495" i="2"/>
  <c r="O495" i="2"/>
  <c r="N495" i="2"/>
  <c r="M495" i="2"/>
  <c r="P494" i="2"/>
  <c r="O494" i="2"/>
  <c r="N494" i="2"/>
  <c r="M494" i="2"/>
  <c r="P493" i="2"/>
  <c r="O493" i="2"/>
  <c r="N493" i="2"/>
  <c r="M493" i="2"/>
  <c r="P492" i="2"/>
  <c r="O492" i="2"/>
  <c r="N492" i="2"/>
  <c r="M492" i="2"/>
  <c r="P491" i="2"/>
  <c r="O491" i="2"/>
  <c r="N491" i="2"/>
  <c r="M491" i="2"/>
  <c r="P490" i="2"/>
  <c r="O490" i="2"/>
  <c r="N490" i="2"/>
  <c r="M490" i="2"/>
  <c r="P489" i="2"/>
  <c r="O489" i="2"/>
  <c r="N489" i="2"/>
  <c r="M489" i="2"/>
  <c r="P488" i="2"/>
  <c r="O488" i="2"/>
  <c r="N488" i="2"/>
  <c r="M488" i="2"/>
  <c r="P487" i="2"/>
  <c r="O487" i="2"/>
  <c r="N487" i="2"/>
  <c r="M487" i="2"/>
  <c r="P486" i="2"/>
  <c r="O486" i="2"/>
  <c r="N486" i="2"/>
  <c r="M486" i="2"/>
  <c r="P485" i="2"/>
  <c r="O485" i="2"/>
  <c r="N485" i="2"/>
  <c r="M485" i="2"/>
  <c r="P484" i="2"/>
  <c r="O484" i="2"/>
  <c r="N484" i="2"/>
  <c r="M484" i="2"/>
  <c r="P483" i="2"/>
  <c r="O483" i="2"/>
  <c r="N483" i="2"/>
  <c r="M483" i="2"/>
  <c r="P482" i="2"/>
  <c r="O482" i="2"/>
  <c r="N482" i="2"/>
  <c r="M482" i="2"/>
  <c r="P481" i="2"/>
  <c r="O481" i="2"/>
  <c r="N481" i="2"/>
  <c r="M481" i="2"/>
  <c r="P480" i="2"/>
  <c r="O480" i="2"/>
  <c r="N480" i="2"/>
  <c r="M480" i="2"/>
  <c r="P479" i="2"/>
  <c r="O479" i="2"/>
  <c r="N479" i="2"/>
  <c r="M479" i="2"/>
  <c r="P478" i="2"/>
  <c r="O478" i="2"/>
  <c r="N478" i="2"/>
  <c r="M478" i="2"/>
  <c r="P477" i="2"/>
  <c r="O477" i="2"/>
  <c r="N477" i="2"/>
  <c r="M477" i="2"/>
  <c r="P476" i="2"/>
  <c r="O476" i="2"/>
  <c r="N476" i="2"/>
  <c r="M476" i="2"/>
  <c r="P475" i="2"/>
  <c r="O475" i="2"/>
  <c r="N475" i="2"/>
  <c r="M475" i="2"/>
  <c r="P474" i="2"/>
  <c r="O474" i="2"/>
  <c r="N474" i="2"/>
  <c r="M474" i="2"/>
  <c r="P473" i="2"/>
  <c r="O473" i="2"/>
  <c r="N473" i="2"/>
  <c r="M473" i="2"/>
  <c r="P472" i="2"/>
  <c r="O472" i="2"/>
  <c r="N472" i="2"/>
  <c r="M472" i="2"/>
  <c r="P471" i="2"/>
  <c r="O471" i="2"/>
  <c r="N471" i="2"/>
  <c r="M471" i="2"/>
  <c r="P470" i="2"/>
  <c r="O470" i="2"/>
  <c r="N470" i="2"/>
  <c r="M470" i="2"/>
  <c r="P469" i="2"/>
  <c r="O469" i="2"/>
  <c r="N469" i="2"/>
  <c r="M469" i="2"/>
  <c r="P468" i="2"/>
  <c r="O468" i="2"/>
  <c r="N468" i="2"/>
  <c r="M468" i="2"/>
  <c r="P467" i="2"/>
  <c r="O467" i="2"/>
  <c r="N467" i="2"/>
  <c r="M467" i="2"/>
  <c r="P466" i="2"/>
  <c r="O466" i="2"/>
  <c r="N466" i="2"/>
  <c r="M466" i="2"/>
  <c r="P465" i="2"/>
  <c r="O465" i="2"/>
  <c r="N465" i="2"/>
  <c r="M465" i="2"/>
  <c r="P464" i="2"/>
  <c r="O464" i="2"/>
  <c r="N464" i="2"/>
  <c r="M464" i="2"/>
  <c r="P463" i="2"/>
  <c r="O463" i="2"/>
  <c r="N463" i="2"/>
  <c r="M463" i="2"/>
  <c r="P462" i="2"/>
  <c r="O462" i="2"/>
  <c r="N462" i="2"/>
  <c r="M462" i="2"/>
  <c r="P461" i="2"/>
  <c r="O461" i="2"/>
  <c r="N461" i="2"/>
  <c r="M461" i="2"/>
  <c r="P460" i="2"/>
  <c r="O460" i="2"/>
  <c r="N460" i="2"/>
  <c r="M460" i="2"/>
  <c r="P459" i="2"/>
  <c r="O459" i="2"/>
  <c r="N459" i="2"/>
  <c r="M459" i="2"/>
  <c r="P458" i="2"/>
  <c r="O458" i="2"/>
  <c r="N458" i="2"/>
  <c r="M458" i="2"/>
  <c r="P457" i="2"/>
  <c r="O457" i="2"/>
  <c r="N457" i="2"/>
  <c r="M457" i="2"/>
  <c r="P456" i="2"/>
  <c r="O456" i="2"/>
  <c r="N456" i="2"/>
  <c r="M456" i="2"/>
  <c r="P455" i="2"/>
  <c r="O455" i="2"/>
  <c r="N455" i="2"/>
  <c r="M455" i="2"/>
  <c r="P454" i="2"/>
  <c r="O454" i="2"/>
  <c r="N454" i="2"/>
  <c r="M454" i="2"/>
  <c r="P453" i="2"/>
  <c r="O453" i="2"/>
  <c r="N453" i="2"/>
  <c r="M453" i="2"/>
  <c r="P452" i="2"/>
  <c r="O452" i="2"/>
  <c r="N452" i="2"/>
  <c r="M452" i="2"/>
  <c r="P451" i="2"/>
  <c r="O451" i="2"/>
  <c r="N451" i="2"/>
  <c r="M451" i="2"/>
  <c r="P450" i="2"/>
  <c r="O450" i="2"/>
  <c r="N450" i="2"/>
  <c r="M450" i="2"/>
  <c r="P449" i="2"/>
  <c r="O449" i="2"/>
  <c r="N449" i="2"/>
  <c r="M449" i="2"/>
  <c r="P448" i="2"/>
  <c r="O448" i="2"/>
  <c r="N448" i="2"/>
  <c r="M448" i="2"/>
  <c r="P447" i="2"/>
  <c r="O447" i="2"/>
  <c r="N447" i="2"/>
  <c r="M447" i="2"/>
  <c r="P446" i="2"/>
  <c r="O446" i="2"/>
  <c r="N446" i="2"/>
  <c r="M446" i="2"/>
  <c r="P445" i="2"/>
  <c r="O445" i="2"/>
  <c r="N445" i="2"/>
  <c r="M445" i="2"/>
  <c r="P444" i="2"/>
  <c r="O444" i="2"/>
  <c r="N444" i="2"/>
  <c r="M444" i="2"/>
  <c r="P443" i="2"/>
  <c r="O443" i="2"/>
  <c r="N443" i="2"/>
  <c r="M443" i="2"/>
  <c r="P442" i="2"/>
  <c r="O442" i="2"/>
  <c r="N442" i="2"/>
  <c r="M442" i="2"/>
  <c r="P441" i="2"/>
  <c r="O441" i="2"/>
  <c r="N441" i="2"/>
  <c r="M441" i="2"/>
  <c r="P440" i="2"/>
  <c r="O440" i="2"/>
  <c r="N440" i="2"/>
  <c r="M440" i="2"/>
  <c r="P439" i="2"/>
  <c r="O439" i="2"/>
  <c r="N439" i="2"/>
  <c r="M439" i="2"/>
  <c r="P438" i="2"/>
  <c r="O438" i="2"/>
  <c r="N438" i="2"/>
  <c r="M438" i="2"/>
  <c r="P437" i="2"/>
  <c r="O437" i="2"/>
  <c r="N437" i="2"/>
  <c r="M437" i="2"/>
  <c r="P436" i="2"/>
  <c r="O436" i="2"/>
  <c r="N436" i="2"/>
  <c r="M436" i="2"/>
  <c r="P435" i="2"/>
  <c r="O435" i="2"/>
  <c r="N435" i="2"/>
  <c r="M435" i="2"/>
  <c r="P434" i="2"/>
  <c r="O434" i="2"/>
  <c r="N434" i="2"/>
  <c r="M434" i="2"/>
  <c r="P433" i="2"/>
  <c r="O433" i="2"/>
  <c r="N433" i="2"/>
  <c r="M433" i="2"/>
  <c r="P432" i="2"/>
  <c r="O432" i="2"/>
  <c r="N432" i="2"/>
  <c r="M432" i="2"/>
  <c r="P431" i="2"/>
  <c r="O431" i="2"/>
  <c r="N431" i="2"/>
  <c r="M431" i="2"/>
  <c r="P430" i="2"/>
  <c r="O430" i="2"/>
  <c r="N430" i="2"/>
  <c r="M430" i="2"/>
  <c r="P429" i="2"/>
  <c r="O429" i="2"/>
  <c r="N429" i="2"/>
  <c r="M429" i="2"/>
  <c r="P428" i="2"/>
  <c r="O428" i="2"/>
  <c r="N428" i="2"/>
  <c r="M428" i="2"/>
  <c r="P427" i="2"/>
  <c r="O427" i="2"/>
  <c r="N427" i="2"/>
  <c r="M427" i="2"/>
  <c r="P426" i="2"/>
  <c r="O426" i="2"/>
  <c r="N426" i="2"/>
  <c r="M426" i="2"/>
  <c r="P425" i="2"/>
  <c r="O425" i="2"/>
  <c r="N425" i="2"/>
  <c r="M425" i="2"/>
  <c r="P424" i="2"/>
  <c r="O424" i="2"/>
  <c r="N424" i="2"/>
  <c r="M424" i="2"/>
  <c r="P423" i="2"/>
  <c r="O423" i="2"/>
  <c r="N423" i="2"/>
  <c r="M423" i="2"/>
  <c r="P422" i="2"/>
  <c r="O422" i="2"/>
  <c r="N422" i="2"/>
  <c r="M422" i="2"/>
  <c r="P421" i="2"/>
  <c r="O421" i="2"/>
  <c r="N421" i="2"/>
  <c r="M421" i="2"/>
  <c r="P420" i="2"/>
  <c r="O420" i="2"/>
  <c r="N420" i="2"/>
  <c r="M420" i="2"/>
  <c r="P419" i="2"/>
  <c r="O419" i="2"/>
  <c r="N419" i="2"/>
  <c r="M419" i="2"/>
  <c r="P418" i="2"/>
  <c r="O418" i="2"/>
  <c r="N418" i="2"/>
  <c r="M418" i="2"/>
  <c r="P417" i="2"/>
  <c r="O417" i="2"/>
  <c r="N417" i="2"/>
  <c r="M417" i="2"/>
  <c r="P416" i="2"/>
  <c r="O416" i="2"/>
  <c r="N416" i="2"/>
  <c r="M416" i="2"/>
  <c r="P415" i="2"/>
  <c r="O415" i="2"/>
  <c r="N415" i="2"/>
  <c r="M415" i="2"/>
  <c r="P414" i="2"/>
  <c r="O414" i="2"/>
  <c r="N414" i="2"/>
  <c r="M414" i="2"/>
  <c r="P413" i="2"/>
  <c r="O413" i="2"/>
  <c r="N413" i="2"/>
  <c r="M413" i="2"/>
  <c r="P412" i="2"/>
  <c r="O412" i="2"/>
  <c r="N412" i="2"/>
  <c r="M412" i="2"/>
  <c r="P411" i="2"/>
  <c r="O411" i="2"/>
  <c r="N411" i="2"/>
  <c r="M411" i="2"/>
  <c r="P410" i="2"/>
  <c r="O410" i="2"/>
  <c r="N410" i="2"/>
  <c r="M410" i="2"/>
  <c r="P409" i="2"/>
  <c r="O409" i="2"/>
  <c r="N409" i="2"/>
  <c r="M409" i="2"/>
  <c r="P408" i="2"/>
  <c r="O408" i="2"/>
  <c r="N408" i="2"/>
  <c r="M408" i="2"/>
  <c r="P407" i="2"/>
  <c r="O407" i="2"/>
  <c r="N407" i="2"/>
  <c r="M407" i="2"/>
  <c r="P406" i="2"/>
  <c r="O406" i="2"/>
  <c r="N406" i="2"/>
  <c r="M406" i="2"/>
  <c r="P405" i="2"/>
  <c r="O405" i="2"/>
  <c r="N405" i="2"/>
  <c r="M405" i="2"/>
  <c r="P404" i="2"/>
  <c r="O404" i="2"/>
  <c r="N404" i="2"/>
  <c r="M404" i="2"/>
  <c r="P403" i="2"/>
  <c r="O403" i="2"/>
  <c r="N403" i="2"/>
  <c r="M403" i="2"/>
  <c r="P402" i="2"/>
  <c r="O402" i="2"/>
  <c r="N402" i="2"/>
  <c r="M402" i="2"/>
  <c r="P401" i="2"/>
  <c r="O401" i="2"/>
  <c r="N401" i="2"/>
  <c r="M401" i="2"/>
  <c r="P400" i="2"/>
  <c r="O400" i="2"/>
  <c r="N400" i="2"/>
  <c r="M400" i="2"/>
  <c r="P399" i="2"/>
  <c r="O399" i="2"/>
  <c r="N399" i="2"/>
  <c r="M399" i="2"/>
  <c r="P398" i="2"/>
  <c r="O398" i="2"/>
  <c r="N398" i="2"/>
  <c r="M398" i="2"/>
  <c r="P397" i="2"/>
  <c r="O397" i="2"/>
  <c r="N397" i="2"/>
  <c r="M397" i="2"/>
  <c r="P396" i="2"/>
  <c r="O396" i="2"/>
  <c r="N396" i="2"/>
  <c r="M396" i="2"/>
  <c r="P395" i="2"/>
  <c r="O395" i="2"/>
  <c r="N395" i="2"/>
  <c r="M395" i="2"/>
  <c r="P394" i="2"/>
  <c r="O394" i="2"/>
  <c r="N394" i="2"/>
  <c r="M394" i="2"/>
  <c r="P393" i="2"/>
  <c r="O393" i="2"/>
  <c r="N393" i="2"/>
  <c r="M393" i="2"/>
  <c r="P392" i="2"/>
  <c r="O392" i="2"/>
  <c r="N392" i="2"/>
  <c r="M392" i="2"/>
  <c r="P391" i="2"/>
  <c r="O391" i="2"/>
  <c r="N391" i="2"/>
  <c r="M391" i="2"/>
  <c r="P390" i="2"/>
  <c r="O390" i="2"/>
  <c r="N390" i="2"/>
  <c r="M390" i="2"/>
  <c r="P389" i="2"/>
  <c r="O389" i="2"/>
  <c r="N389" i="2"/>
  <c r="M389" i="2"/>
  <c r="P388" i="2"/>
  <c r="O388" i="2"/>
  <c r="N388" i="2"/>
  <c r="M388" i="2"/>
  <c r="P387" i="2"/>
  <c r="O387" i="2"/>
  <c r="N387" i="2"/>
  <c r="M387" i="2"/>
  <c r="P386" i="2"/>
  <c r="O386" i="2"/>
  <c r="N386" i="2"/>
  <c r="M386" i="2"/>
  <c r="P385" i="2"/>
  <c r="O385" i="2"/>
  <c r="N385" i="2"/>
  <c r="M385" i="2"/>
  <c r="P384" i="2"/>
  <c r="O384" i="2"/>
  <c r="N384" i="2"/>
  <c r="M384" i="2"/>
  <c r="P383" i="2"/>
  <c r="O383" i="2"/>
  <c r="N383" i="2"/>
  <c r="M383" i="2"/>
  <c r="P382" i="2"/>
  <c r="O382" i="2"/>
  <c r="N382" i="2"/>
  <c r="M382" i="2"/>
  <c r="P381" i="2"/>
  <c r="O381" i="2"/>
  <c r="N381" i="2"/>
  <c r="M381" i="2"/>
  <c r="P380" i="2"/>
  <c r="O380" i="2"/>
  <c r="N380" i="2"/>
  <c r="M380" i="2"/>
  <c r="P379" i="2"/>
  <c r="O379" i="2"/>
  <c r="N379" i="2"/>
  <c r="M379" i="2"/>
  <c r="P378" i="2"/>
  <c r="O378" i="2"/>
  <c r="N378" i="2"/>
  <c r="M378" i="2"/>
  <c r="P377" i="2"/>
  <c r="O377" i="2"/>
  <c r="N377" i="2"/>
  <c r="M377" i="2"/>
  <c r="P376" i="2"/>
  <c r="O376" i="2"/>
  <c r="N376" i="2"/>
  <c r="M376" i="2"/>
  <c r="P375" i="2"/>
  <c r="O375" i="2"/>
  <c r="N375" i="2"/>
  <c r="M375" i="2"/>
  <c r="P374" i="2"/>
  <c r="O374" i="2"/>
  <c r="N374" i="2"/>
  <c r="M374" i="2"/>
  <c r="P373" i="2"/>
  <c r="O373" i="2"/>
  <c r="N373" i="2"/>
  <c r="M373" i="2"/>
  <c r="P372" i="2"/>
  <c r="O372" i="2"/>
  <c r="N372" i="2"/>
  <c r="M372" i="2"/>
  <c r="P371" i="2"/>
  <c r="O371" i="2"/>
  <c r="N371" i="2"/>
  <c r="M371" i="2"/>
  <c r="P370" i="2"/>
  <c r="O370" i="2"/>
  <c r="N370" i="2"/>
  <c r="M370" i="2"/>
  <c r="P369" i="2"/>
  <c r="O369" i="2"/>
  <c r="N369" i="2"/>
  <c r="M369" i="2"/>
  <c r="P368" i="2"/>
  <c r="O368" i="2"/>
  <c r="N368" i="2"/>
  <c r="M368" i="2"/>
  <c r="P367" i="2"/>
  <c r="O367" i="2"/>
  <c r="N367" i="2"/>
  <c r="M367" i="2"/>
  <c r="P366" i="2"/>
  <c r="O366" i="2"/>
  <c r="N366" i="2"/>
  <c r="M366" i="2"/>
  <c r="P365" i="2"/>
  <c r="O365" i="2"/>
  <c r="N365" i="2"/>
  <c r="M365" i="2"/>
  <c r="P364" i="2"/>
  <c r="O364" i="2"/>
  <c r="N364" i="2"/>
  <c r="M364" i="2"/>
  <c r="P363" i="2"/>
  <c r="O363" i="2"/>
  <c r="N363" i="2"/>
  <c r="M363" i="2"/>
  <c r="P362" i="2"/>
  <c r="O362" i="2"/>
  <c r="N362" i="2"/>
  <c r="M362" i="2"/>
  <c r="P361" i="2"/>
  <c r="O361" i="2"/>
  <c r="N361" i="2"/>
  <c r="M361" i="2"/>
  <c r="P360" i="2"/>
  <c r="O360" i="2"/>
  <c r="N360" i="2"/>
  <c r="M360" i="2"/>
  <c r="P359" i="2"/>
  <c r="O359" i="2"/>
  <c r="N359" i="2"/>
  <c r="M359" i="2"/>
  <c r="P358" i="2"/>
  <c r="O358" i="2"/>
  <c r="N358" i="2"/>
  <c r="M358" i="2"/>
  <c r="P357" i="2"/>
  <c r="O357" i="2"/>
  <c r="N357" i="2"/>
  <c r="M357" i="2"/>
  <c r="P356" i="2"/>
  <c r="O356" i="2"/>
  <c r="N356" i="2"/>
  <c r="M356" i="2"/>
  <c r="P355" i="2"/>
  <c r="O355" i="2"/>
  <c r="N355" i="2"/>
  <c r="M355" i="2"/>
  <c r="P354" i="2"/>
  <c r="O354" i="2"/>
  <c r="N354" i="2"/>
  <c r="M354" i="2"/>
  <c r="P353" i="2"/>
  <c r="O353" i="2"/>
  <c r="N353" i="2"/>
  <c r="M353" i="2"/>
  <c r="P352" i="2"/>
  <c r="O352" i="2"/>
  <c r="N352" i="2"/>
  <c r="M352" i="2"/>
  <c r="P351" i="2"/>
  <c r="O351" i="2"/>
  <c r="N351" i="2"/>
  <c r="M351" i="2"/>
  <c r="P350" i="2"/>
  <c r="O350" i="2"/>
  <c r="N350" i="2"/>
  <c r="M350" i="2"/>
  <c r="P349" i="2"/>
  <c r="O349" i="2"/>
  <c r="N349" i="2"/>
  <c r="M349" i="2"/>
  <c r="P348" i="2"/>
  <c r="O348" i="2"/>
  <c r="N348" i="2"/>
  <c r="M348" i="2"/>
  <c r="P347" i="2"/>
  <c r="O347" i="2"/>
  <c r="N347" i="2"/>
  <c r="M347" i="2"/>
  <c r="P346" i="2"/>
  <c r="O346" i="2"/>
  <c r="N346" i="2"/>
  <c r="M346" i="2"/>
  <c r="P345" i="2"/>
  <c r="O345" i="2"/>
  <c r="N345" i="2"/>
  <c r="M345" i="2"/>
  <c r="P344" i="2"/>
  <c r="O344" i="2"/>
  <c r="N344" i="2"/>
  <c r="M344" i="2"/>
  <c r="P343" i="2"/>
  <c r="O343" i="2"/>
  <c r="N343" i="2"/>
  <c r="M343" i="2"/>
  <c r="P342" i="2"/>
  <c r="O342" i="2"/>
  <c r="N342" i="2"/>
  <c r="M342" i="2"/>
  <c r="P341" i="2"/>
  <c r="O341" i="2"/>
  <c r="N341" i="2"/>
  <c r="M341" i="2"/>
  <c r="P340" i="2"/>
  <c r="O340" i="2"/>
  <c r="N340" i="2"/>
  <c r="M340" i="2"/>
  <c r="P339" i="2"/>
  <c r="O339" i="2"/>
  <c r="N339" i="2"/>
  <c r="M339" i="2"/>
  <c r="P338" i="2"/>
  <c r="O338" i="2"/>
  <c r="N338" i="2"/>
  <c r="M338" i="2"/>
  <c r="P337" i="2"/>
  <c r="O337" i="2"/>
  <c r="N337" i="2"/>
  <c r="M337" i="2"/>
  <c r="P336" i="2"/>
  <c r="O336" i="2"/>
  <c r="N336" i="2"/>
  <c r="M336" i="2"/>
  <c r="P335" i="2"/>
  <c r="O335" i="2"/>
  <c r="N335" i="2"/>
  <c r="M335" i="2"/>
  <c r="P334" i="2"/>
  <c r="O334" i="2"/>
  <c r="N334" i="2"/>
  <c r="M334" i="2"/>
  <c r="P333" i="2"/>
  <c r="O333" i="2"/>
  <c r="N333" i="2"/>
  <c r="M333" i="2"/>
  <c r="P332" i="2"/>
  <c r="O332" i="2"/>
  <c r="N332" i="2"/>
  <c r="M332" i="2"/>
  <c r="P331" i="2"/>
  <c r="O331" i="2"/>
  <c r="N331" i="2"/>
  <c r="M331" i="2"/>
  <c r="P330" i="2"/>
  <c r="O330" i="2"/>
  <c r="N330" i="2"/>
  <c r="M330" i="2"/>
  <c r="P329" i="2"/>
  <c r="O329" i="2"/>
  <c r="N329" i="2"/>
  <c r="M329" i="2"/>
  <c r="P328" i="2"/>
  <c r="O328" i="2"/>
  <c r="N328" i="2"/>
  <c r="M328" i="2"/>
  <c r="P327" i="2"/>
  <c r="O327" i="2"/>
  <c r="N327" i="2"/>
  <c r="M327" i="2"/>
  <c r="P326" i="2"/>
  <c r="O326" i="2"/>
  <c r="N326" i="2"/>
  <c r="M326" i="2"/>
  <c r="P325" i="2"/>
  <c r="O325" i="2"/>
  <c r="N325" i="2"/>
  <c r="M325" i="2"/>
  <c r="P324" i="2"/>
  <c r="O324" i="2"/>
  <c r="N324" i="2"/>
  <c r="M324" i="2"/>
  <c r="P323" i="2"/>
  <c r="O323" i="2"/>
  <c r="N323" i="2"/>
  <c r="M323" i="2"/>
  <c r="P322" i="2"/>
  <c r="O322" i="2"/>
  <c r="N322" i="2"/>
  <c r="M322" i="2"/>
  <c r="P321" i="2"/>
  <c r="O321" i="2"/>
  <c r="N321" i="2"/>
  <c r="M321" i="2"/>
  <c r="P320" i="2"/>
  <c r="O320" i="2"/>
  <c r="N320" i="2"/>
  <c r="M320" i="2"/>
  <c r="P319" i="2"/>
  <c r="O319" i="2"/>
  <c r="N319" i="2"/>
  <c r="M319" i="2"/>
  <c r="P318" i="2"/>
  <c r="O318" i="2"/>
  <c r="N318" i="2"/>
  <c r="M318" i="2"/>
  <c r="P317" i="2"/>
  <c r="O317" i="2"/>
  <c r="N317" i="2"/>
  <c r="M317" i="2"/>
  <c r="P316" i="2"/>
  <c r="O316" i="2"/>
  <c r="N316" i="2"/>
  <c r="M316" i="2"/>
  <c r="P315" i="2"/>
  <c r="O315" i="2"/>
  <c r="N315" i="2"/>
  <c r="M315" i="2"/>
  <c r="P314" i="2"/>
  <c r="O314" i="2"/>
  <c r="N314" i="2"/>
  <c r="M314" i="2"/>
  <c r="P313" i="2"/>
  <c r="O313" i="2"/>
  <c r="N313" i="2"/>
  <c r="M313" i="2"/>
  <c r="P312" i="2"/>
  <c r="O312" i="2"/>
  <c r="N312" i="2"/>
  <c r="M312" i="2"/>
  <c r="P311" i="2"/>
  <c r="O311" i="2"/>
  <c r="N311" i="2"/>
  <c r="M311" i="2"/>
  <c r="P310" i="2"/>
  <c r="O310" i="2"/>
  <c r="N310" i="2"/>
  <c r="M310" i="2"/>
  <c r="P309" i="2"/>
  <c r="O309" i="2"/>
  <c r="N309" i="2"/>
  <c r="M309" i="2"/>
  <c r="P308" i="2"/>
  <c r="O308" i="2"/>
  <c r="N308" i="2"/>
  <c r="M308" i="2"/>
  <c r="P307" i="2"/>
  <c r="O307" i="2"/>
  <c r="N307" i="2"/>
  <c r="M307" i="2"/>
  <c r="P306" i="2"/>
  <c r="O306" i="2"/>
  <c r="N306" i="2"/>
  <c r="M306" i="2"/>
  <c r="P305" i="2"/>
  <c r="O305" i="2"/>
  <c r="N305" i="2"/>
  <c r="M305" i="2"/>
  <c r="P304" i="2"/>
  <c r="O304" i="2"/>
  <c r="N304" i="2"/>
  <c r="M304" i="2"/>
  <c r="P303" i="2"/>
  <c r="O303" i="2"/>
  <c r="N303" i="2"/>
  <c r="M303" i="2"/>
  <c r="P302" i="2"/>
  <c r="O302" i="2"/>
  <c r="N302" i="2"/>
  <c r="M302" i="2"/>
  <c r="P301" i="2"/>
  <c r="O301" i="2"/>
  <c r="N301" i="2"/>
  <c r="M301" i="2"/>
  <c r="P300" i="2"/>
  <c r="O300" i="2"/>
  <c r="N300" i="2"/>
  <c r="M300" i="2"/>
  <c r="P299" i="2"/>
  <c r="O299" i="2"/>
  <c r="N299" i="2"/>
  <c r="M299" i="2"/>
  <c r="P298" i="2"/>
  <c r="O298" i="2"/>
  <c r="N298" i="2"/>
  <c r="M298" i="2"/>
  <c r="P297" i="2"/>
  <c r="O297" i="2"/>
  <c r="N297" i="2"/>
  <c r="M297" i="2"/>
  <c r="P296" i="2"/>
  <c r="O296" i="2"/>
  <c r="N296" i="2"/>
  <c r="M296" i="2"/>
  <c r="P295" i="2"/>
  <c r="O295" i="2"/>
  <c r="N295" i="2"/>
  <c r="M295" i="2"/>
  <c r="P294" i="2"/>
  <c r="O294" i="2"/>
  <c r="N294" i="2"/>
  <c r="M294" i="2"/>
  <c r="P293" i="2"/>
  <c r="O293" i="2"/>
  <c r="N293" i="2"/>
  <c r="M293" i="2"/>
  <c r="P292" i="2"/>
  <c r="O292" i="2"/>
  <c r="N292" i="2"/>
  <c r="M292" i="2"/>
  <c r="P291" i="2"/>
  <c r="O291" i="2"/>
  <c r="N291" i="2"/>
  <c r="M291" i="2"/>
  <c r="P290" i="2"/>
  <c r="O290" i="2"/>
  <c r="N290" i="2"/>
  <c r="M290" i="2"/>
  <c r="P289" i="2"/>
  <c r="O289" i="2"/>
  <c r="N289" i="2"/>
  <c r="M289" i="2"/>
  <c r="P288" i="2"/>
  <c r="O288" i="2"/>
  <c r="N288" i="2"/>
  <c r="M288" i="2"/>
  <c r="P287" i="2"/>
  <c r="O287" i="2"/>
  <c r="N287" i="2"/>
  <c r="M287" i="2"/>
  <c r="P286" i="2"/>
  <c r="O286" i="2"/>
  <c r="N286" i="2"/>
  <c r="M286" i="2"/>
  <c r="P285" i="2"/>
  <c r="O285" i="2"/>
  <c r="N285" i="2"/>
  <c r="M285" i="2"/>
  <c r="P284" i="2"/>
  <c r="O284" i="2"/>
  <c r="N284" i="2"/>
  <c r="M284" i="2"/>
  <c r="P283" i="2"/>
  <c r="O283" i="2"/>
  <c r="N283" i="2"/>
  <c r="M283" i="2"/>
  <c r="P282" i="2"/>
  <c r="O282" i="2"/>
  <c r="N282" i="2"/>
  <c r="M282" i="2"/>
  <c r="P281" i="2"/>
  <c r="O281" i="2"/>
  <c r="N281" i="2"/>
  <c r="M281" i="2"/>
  <c r="P280" i="2"/>
  <c r="O280" i="2"/>
  <c r="N280" i="2"/>
  <c r="M280" i="2"/>
  <c r="P279" i="2"/>
  <c r="O279" i="2"/>
  <c r="N279" i="2"/>
  <c r="M279" i="2"/>
  <c r="P278" i="2"/>
  <c r="O278" i="2"/>
  <c r="N278" i="2"/>
  <c r="M278" i="2"/>
  <c r="P277" i="2"/>
  <c r="O277" i="2"/>
  <c r="N277" i="2"/>
  <c r="M277" i="2"/>
  <c r="P276" i="2"/>
  <c r="O276" i="2"/>
  <c r="N276" i="2"/>
  <c r="M276" i="2"/>
  <c r="P275" i="2"/>
  <c r="O275" i="2"/>
  <c r="N275" i="2"/>
  <c r="M275" i="2"/>
  <c r="P274" i="2"/>
  <c r="O274" i="2"/>
  <c r="N274" i="2"/>
  <c r="M274" i="2"/>
  <c r="P273" i="2"/>
  <c r="O273" i="2"/>
  <c r="N273" i="2"/>
  <c r="M273" i="2"/>
  <c r="P272" i="2"/>
  <c r="O272" i="2"/>
  <c r="N272" i="2"/>
  <c r="M272" i="2"/>
  <c r="P271" i="2"/>
  <c r="O271" i="2"/>
  <c r="N271" i="2"/>
  <c r="M271" i="2"/>
  <c r="P270" i="2"/>
  <c r="O270" i="2"/>
  <c r="N270" i="2"/>
  <c r="M270" i="2"/>
  <c r="P269" i="2"/>
  <c r="O269" i="2"/>
  <c r="N269" i="2"/>
  <c r="M269" i="2"/>
  <c r="P268" i="2"/>
  <c r="O268" i="2"/>
  <c r="N268" i="2"/>
  <c r="M268" i="2"/>
  <c r="P267" i="2"/>
  <c r="O267" i="2"/>
  <c r="N267" i="2"/>
  <c r="M267" i="2"/>
  <c r="P266" i="2"/>
  <c r="O266" i="2"/>
  <c r="N266" i="2"/>
  <c r="M266" i="2"/>
  <c r="P265" i="2"/>
  <c r="O265" i="2"/>
  <c r="N265" i="2"/>
  <c r="M265" i="2"/>
  <c r="P264" i="2"/>
  <c r="O264" i="2"/>
  <c r="N264" i="2"/>
  <c r="M264" i="2"/>
  <c r="P263" i="2"/>
  <c r="O263" i="2"/>
  <c r="N263" i="2"/>
  <c r="M263" i="2"/>
  <c r="P262" i="2"/>
  <c r="O262" i="2"/>
  <c r="N262" i="2"/>
  <c r="M262" i="2"/>
  <c r="P261" i="2"/>
  <c r="O261" i="2"/>
  <c r="N261" i="2"/>
  <c r="M261" i="2"/>
  <c r="P260" i="2"/>
  <c r="O260" i="2"/>
  <c r="N260" i="2"/>
  <c r="M260" i="2"/>
  <c r="P259" i="2"/>
  <c r="O259" i="2"/>
  <c r="N259" i="2"/>
  <c r="M259" i="2"/>
  <c r="P258" i="2"/>
  <c r="O258" i="2"/>
  <c r="N258" i="2"/>
  <c r="M258" i="2"/>
  <c r="P257" i="2"/>
  <c r="O257" i="2"/>
  <c r="N257" i="2"/>
  <c r="M257" i="2"/>
  <c r="P256" i="2"/>
  <c r="O256" i="2"/>
  <c r="N256" i="2"/>
  <c r="M256" i="2"/>
  <c r="P255" i="2"/>
  <c r="O255" i="2"/>
  <c r="N255" i="2"/>
  <c r="M255" i="2"/>
  <c r="P254" i="2"/>
  <c r="O254" i="2"/>
  <c r="N254" i="2"/>
  <c r="M254" i="2"/>
  <c r="P253" i="2"/>
  <c r="O253" i="2"/>
  <c r="N253" i="2"/>
  <c r="M253" i="2"/>
  <c r="P252" i="2"/>
  <c r="O252" i="2"/>
  <c r="N252" i="2"/>
  <c r="M252" i="2"/>
  <c r="P251" i="2"/>
  <c r="O251" i="2"/>
  <c r="N251" i="2"/>
  <c r="M251" i="2"/>
  <c r="P250" i="2"/>
  <c r="O250" i="2"/>
  <c r="N250" i="2"/>
  <c r="M250" i="2"/>
  <c r="P249" i="2"/>
  <c r="O249" i="2"/>
  <c r="N249" i="2"/>
  <c r="M249" i="2"/>
  <c r="P248" i="2"/>
  <c r="O248" i="2"/>
  <c r="N248" i="2"/>
  <c r="M248" i="2"/>
  <c r="P247" i="2"/>
  <c r="O247" i="2"/>
  <c r="N247" i="2"/>
  <c r="M247" i="2"/>
  <c r="P246" i="2"/>
  <c r="O246" i="2"/>
  <c r="N246" i="2"/>
  <c r="M246" i="2"/>
  <c r="P245" i="2"/>
  <c r="O245" i="2"/>
  <c r="N245" i="2"/>
  <c r="M245" i="2"/>
  <c r="P244" i="2"/>
  <c r="O244" i="2"/>
  <c r="N244" i="2"/>
  <c r="M244" i="2"/>
  <c r="P243" i="2"/>
  <c r="O243" i="2"/>
  <c r="N243" i="2"/>
  <c r="M243" i="2"/>
  <c r="P242" i="2"/>
  <c r="O242" i="2"/>
  <c r="N242" i="2"/>
  <c r="M242" i="2"/>
  <c r="P241" i="2"/>
  <c r="O241" i="2"/>
  <c r="N241" i="2"/>
  <c r="M241" i="2"/>
  <c r="P240" i="2"/>
  <c r="O240" i="2"/>
  <c r="N240" i="2"/>
  <c r="M240" i="2"/>
  <c r="P239" i="2"/>
  <c r="O239" i="2"/>
  <c r="N239" i="2"/>
  <c r="M239" i="2"/>
  <c r="P238" i="2"/>
  <c r="O238" i="2"/>
  <c r="N238" i="2"/>
  <c r="M238" i="2"/>
  <c r="P237" i="2"/>
  <c r="O237" i="2"/>
  <c r="N237" i="2"/>
  <c r="M237" i="2"/>
  <c r="P236" i="2"/>
  <c r="O236" i="2"/>
  <c r="N236" i="2"/>
  <c r="M236" i="2"/>
  <c r="P235" i="2"/>
  <c r="O235" i="2"/>
  <c r="N235" i="2"/>
  <c r="M235" i="2"/>
  <c r="P234" i="2"/>
  <c r="O234" i="2"/>
  <c r="N234" i="2"/>
  <c r="M234" i="2"/>
  <c r="P233" i="2"/>
  <c r="O233" i="2"/>
  <c r="N233" i="2"/>
  <c r="M233" i="2"/>
  <c r="P232" i="2"/>
  <c r="O232" i="2"/>
  <c r="N232" i="2"/>
  <c r="M232" i="2"/>
  <c r="P231" i="2"/>
  <c r="O231" i="2"/>
  <c r="N231" i="2"/>
  <c r="M231" i="2"/>
  <c r="P230" i="2"/>
  <c r="O230" i="2"/>
  <c r="N230" i="2"/>
  <c r="M230" i="2"/>
  <c r="P229" i="2"/>
  <c r="O229" i="2"/>
  <c r="N229" i="2"/>
  <c r="M229" i="2"/>
  <c r="P228" i="2"/>
  <c r="O228" i="2"/>
  <c r="N228" i="2"/>
  <c r="M228" i="2"/>
  <c r="P227" i="2"/>
  <c r="O227" i="2"/>
  <c r="N227" i="2"/>
  <c r="M227" i="2"/>
  <c r="P226" i="2"/>
  <c r="O226" i="2"/>
  <c r="N226" i="2"/>
  <c r="M226" i="2"/>
  <c r="P225" i="2"/>
  <c r="O225" i="2"/>
  <c r="N225" i="2"/>
  <c r="M225" i="2"/>
  <c r="P224" i="2"/>
  <c r="O224" i="2"/>
  <c r="N224" i="2"/>
  <c r="M224" i="2"/>
  <c r="P223" i="2"/>
  <c r="O223" i="2"/>
  <c r="N223" i="2"/>
  <c r="M223" i="2"/>
  <c r="P222" i="2"/>
  <c r="O222" i="2"/>
  <c r="N222" i="2"/>
  <c r="M222" i="2"/>
  <c r="P221" i="2"/>
  <c r="O221" i="2"/>
  <c r="N221" i="2"/>
  <c r="M221" i="2"/>
  <c r="P220" i="2"/>
  <c r="O220" i="2"/>
  <c r="N220" i="2"/>
  <c r="M220" i="2"/>
  <c r="P219" i="2"/>
  <c r="O219" i="2"/>
  <c r="N219" i="2"/>
  <c r="M219" i="2"/>
  <c r="P218" i="2"/>
  <c r="O218" i="2"/>
  <c r="N218" i="2"/>
  <c r="M218" i="2"/>
  <c r="P217" i="2"/>
  <c r="O217" i="2"/>
  <c r="N217" i="2"/>
  <c r="M217" i="2"/>
  <c r="P216" i="2"/>
  <c r="O216" i="2"/>
  <c r="N216" i="2"/>
  <c r="M216" i="2"/>
  <c r="P215" i="2"/>
  <c r="O215" i="2"/>
  <c r="N215" i="2"/>
  <c r="M215" i="2"/>
  <c r="P214" i="2"/>
  <c r="O214" i="2"/>
  <c r="N214" i="2"/>
  <c r="M214" i="2"/>
  <c r="P213" i="2"/>
  <c r="O213" i="2"/>
  <c r="N213" i="2"/>
  <c r="M213" i="2"/>
  <c r="P212" i="2"/>
  <c r="O212" i="2"/>
  <c r="N212" i="2"/>
  <c r="M212" i="2"/>
  <c r="P211" i="2"/>
  <c r="O211" i="2"/>
  <c r="N211" i="2"/>
  <c r="M211" i="2"/>
  <c r="P210" i="2"/>
  <c r="O210" i="2"/>
  <c r="N210" i="2"/>
  <c r="M210" i="2"/>
  <c r="P209" i="2"/>
  <c r="O209" i="2"/>
  <c r="N209" i="2"/>
  <c r="M209" i="2"/>
  <c r="P208" i="2"/>
  <c r="O208" i="2"/>
  <c r="N208" i="2"/>
  <c r="M208" i="2"/>
  <c r="P207" i="2"/>
  <c r="O207" i="2"/>
  <c r="N207" i="2"/>
  <c r="M207" i="2"/>
  <c r="P206" i="2"/>
  <c r="O206" i="2"/>
  <c r="N206" i="2"/>
  <c r="M206" i="2"/>
  <c r="P205" i="2"/>
  <c r="O205" i="2"/>
  <c r="N205" i="2"/>
  <c r="M205" i="2"/>
  <c r="P204" i="2"/>
  <c r="O204" i="2"/>
  <c r="N204" i="2"/>
  <c r="M204" i="2"/>
  <c r="P203" i="2"/>
  <c r="O203" i="2"/>
  <c r="N203" i="2"/>
  <c r="M203" i="2"/>
  <c r="P202" i="2"/>
  <c r="O202" i="2"/>
  <c r="N202" i="2"/>
  <c r="M202" i="2"/>
  <c r="P201" i="2"/>
  <c r="O201" i="2"/>
  <c r="N201" i="2"/>
  <c r="M201" i="2"/>
  <c r="P200" i="2"/>
  <c r="O200" i="2"/>
  <c r="N200" i="2"/>
  <c r="M200" i="2"/>
  <c r="P199" i="2"/>
  <c r="O199" i="2"/>
  <c r="N199" i="2"/>
  <c r="M199" i="2"/>
  <c r="P198" i="2"/>
  <c r="O198" i="2"/>
  <c r="N198" i="2"/>
  <c r="M198" i="2"/>
  <c r="P197" i="2"/>
  <c r="O197" i="2"/>
  <c r="N197" i="2"/>
  <c r="M197" i="2"/>
  <c r="P196" i="2"/>
  <c r="O196" i="2"/>
  <c r="N196" i="2"/>
  <c r="M196" i="2"/>
  <c r="P195" i="2"/>
  <c r="O195" i="2"/>
  <c r="N195" i="2"/>
  <c r="M195" i="2"/>
  <c r="P194" i="2"/>
  <c r="O194" i="2"/>
  <c r="N194" i="2"/>
  <c r="M194" i="2"/>
  <c r="P193" i="2"/>
  <c r="O193" i="2"/>
  <c r="N193" i="2"/>
  <c r="M193" i="2"/>
  <c r="P192" i="2"/>
  <c r="O192" i="2"/>
  <c r="N192" i="2"/>
  <c r="M192" i="2"/>
  <c r="P191" i="2"/>
  <c r="O191" i="2"/>
  <c r="N191" i="2"/>
  <c r="M191" i="2"/>
  <c r="P190" i="2"/>
  <c r="O190" i="2"/>
  <c r="N190" i="2"/>
  <c r="M190" i="2"/>
  <c r="P189" i="2"/>
  <c r="O189" i="2"/>
  <c r="N189" i="2"/>
  <c r="M189" i="2"/>
  <c r="P188" i="2"/>
  <c r="O188" i="2"/>
  <c r="N188" i="2"/>
  <c r="M188" i="2"/>
  <c r="P187" i="2"/>
  <c r="O187" i="2"/>
  <c r="N187" i="2"/>
  <c r="M187" i="2"/>
  <c r="P186" i="2"/>
  <c r="O186" i="2"/>
  <c r="N186" i="2"/>
  <c r="M186" i="2"/>
  <c r="P185" i="2"/>
  <c r="O185" i="2"/>
  <c r="N185" i="2"/>
  <c r="M185" i="2"/>
  <c r="P184" i="2"/>
  <c r="O184" i="2"/>
  <c r="N184" i="2"/>
  <c r="M184" i="2"/>
  <c r="P183" i="2"/>
  <c r="O183" i="2"/>
  <c r="N183" i="2"/>
  <c r="M183" i="2"/>
  <c r="P182" i="2"/>
  <c r="O182" i="2"/>
  <c r="N182" i="2"/>
  <c r="M182" i="2"/>
  <c r="P181" i="2"/>
  <c r="O181" i="2"/>
  <c r="N181" i="2"/>
  <c r="M181" i="2"/>
  <c r="P180" i="2"/>
  <c r="O180" i="2"/>
  <c r="N180" i="2"/>
  <c r="M180" i="2"/>
  <c r="P179" i="2"/>
  <c r="O179" i="2"/>
  <c r="N179" i="2"/>
  <c r="M179" i="2"/>
  <c r="P178" i="2"/>
  <c r="O178" i="2"/>
  <c r="N178" i="2"/>
  <c r="M178" i="2"/>
  <c r="P177" i="2"/>
  <c r="O177" i="2"/>
  <c r="N177" i="2"/>
  <c r="M177" i="2"/>
  <c r="P176" i="2"/>
  <c r="O176" i="2"/>
  <c r="N176" i="2"/>
  <c r="M176" i="2"/>
  <c r="P175" i="2"/>
  <c r="O175" i="2"/>
  <c r="N175" i="2"/>
  <c r="M175" i="2"/>
  <c r="P174" i="2"/>
  <c r="O174" i="2"/>
  <c r="N174" i="2"/>
  <c r="M174" i="2"/>
  <c r="P173" i="2"/>
  <c r="O173" i="2"/>
  <c r="N173" i="2"/>
  <c r="M173" i="2"/>
  <c r="P172" i="2"/>
  <c r="O172" i="2"/>
  <c r="N172" i="2"/>
  <c r="M172" i="2"/>
  <c r="P171" i="2"/>
  <c r="O171" i="2"/>
  <c r="N171" i="2"/>
  <c r="M171" i="2"/>
  <c r="P170" i="2"/>
  <c r="O170" i="2"/>
  <c r="N170" i="2"/>
  <c r="M170" i="2"/>
  <c r="P169" i="2"/>
  <c r="O169" i="2"/>
  <c r="N169" i="2"/>
  <c r="M169" i="2"/>
  <c r="P168" i="2"/>
  <c r="O168" i="2"/>
  <c r="N168" i="2"/>
  <c r="M168" i="2"/>
  <c r="P167" i="2"/>
  <c r="O167" i="2"/>
  <c r="N167" i="2"/>
  <c r="M167" i="2"/>
  <c r="P166" i="2"/>
  <c r="O166" i="2"/>
  <c r="N166" i="2"/>
  <c r="M166" i="2"/>
  <c r="P165" i="2"/>
  <c r="O165" i="2"/>
  <c r="N165" i="2"/>
  <c r="M165" i="2"/>
  <c r="P164" i="2"/>
  <c r="O164" i="2"/>
  <c r="N164" i="2"/>
  <c r="M164" i="2"/>
  <c r="P163" i="2"/>
  <c r="O163" i="2"/>
  <c r="N163" i="2"/>
  <c r="M163" i="2"/>
  <c r="P162" i="2"/>
  <c r="O162" i="2"/>
  <c r="N162" i="2"/>
  <c r="M162" i="2"/>
  <c r="P161" i="2"/>
  <c r="O161" i="2"/>
  <c r="N161" i="2"/>
  <c r="M161" i="2"/>
  <c r="P160" i="2"/>
  <c r="O160" i="2"/>
  <c r="N160" i="2"/>
  <c r="M160" i="2"/>
  <c r="P159" i="2"/>
  <c r="O159" i="2"/>
  <c r="N159" i="2"/>
  <c r="M159" i="2"/>
  <c r="P158" i="2"/>
  <c r="O158" i="2"/>
  <c r="N158" i="2"/>
  <c r="M158" i="2"/>
  <c r="P157" i="2"/>
  <c r="O157" i="2"/>
  <c r="N157" i="2"/>
  <c r="M157" i="2"/>
  <c r="P156" i="2"/>
  <c r="O156" i="2"/>
  <c r="N156" i="2"/>
  <c r="M156" i="2"/>
  <c r="P155" i="2"/>
  <c r="O155" i="2"/>
  <c r="N155" i="2"/>
  <c r="M155" i="2"/>
  <c r="P154" i="2"/>
  <c r="O154" i="2"/>
  <c r="N154" i="2"/>
  <c r="M154" i="2"/>
  <c r="P153" i="2"/>
  <c r="O153" i="2"/>
  <c r="N153" i="2"/>
  <c r="M153" i="2"/>
  <c r="P152" i="2"/>
  <c r="O152" i="2"/>
  <c r="N152" i="2"/>
  <c r="M152" i="2"/>
  <c r="P151" i="2"/>
  <c r="O151" i="2"/>
  <c r="N151" i="2"/>
  <c r="M151" i="2"/>
  <c r="P150" i="2"/>
  <c r="O150" i="2"/>
  <c r="N150" i="2"/>
  <c r="M150" i="2"/>
  <c r="P149" i="2"/>
  <c r="O149" i="2"/>
  <c r="N149" i="2"/>
  <c r="M149" i="2"/>
  <c r="P148" i="2"/>
  <c r="O148" i="2"/>
  <c r="N148" i="2"/>
  <c r="M148" i="2"/>
  <c r="P147" i="2"/>
  <c r="O147" i="2"/>
  <c r="N147" i="2"/>
  <c r="M147" i="2"/>
  <c r="P146" i="2"/>
  <c r="O146" i="2"/>
  <c r="N146" i="2"/>
  <c r="M146" i="2"/>
  <c r="P145" i="2"/>
  <c r="O145" i="2"/>
  <c r="N145" i="2"/>
  <c r="M145" i="2"/>
  <c r="P144" i="2"/>
  <c r="O144" i="2"/>
  <c r="N144" i="2"/>
  <c r="M144" i="2"/>
  <c r="P143" i="2"/>
  <c r="O143" i="2"/>
  <c r="N143" i="2"/>
  <c r="M143" i="2"/>
  <c r="P142" i="2"/>
  <c r="O142" i="2"/>
  <c r="N142" i="2"/>
  <c r="M142" i="2"/>
  <c r="P141" i="2"/>
  <c r="O141" i="2"/>
  <c r="N141" i="2"/>
  <c r="M141" i="2"/>
  <c r="P140" i="2"/>
  <c r="O140" i="2"/>
  <c r="N140" i="2"/>
  <c r="M140" i="2"/>
  <c r="P139" i="2"/>
  <c r="O139" i="2"/>
  <c r="N139" i="2"/>
  <c r="M139" i="2"/>
  <c r="P138" i="2"/>
  <c r="O138" i="2"/>
  <c r="N138" i="2"/>
  <c r="M138" i="2"/>
  <c r="P137" i="2"/>
  <c r="O137" i="2"/>
  <c r="N137" i="2"/>
  <c r="M137" i="2"/>
  <c r="P136" i="2"/>
  <c r="O136" i="2"/>
  <c r="N136" i="2"/>
  <c r="M136" i="2"/>
  <c r="P135" i="2"/>
  <c r="O135" i="2"/>
  <c r="N135" i="2"/>
  <c r="M135" i="2"/>
  <c r="P134" i="2"/>
  <c r="O134" i="2"/>
  <c r="N134" i="2"/>
  <c r="M134" i="2"/>
  <c r="P133" i="2"/>
  <c r="O133" i="2"/>
  <c r="N133" i="2"/>
  <c r="M133" i="2"/>
  <c r="P132" i="2"/>
  <c r="O132" i="2"/>
  <c r="N132" i="2"/>
  <c r="M132" i="2"/>
  <c r="P131" i="2"/>
  <c r="O131" i="2"/>
  <c r="N131" i="2"/>
  <c r="M131" i="2"/>
  <c r="P130" i="2"/>
  <c r="O130" i="2"/>
  <c r="N130" i="2"/>
  <c r="M130" i="2"/>
  <c r="P129" i="2"/>
  <c r="O129" i="2"/>
  <c r="N129" i="2"/>
  <c r="M129" i="2"/>
  <c r="P128" i="2"/>
  <c r="O128" i="2"/>
  <c r="N128" i="2"/>
  <c r="M128" i="2"/>
  <c r="P127" i="2"/>
  <c r="O127" i="2"/>
  <c r="N127" i="2"/>
  <c r="M127" i="2"/>
  <c r="P126" i="2"/>
  <c r="O126" i="2"/>
  <c r="N126" i="2"/>
  <c r="M126" i="2"/>
  <c r="P125" i="2"/>
  <c r="O125" i="2"/>
  <c r="N125" i="2"/>
  <c r="M125" i="2"/>
  <c r="P124" i="2"/>
  <c r="O124" i="2"/>
  <c r="N124" i="2"/>
  <c r="M124" i="2"/>
  <c r="P123" i="2"/>
  <c r="O123" i="2"/>
  <c r="N123" i="2"/>
  <c r="M123" i="2"/>
  <c r="P122" i="2"/>
  <c r="O122" i="2"/>
  <c r="N122" i="2"/>
  <c r="M122" i="2"/>
  <c r="P121" i="2"/>
  <c r="O121" i="2"/>
  <c r="N121" i="2"/>
  <c r="M121" i="2"/>
  <c r="P120" i="2"/>
  <c r="O120" i="2"/>
  <c r="N120" i="2"/>
  <c r="M120" i="2"/>
  <c r="P119" i="2"/>
  <c r="O119" i="2"/>
  <c r="N119" i="2"/>
  <c r="M119" i="2"/>
  <c r="P118" i="2"/>
  <c r="O118" i="2"/>
  <c r="N118" i="2"/>
  <c r="M118" i="2"/>
  <c r="P117" i="2"/>
  <c r="O117" i="2"/>
  <c r="N117" i="2"/>
  <c r="M117" i="2"/>
  <c r="P116" i="2"/>
  <c r="O116" i="2"/>
  <c r="N116" i="2"/>
  <c r="M116" i="2"/>
  <c r="P115" i="2"/>
  <c r="O115" i="2"/>
  <c r="N115" i="2"/>
  <c r="M115" i="2"/>
  <c r="P114" i="2"/>
  <c r="O114" i="2"/>
  <c r="N114" i="2"/>
  <c r="M114" i="2"/>
  <c r="P113" i="2"/>
  <c r="O113" i="2"/>
  <c r="N113" i="2"/>
  <c r="M113" i="2"/>
  <c r="P112" i="2"/>
  <c r="O112" i="2"/>
  <c r="N112" i="2"/>
  <c r="M112" i="2"/>
  <c r="P111" i="2"/>
  <c r="O111" i="2"/>
  <c r="N111" i="2"/>
  <c r="M111" i="2"/>
  <c r="P110" i="2"/>
  <c r="O110" i="2"/>
  <c r="N110" i="2"/>
  <c r="M110" i="2"/>
  <c r="P109" i="2"/>
  <c r="O109" i="2"/>
  <c r="N109" i="2"/>
  <c r="M109" i="2"/>
  <c r="P108" i="2"/>
  <c r="O108" i="2"/>
  <c r="N108" i="2"/>
  <c r="M108" i="2"/>
  <c r="P107" i="2"/>
  <c r="O107" i="2"/>
  <c r="N107" i="2"/>
  <c r="M107" i="2"/>
  <c r="P106" i="2"/>
  <c r="O106" i="2"/>
  <c r="N106" i="2"/>
  <c r="M106" i="2"/>
  <c r="P105" i="2"/>
  <c r="O105" i="2"/>
  <c r="N105" i="2"/>
  <c r="M105" i="2"/>
  <c r="P104" i="2"/>
  <c r="O104" i="2"/>
  <c r="N104" i="2"/>
  <c r="M104" i="2"/>
  <c r="P103" i="2"/>
  <c r="O103" i="2"/>
  <c r="N103" i="2"/>
  <c r="M103" i="2"/>
  <c r="P102" i="2"/>
  <c r="O102" i="2"/>
  <c r="N102" i="2"/>
  <c r="M102" i="2"/>
  <c r="P101" i="2"/>
  <c r="O101" i="2"/>
  <c r="N101" i="2"/>
  <c r="M101" i="2"/>
  <c r="P100" i="2"/>
  <c r="O100" i="2"/>
  <c r="N100" i="2"/>
  <c r="M100" i="2"/>
  <c r="P99" i="2"/>
  <c r="O99" i="2"/>
  <c r="N99" i="2"/>
  <c r="M99" i="2"/>
  <c r="P98" i="2"/>
  <c r="O98" i="2"/>
  <c r="N98" i="2"/>
  <c r="M98" i="2"/>
  <c r="P97" i="2"/>
  <c r="O97" i="2"/>
  <c r="N97" i="2"/>
  <c r="M97" i="2"/>
  <c r="P96" i="2"/>
  <c r="O96" i="2"/>
  <c r="N96" i="2"/>
  <c r="M96" i="2"/>
  <c r="P95" i="2"/>
  <c r="O95" i="2"/>
  <c r="N95" i="2"/>
  <c r="M95" i="2"/>
  <c r="P94" i="2"/>
  <c r="O94" i="2"/>
  <c r="N94" i="2"/>
  <c r="M94" i="2"/>
  <c r="P93" i="2"/>
  <c r="O93" i="2"/>
  <c r="N93" i="2"/>
  <c r="M93" i="2"/>
  <c r="P92" i="2"/>
  <c r="O92" i="2"/>
  <c r="N92" i="2"/>
  <c r="M92" i="2"/>
  <c r="P91" i="2"/>
  <c r="O91" i="2"/>
  <c r="N91" i="2"/>
  <c r="M91" i="2"/>
  <c r="P90" i="2"/>
  <c r="O90" i="2"/>
  <c r="N90" i="2"/>
  <c r="M90" i="2"/>
  <c r="P89" i="2"/>
  <c r="O89" i="2"/>
  <c r="N89" i="2"/>
  <c r="M89" i="2"/>
  <c r="P88" i="2"/>
  <c r="O88" i="2"/>
  <c r="N88" i="2"/>
  <c r="M88" i="2"/>
  <c r="P87" i="2"/>
  <c r="O87" i="2"/>
  <c r="N87" i="2"/>
  <c r="M87" i="2"/>
  <c r="P86" i="2"/>
  <c r="O86" i="2"/>
  <c r="N86" i="2"/>
  <c r="M86" i="2"/>
  <c r="P85" i="2"/>
  <c r="O85" i="2"/>
  <c r="N85" i="2"/>
  <c r="M85" i="2"/>
  <c r="P84" i="2"/>
  <c r="O84" i="2"/>
  <c r="N84" i="2"/>
  <c r="M84" i="2"/>
  <c r="P83" i="2"/>
  <c r="O83" i="2"/>
  <c r="N83" i="2"/>
  <c r="M83" i="2"/>
  <c r="P82" i="2"/>
  <c r="O82" i="2"/>
  <c r="N82" i="2"/>
  <c r="M82" i="2"/>
  <c r="P81" i="2"/>
  <c r="O81" i="2"/>
  <c r="N81" i="2"/>
  <c r="M81" i="2"/>
  <c r="P80" i="2"/>
  <c r="O80" i="2"/>
  <c r="N80" i="2"/>
  <c r="M80" i="2"/>
  <c r="P79" i="2"/>
  <c r="O79" i="2"/>
  <c r="N79" i="2"/>
  <c r="M79" i="2"/>
  <c r="P78" i="2"/>
  <c r="O78" i="2"/>
  <c r="N78" i="2"/>
  <c r="M78" i="2"/>
  <c r="P77" i="2"/>
  <c r="O77" i="2"/>
  <c r="N77" i="2"/>
  <c r="M77" i="2"/>
  <c r="P76" i="2"/>
  <c r="O76" i="2"/>
  <c r="N76" i="2"/>
  <c r="M76" i="2"/>
  <c r="P75" i="2"/>
  <c r="O75" i="2"/>
  <c r="N75" i="2"/>
  <c r="M75" i="2"/>
  <c r="P74" i="2"/>
  <c r="O74" i="2"/>
  <c r="N74" i="2"/>
  <c r="M74" i="2"/>
  <c r="P73" i="2"/>
  <c r="O73" i="2"/>
  <c r="N73" i="2"/>
  <c r="M73" i="2"/>
  <c r="P72" i="2"/>
  <c r="O72" i="2"/>
  <c r="N72" i="2"/>
  <c r="M72" i="2"/>
  <c r="P71" i="2"/>
  <c r="O71" i="2"/>
  <c r="N71" i="2"/>
  <c r="M71" i="2"/>
  <c r="P70" i="2"/>
  <c r="O70" i="2"/>
  <c r="N70" i="2"/>
  <c r="M70" i="2"/>
  <c r="P69" i="2"/>
  <c r="O69" i="2"/>
  <c r="N69" i="2"/>
  <c r="M69" i="2"/>
  <c r="P68" i="2"/>
  <c r="O68" i="2"/>
  <c r="N68" i="2"/>
  <c r="M68" i="2"/>
  <c r="P67" i="2"/>
  <c r="O67" i="2"/>
  <c r="N67" i="2"/>
  <c r="M67" i="2"/>
  <c r="P66" i="2"/>
  <c r="O66" i="2"/>
  <c r="N66" i="2"/>
  <c r="M66" i="2"/>
  <c r="P65" i="2"/>
  <c r="O65" i="2"/>
  <c r="N65" i="2"/>
  <c r="M65" i="2"/>
  <c r="P64" i="2"/>
  <c r="O64" i="2"/>
  <c r="N64" i="2"/>
  <c r="M64" i="2"/>
  <c r="P63" i="2"/>
  <c r="O63" i="2"/>
  <c r="N63" i="2"/>
  <c r="M63" i="2"/>
  <c r="P62" i="2"/>
  <c r="O62" i="2"/>
  <c r="N62" i="2"/>
  <c r="M62" i="2"/>
  <c r="P61" i="2"/>
  <c r="O61" i="2"/>
  <c r="N61" i="2"/>
  <c r="M61" i="2"/>
  <c r="P60" i="2"/>
  <c r="O60" i="2"/>
  <c r="N60" i="2"/>
  <c r="M60" i="2"/>
  <c r="P59" i="2"/>
  <c r="O59" i="2"/>
  <c r="N59" i="2"/>
  <c r="M59" i="2"/>
  <c r="P58" i="2"/>
  <c r="O58" i="2"/>
  <c r="N58" i="2"/>
  <c r="M58" i="2"/>
  <c r="P57" i="2"/>
  <c r="O57" i="2"/>
  <c r="N57" i="2"/>
  <c r="M57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M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N39" i="2"/>
  <c r="M39" i="2"/>
  <c r="P38" i="2"/>
  <c r="O38" i="2"/>
  <c r="N38" i="2"/>
  <c r="M38" i="2"/>
  <c r="P37" i="2"/>
  <c r="O37" i="2"/>
  <c r="N37" i="2"/>
  <c r="M37" i="2"/>
  <c r="P36" i="2"/>
  <c r="O36" i="2"/>
  <c r="N36" i="2"/>
  <c r="M36" i="2"/>
  <c r="P35" i="2"/>
  <c r="O35" i="2"/>
  <c r="N35" i="2"/>
  <c r="M35" i="2"/>
  <c r="P34" i="2"/>
  <c r="O34" i="2"/>
  <c r="N34" i="2"/>
  <c r="M34" i="2"/>
  <c r="P33" i="2"/>
  <c r="O33" i="2"/>
  <c r="N33" i="2"/>
  <c r="M33" i="2"/>
  <c r="P32" i="2"/>
  <c r="O32" i="2"/>
  <c r="N32" i="2"/>
  <c r="M32" i="2"/>
  <c r="P31" i="2"/>
  <c r="O31" i="2"/>
  <c r="N31" i="2"/>
  <c r="M31" i="2"/>
  <c r="P30" i="2"/>
  <c r="O30" i="2"/>
  <c r="N30" i="2"/>
  <c r="M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<sst xmlns="http://schemas.openxmlformats.org/spreadsheetml/2006/main" count="1612" uniqueCount="36">
  <si>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</si>
  <si>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</si>
  <si>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</si>
  <si>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</si>
  <si>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</si>
  <si>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</si>
  <si>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</si>
  <si>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</si>
  <si>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</si>
  <si>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</si>
  <si>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</si>
  <si>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</si>
  <si>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</si>
  <si>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</si>
  <si>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</si>
  <si>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</si>
  <si>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</si>
  <si>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</si>
  <si>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</si>
  <si>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</si>
  <si>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</si>
  <si>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</si>
  <si>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</si>
  <si>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</si>
  <si>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</si>
  <si>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</si>
  <si>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</si>
  <si>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</si>
  <si>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</si>
  <si>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</si>
  <si>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</si>
  <si>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</si>
  <si>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</t>
  </si>
  <si>
    <t>KAP_SUM</t>
  </si>
  <si>
    <t>OUT_SUM</t>
  </si>
  <si>
    <t>XPO_SUM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</si>
</sst>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zoomScale="194" zoomScaleNormal="100" workbookViewId="0">
      <pane xSplit="3" ySplit="1" topLeftCell="Q503" activePane="bottomRight" state="frozen"/>
      <selection pane="topRight" activeCell="D1" sqref="D1"/>
      <selection pane="bottomLeft" activeCell="A2" sqref="A2"/>
      <selection pane="bottomRight" activeCell="D669" sqref="D669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15">
      <c r="A2" t="s">
        <v>11</v>
      </c>
      <c r="B2" t="s">
        <v>12</v>
      </c>
      <c r="C2">
        <v>0</v>
      </c>
      <c r="D2">
        <v>0.67073770689036338</v>
      </c>
      <c r="E2">
        <v>13.411245016218517</v>
      </c>
      <c r="F2">
        <v>2.5405960071273821</v>
      </c>
      <c r="G2">
        <v>4.0670693725596916</v>
      </c>
      <c r="H2">
        <v>1.0358217281298994</v>
      </c>
      <c r="I2" t="s">
        <v>13</v>
      </c>
      <c r="J2">
        <v>-0.2869029021032089</v>
      </c>
      <c r="K2" t="s">
        <v>13</v>
      </c>
      <c r="L2">
        <v>1.3437965096075675</v>
      </c>
    </row>
    <row r="3" spans="1:12" x14ac:dyDescent="0.15">
      <c r="A3" t="s">
        <v>11</v>
      </c>
      <c r="B3" t="s">
        <v>14</v>
      </c>
      <c r="C3">
        <v>0</v>
      </c>
      <c r="D3">
        <v>1.3055497717783455</v>
      </c>
      <c r="E3">
        <v>10.446859232907295</v>
      </c>
      <c r="F3">
        <v>5.0732184529693081</v>
      </c>
      <c r="G3">
        <v>2.0150817902011888</v>
      </c>
      <c r="H3">
        <v>0.69303089153172059</v>
      </c>
      <c r="I3" t="s">
        <v>13</v>
      </c>
      <c r="J3">
        <v>-6.6148029122948042</v>
      </c>
      <c r="K3" t="s">
        <v>13</v>
      </c>
      <c r="L3">
        <v>1.071471433349038E-4</v>
      </c>
    </row>
    <row r="4" spans="1:12" x14ac:dyDescent="0.15">
      <c r="A4" t="s">
        <v>11</v>
      </c>
      <c r="B4" t="s">
        <v>15</v>
      </c>
      <c r="C4">
        <v>0</v>
      </c>
      <c r="D4">
        <v>1.1409961739104104</v>
      </c>
      <c r="E4">
        <v>122.24194093507664</v>
      </c>
      <c r="F4">
        <v>78.982627021170529</v>
      </c>
      <c r="G4">
        <v>25.604433046786422</v>
      </c>
      <c r="H4">
        <v>1.273248131730176</v>
      </c>
      <c r="I4" t="s">
        <v>13</v>
      </c>
      <c r="J4">
        <v>-2.9530218319781767</v>
      </c>
      <c r="K4" t="s">
        <v>13</v>
      </c>
      <c r="L4">
        <v>7.7666996064714899</v>
      </c>
    </row>
    <row r="5" spans="1:12" x14ac:dyDescent="0.15">
      <c r="A5" t="s">
        <v>11</v>
      </c>
      <c r="B5" t="s">
        <v>16</v>
      </c>
      <c r="C5">
        <v>0</v>
      </c>
      <c r="D5">
        <v>0.43311621192459721</v>
      </c>
      <c r="E5">
        <v>19.8080613052859</v>
      </c>
      <c r="F5">
        <v>0.1491834153787486</v>
      </c>
      <c r="G5">
        <v>5.1834849548831574</v>
      </c>
      <c r="H5">
        <v>1.7025743622043712</v>
      </c>
      <c r="I5" t="s">
        <v>13</v>
      </c>
      <c r="J5">
        <v>-0.84587766399099074</v>
      </c>
      <c r="K5" t="s">
        <v>13</v>
      </c>
      <c r="L5">
        <v>1.7012167874872861</v>
      </c>
    </row>
    <row r="6" spans="1:12" x14ac:dyDescent="0.15">
      <c r="A6" t="s">
        <v>11</v>
      </c>
      <c r="B6" t="s">
        <v>17</v>
      </c>
      <c r="C6">
        <v>0</v>
      </c>
      <c r="D6">
        <v>0.96268245031905264</v>
      </c>
      <c r="E6">
        <v>72.842387859844422</v>
      </c>
      <c r="F6">
        <v>0.53264466567943658</v>
      </c>
      <c r="G6">
        <v>11.880466348359318</v>
      </c>
      <c r="H6">
        <v>1.5040014590136173</v>
      </c>
      <c r="I6" t="s">
        <v>13</v>
      </c>
      <c r="J6">
        <v>0.24098143163236113</v>
      </c>
      <c r="K6" t="s">
        <v>13</v>
      </c>
      <c r="L6">
        <v>0.78461214434923043</v>
      </c>
    </row>
    <row r="7" spans="1:12" x14ac:dyDescent="0.15">
      <c r="A7" t="s">
        <v>11</v>
      </c>
      <c r="B7" t="s">
        <v>18</v>
      </c>
      <c r="C7">
        <v>0</v>
      </c>
      <c r="D7">
        <v>0.19345280180759702</v>
      </c>
      <c r="E7">
        <v>20.15187617167993</v>
      </c>
      <c r="F7">
        <v>3.5553639333477105</v>
      </c>
      <c r="G7">
        <v>2.0816358300724915</v>
      </c>
      <c r="H7">
        <v>2.1758004573500931</v>
      </c>
      <c r="I7" t="s">
        <v>13</v>
      </c>
      <c r="J7">
        <v>-0.26843142853058688</v>
      </c>
      <c r="K7" t="s">
        <v>13</v>
      </c>
      <c r="L7">
        <v>7.337538212049699</v>
      </c>
    </row>
    <row r="8" spans="1:12" x14ac:dyDescent="0.15">
      <c r="A8" t="s">
        <v>11</v>
      </c>
      <c r="B8" t="s">
        <v>19</v>
      </c>
      <c r="C8">
        <v>0</v>
      </c>
      <c r="D8">
        <v>0.26894085893548714</v>
      </c>
      <c r="E8">
        <v>23.77164514736879</v>
      </c>
      <c r="F8">
        <v>1.1511264399039363</v>
      </c>
      <c r="G8">
        <v>0.2089464555084673</v>
      </c>
      <c r="H8">
        <v>2.3037654501376621</v>
      </c>
      <c r="I8" t="s">
        <v>13</v>
      </c>
      <c r="J8">
        <v>-0.88965453084516366</v>
      </c>
      <c r="K8" t="s">
        <v>13</v>
      </c>
      <c r="L8">
        <v>15.574215494956103</v>
      </c>
    </row>
    <row r="9" spans="1:12" x14ac:dyDescent="0.15">
      <c r="A9" t="s">
        <v>11</v>
      </c>
      <c r="B9" t="s">
        <v>20</v>
      </c>
      <c r="C9">
        <v>0</v>
      </c>
      <c r="D9">
        <v>0.12916402117795836</v>
      </c>
      <c r="E9">
        <v>22.554429758301602</v>
      </c>
      <c r="F9">
        <v>3.2487031191901217</v>
      </c>
      <c r="G9">
        <v>0.79613414274320904</v>
      </c>
      <c r="H9">
        <v>2.5576355329514313</v>
      </c>
      <c r="I9" t="s">
        <v>13</v>
      </c>
      <c r="J9">
        <v>-0.64227518111968873</v>
      </c>
      <c r="K9" t="s">
        <v>13</v>
      </c>
      <c r="L9">
        <v>14.994139977565789</v>
      </c>
    </row>
    <row r="10" spans="1:12" x14ac:dyDescent="0.15">
      <c r="A10" t="s">
        <v>11</v>
      </c>
      <c r="B10" t="s">
        <v>21</v>
      </c>
      <c r="C10">
        <v>0</v>
      </c>
      <c r="D10">
        <v>0.50445675999892914</v>
      </c>
      <c r="E10">
        <v>33.898939039503112</v>
      </c>
      <c r="F10">
        <v>4.8620165414714638</v>
      </c>
      <c r="G10">
        <v>6.6030202591624088</v>
      </c>
      <c r="H10">
        <v>1.8270589822035912</v>
      </c>
      <c r="I10" t="s">
        <v>13</v>
      </c>
      <c r="J10">
        <v>-0.17501756360311815</v>
      </c>
      <c r="K10" t="s">
        <v>13</v>
      </c>
      <c r="L10">
        <v>11.708569040347935</v>
      </c>
    </row>
    <row r="11" spans="1:12" x14ac:dyDescent="0.15">
      <c r="A11" t="s">
        <v>11</v>
      </c>
      <c r="B11" t="s">
        <v>22</v>
      </c>
      <c r="C11">
        <v>0</v>
      </c>
      <c r="D11">
        <v>0.30055617440762866</v>
      </c>
      <c r="E11">
        <v>20.618815552096784</v>
      </c>
      <c r="F11">
        <v>1.1065565850081813</v>
      </c>
      <c r="G11">
        <v>6.210346754713818</v>
      </c>
      <c r="H11">
        <v>1.8670596909092485</v>
      </c>
      <c r="I11" t="s">
        <v>13</v>
      </c>
      <c r="J11">
        <v>0.26496725636247742</v>
      </c>
      <c r="K11" t="s">
        <v>13</v>
      </c>
      <c r="L11">
        <v>6.4491144554508022</v>
      </c>
    </row>
    <row r="12" spans="1:12" x14ac:dyDescent="0.15">
      <c r="A12" t="s">
        <v>11</v>
      </c>
      <c r="B12" t="s">
        <v>23</v>
      </c>
      <c r="C12">
        <v>0</v>
      </c>
      <c r="D12">
        <v>1.5944210734730451</v>
      </c>
      <c r="E12">
        <v>21.004540484345846</v>
      </c>
      <c r="F12">
        <v>0.46845876824959004</v>
      </c>
      <c r="G12">
        <v>6.1373000792470052</v>
      </c>
      <c r="H12">
        <v>1.1242168737715352</v>
      </c>
      <c r="I12" t="s">
        <v>13</v>
      </c>
      <c r="J12">
        <v>-3.5470273999470008</v>
      </c>
      <c r="K12" t="s">
        <v>13</v>
      </c>
      <c r="L12">
        <v>2.7250720987146497</v>
      </c>
    </row>
    <row r="13" spans="1:12" x14ac:dyDescent="0.15">
      <c r="A13" t="s">
        <v>11</v>
      </c>
      <c r="B13" t="s">
        <v>24</v>
      </c>
      <c r="C13">
        <v>0</v>
      </c>
      <c r="D13">
        <v>2.0665481676919124</v>
      </c>
      <c r="E13">
        <v>11.612228756376743</v>
      </c>
      <c r="F13">
        <v>0.18914327357732946</v>
      </c>
      <c r="G13">
        <v>1.1803199167848972</v>
      </c>
      <c r="H13">
        <v>0.8682959949143082</v>
      </c>
      <c r="I13" t="s">
        <v>13</v>
      </c>
      <c r="J13">
        <v>-8.3018293236954648</v>
      </c>
      <c r="K13" t="s">
        <v>13</v>
      </c>
      <c r="L13">
        <v>2.8844061274905464</v>
      </c>
    </row>
    <row r="14" spans="1:12" x14ac:dyDescent="0.15">
      <c r="A14" t="s">
        <v>11</v>
      </c>
      <c r="B14" t="s">
        <v>25</v>
      </c>
      <c r="C14">
        <v>0</v>
      </c>
      <c r="D14">
        <v>0.42694586003758522</v>
      </c>
      <c r="E14">
        <v>52.413072320031276</v>
      </c>
      <c r="F14">
        <v>2.4081785482697353</v>
      </c>
      <c r="G14">
        <v>25.355355024454351</v>
      </c>
      <c r="H14">
        <v>2.0759861402514757</v>
      </c>
      <c r="I14" t="s">
        <v>13</v>
      </c>
      <c r="J14">
        <v>-5.1876696000576539E-2</v>
      </c>
      <c r="K14" t="s">
        <v>13</v>
      </c>
      <c r="L14">
        <v>3.1911822638549885</v>
      </c>
    </row>
    <row r="15" spans="1:12" x14ac:dyDescent="0.15">
      <c r="A15" t="s">
        <v>11</v>
      </c>
      <c r="B15" t="s">
        <v>26</v>
      </c>
      <c r="C15">
        <v>0</v>
      </c>
      <c r="D15">
        <v>5.8665731249858251E-2</v>
      </c>
      <c r="E15">
        <v>23.985595854223664</v>
      </c>
      <c r="F15">
        <v>0.96998867845764014</v>
      </c>
      <c r="G15">
        <v>10.407045179238974</v>
      </c>
      <c r="H15">
        <v>3.1731475428269613</v>
      </c>
      <c r="I15" t="s">
        <v>13</v>
      </c>
      <c r="J15">
        <v>0.50555259779441397</v>
      </c>
      <c r="K15" t="s">
        <v>13</v>
      </c>
      <c r="L15">
        <v>4.8896276322766683</v>
      </c>
    </row>
    <row r="16" spans="1:12" x14ac:dyDescent="0.15">
      <c r="A16" t="s">
        <v>11</v>
      </c>
      <c r="B16" t="s">
        <v>27</v>
      </c>
      <c r="C16">
        <v>0</v>
      </c>
      <c r="D16">
        <v>0.23872248537553875</v>
      </c>
      <c r="E16">
        <v>41.963470572500427</v>
      </c>
      <c r="F16">
        <v>0.14759606958727664</v>
      </c>
      <c r="G16">
        <v>0.62098297914288803</v>
      </c>
      <c r="H16">
        <v>2.5463575290156126</v>
      </c>
      <c r="I16" t="s">
        <v>13</v>
      </c>
      <c r="J16">
        <v>-0.31885079548520462</v>
      </c>
      <c r="K16" t="s">
        <v>13</v>
      </c>
      <c r="L16">
        <v>33.637380016198648</v>
      </c>
    </row>
    <row r="17" spans="1:12" x14ac:dyDescent="0.15">
      <c r="A17" t="s">
        <v>11</v>
      </c>
      <c r="B17" t="s">
        <v>28</v>
      </c>
      <c r="C17">
        <v>0</v>
      </c>
      <c r="D17">
        <v>9.744767608085092E-2</v>
      </c>
      <c r="E17">
        <v>32.302911668858371</v>
      </c>
      <c r="F17">
        <v>4.8328315721047908</v>
      </c>
      <c r="G17">
        <v>0.10577514028198413</v>
      </c>
      <c r="H17">
        <v>3.0450087585699142</v>
      </c>
      <c r="I17" t="s">
        <v>13</v>
      </c>
      <c r="J17">
        <v>-0.87176337979808827</v>
      </c>
      <c r="K17" t="s">
        <v>13</v>
      </c>
      <c r="L17">
        <v>23.50139505054624</v>
      </c>
    </row>
    <row r="18" spans="1:12" x14ac:dyDescent="0.15">
      <c r="A18" t="s">
        <v>11</v>
      </c>
      <c r="B18" t="s">
        <v>29</v>
      </c>
      <c r="C18">
        <v>0</v>
      </c>
      <c r="D18">
        <v>0.28136117035282271</v>
      </c>
      <c r="E18">
        <v>36.752066517597491</v>
      </c>
      <c r="F18">
        <v>0.18539510037700779</v>
      </c>
      <c r="G18">
        <v>0.24978913683999485</v>
      </c>
      <c r="H18">
        <v>2.1204332058350244</v>
      </c>
      <c r="I18" t="s">
        <v>13</v>
      </c>
      <c r="J18">
        <v>-1.1356695832201233</v>
      </c>
      <c r="K18" t="s">
        <v>13</v>
      </c>
      <c r="L18">
        <v>31.033377601593561</v>
      </c>
    </row>
    <row r="19" spans="1:12" x14ac:dyDescent="0.15">
      <c r="A19" t="s">
        <v>11</v>
      </c>
      <c r="B19" t="s">
        <v>30</v>
      </c>
      <c r="C19">
        <v>0</v>
      </c>
      <c r="D19">
        <v>7.2931430603893663E-2</v>
      </c>
      <c r="E19">
        <v>15.611658309495141</v>
      </c>
      <c r="F19">
        <v>0.96941829246354849</v>
      </c>
      <c r="G19">
        <v>0.81834566971075395</v>
      </c>
      <c r="H19">
        <v>3.1619132197693434</v>
      </c>
      <c r="I19" t="s">
        <v>13</v>
      </c>
      <c r="J19">
        <v>0.63794520211860806</v>
      </c>
      <c r="K19" t="s">
        <v>13</v>
      </c>
      <c r="L19">
        <v>10.487375438322484</v>
      </c>
    </row>
    <row r="20" spans="1:12" x14ac:dyDescent="0.15">
      <c r="A20" t="s">
        <v>11</v>
      </c>
      <c r="B20" t="s">
        <v>31</v>
      </c>
      <c r="C20">
        <v>0</v>
      </c>
      <c r="D20">
        <v>8.4779045146990931E-2</v>
      </c>
      <c r="E20">
        <v>15.680532935612849</v>
      </c>
      <c r="F20">
        <v>0.176322143305297</v>
      </c>
      <c r="G20">
        <v>0.93574184739892907</v>
      </c>
      <c r="H20">
        <v>2.8520288785108741</v>
      </c>
      <c r="I20" t="s">
        <v>13</v>
      </c>
      <c r="J20">
        <v>0.1750263243540994</v>
      </c>
      <c r="K20" t="s">
        <v>13</v>
      </c>
      <c r="L20">
        <v>10.92190042075786</v>
      </c>
    </row>
    <row r="21" spans="1:12" x14ac:dyDescent="0.15">
      <c r="A21" t="s">
        <v>11</v>
      </c>
      <c r="B21" t="s">
        <v>12</v>
      </c>
      <c r="C21">
        <v>1</v>
      </c>
      <c r="D21">
        <v>1.3655023975634255</v>
      </c>
      <c r="E21">
        <v>24.940331508206445</v>
      </c>
      <c r="F21">
        <v>4.954235899390933</v>
      </c>
      <c r="G21">
        <v>7.7665706569637987</v>
      </c>
      <c r="H21">
        <v>0.91714369490337733</v>
      </c>
      <c r="I21">
        <v>0.85965818073158351</v>
      </c>
      <c r="J21">
        <v>-5.4593875747162623E-2</v>
      </c>
      <c r="K21">
        <v>-0.12123040892292591</v>
      </c>
      <c r="L21">
        <v>2.7294814068152613</v>
      </c>
    </row>
    <row r="22" spans="1:12" x14ac:dyDescent="0.15">
      <c r="A22" t="s">
        <v>11</v>
      </c>
      <c r="B22" t="s">
        <v>14</v>
      </c>
      <c r="C22">
        <v>1</v>
      </c>
      <c r="D22">
        <v>2.2103360940529266</v>
      </c>
      <c r="E22">
        <v>17.321852193388501</v>
      </c>
      <c r="F22">
        <v>8.3600035483872315</v>
      </c>
      <c r="G22">
        <v>3.6192605409472787</v>
      </c>
      <c r="H22">
        <v>0.65277727432454646</v>
      </c>
      <c r="I22">
        <v>0.65809185394450265</v>
      </c>
      <c r="J22">
        <v>-3.6393436885192485</v>
      </c>
      <c r="K22">
        <v>-9.2852880201870907</v>
      </c>
      <c r="L22">
        <v>1.0714715330892137E-4</v>
      </c>
    </row>
    <row r="23" spans="1:12" x14ac:dyDescent="0.15">
      <c r="A23" t="s">
        <v>11</v>
      </c>
      <c r="B23" t="s">
        <v>15</v>
      </c>
      <c r="C23">
        <v>1</v>
      </c>
      <c r="D23">
        <v>2.5937674206531196</v>
      </c>
      <c r="E23">
        <v>214.65589780926572</v>
      </c>
      <c r="F23">
        <v>140.77408283399836</v>
      </c>
      <c r="G23">
        <v>43.546763843819441</v>
      </c>
      <c r="H23">
        <v>1.0285027994682996</v>
      </c>
      <c r="I23">
        <v>0.75599222465937965</v>
      </c>
      <c r="J23">
        <v>-1.4598410986935575</v>
      </c>
      <c r="K23">
        <v>-3.3537927405477594</v>
      </c>
      <c r="L23">
        <v>13.416194273176318</v>
      </c>
    </row>
    <row r="24" spans="1:12" x14ac:dyDescent="0.15">
      <c r="A24" t="s">
        <v>11</v>
      </c>
      <c r="B24" t="s">
        <v>16</v>
      </c>
      <c r="C24">
        <v>1</v>
      </c>
      <c r="D24">
        <v>1.1705287702024916</v>
      </c>
      <c r="E24">
        <v>42.755555738073291</v>
      </c>
      <c r="F24">
        <v>0.35119968864541767</v>
      </c>
      <c r="G24">
        <v>11.473426148436047</v>
      </c>
      <c r="H24">
        <v>1.4252087119580812</v>
      </c>
      <c r="I24">
        <v>1.1584927004776442</v>
      </c>
      <c r="J24">
        <v>-0.22785513605422827</v>
      </c>
      <c r="K24">
        <v>-0.56335456994503308</v>
      </c>
      <c r="L24">
        <v>4.5987388498239756</v>
      </c>
    </row>
    <row r="25" spans="1:12" x14ac:dyDescent="0.15">
      <c r="A25" t="s">
        <v>11</v>
      </c>
      <c r="B25" t="s">
        <v>17</v>
      </c>
      <c r="C25">
        <v>1</v>
      </c>
      <c r="D25">
        <v>2.4105582601657121</v>
      </c>
      <c r="E25">
        <v>132.02216390458139</v>
      </c>
      <c r="F25">
        <v>1.0089543311424842</v>
      </c>
      <c r="G25">
        <v>21.061300944189789</v>
      </c>
      <c r="H25">
        <v>1.1465214756514925</v>
      </c>
      <c r="I25">
        <v>0.81243597009208979</v>
      </c>
      <c r="J25">
        <v>0.16841033111045067</v>
      </c>
      <c r="K25">
        <v>0.36658182896939218</v>
      </c>
      <c r="L25">
        <v>1.3799788196283436</v>
      </c>
    </row>
    <row r="26" spans="1:12" x14ac:dyDescent="0.15">
      <c r="A26" t="s">
        <v>11</v>
      </c>
      <c r="B26" t="s">
        <v>18</v>
      </c>
      <c r="C26">
        <v>1</v>
      </c>
      <c r="D26">
        <v>0.61436749645622357</v>
      </c>
      <c r="E26">
        <v>38.295378802895208</v>
      </c>
      <c r="F26">
        <v>7.0952530351159799</v>
      </c>
      <c r="G26">
        <v>3.9120040584245435</v>
      </c>
      <c r="H26">
        <v>1.4925229727566178</v>
      </c>
      <c r="I26">
        <v>0.90033813609439084</v>
      </c>
      <c r="J26">
        <v>-6.7199768390429238E-2</v>
      </c>
      <c r="K26">
        <v>-0.15529079869931586</v>
      </c>
      <c r="L26">
        <v>15.033298687454447</v>
      </c>
    </row>
    <row r="27" spans="1:12" x14ac:dyDescent="0.15">
      <c r="A27" t="s">
        <v>11</v>
      </c>
      <c r="B27" t="s">
        <v>19</v>
      </c>
      <c r="C27">
        <v>1</v>
      </c>
      <c r="D27">
        <v>0.8885175178814092</v>
      </c>
      <c r="E27">
        <v>43.913150577576459</v>
      </c>
      <c r="F27">
        <v>2.2428721412956509</v>
      </c>
      <c r="G27">
        <v>0.38175346265178889</v>
      </c>
      <c r="H27">
        <v>1.5389478525807649</v>
      </c>
      <c r="I27">
        <v>0.84729118684648841</v>
      </c>
      <c r="J27">
        <v>-0.32570602356333767</v>
      </c>
      <c r="K27">
        <v>-0.82648261671167422</v>
      </c>
      <c r="L27">
        <v>30.764043680343878</v>
      </c>
    </row>
    <row r="28" spans="1:12" x14ac:dyDescent="0.15">
      <c r="A28" t="s">
        <v>11</v>
      </c>
      <c r="B28" t="s">
        <v>20</v>
      </c>
      <c r="C28">
        <v>1</v>
      </c>
      <c r="D28">
        <v>0.45951851132159588</v>
      </c>
      <c r="E28">
        <v>40.430769311890728</v>
      </c>
      <c r="F28">
        <v>6.08015034112052</v>
      </c>
      <c r="G28">
        <v>1.4171882274476499</v>
      </c>
      <c r="H28">
        <v>1.5948058943985099</v>
      </c>
      <c r="I28">
        <v>0.79258663354188275</v>
      </c>
      <c r="J28">
        <v>-0.24570237672205134</v>
      </c>
      <c r="K28">
        <v>-0.64218032889274379</v>
      </c>
      <c r="L28">
        <v>28.024710553367814</v>
      </c>
    </row>
    <row r="29" spans="1:12" x14ac:dyDescent="0.15">
      <c r="A29" t="s">
        <v>11</v>
      </c>
      <c r="B29" t="s">
        <v>21</v>
      </c>
      <c r="C29">
        <v>1</v>
      </c>
      <c r="D29">
        <v>1.4261290144882939</v>
      </c>
      <c r="E29">
        <v>65.089051029914941</v>
      </c>
      <c r="F29">
        <v>9.8499214885649096</v>
      </c>
      <c r="G29">
        <v>12.552010887948603</v>
      </c>
      <c r="H29">
        <v>1.3460496787263487</v>
      </c>
      <c r="I29">
        <v>0.92009109648137855</v>
      </c>
      <c r="J29">
        <v>5.8938722756242123E-3</v>
      </c>
      <c r="K29">
        <v>1.3050558258601623E-2</v>
      </c>
      <c r="L29">
        <v>24.76085147044661</v>
      </c>
    </row>
    <row r="30" spans="1:12" x14ac:dyDescent="0.15">
      <c r="A30" t="s">
        <v>11</v>
      </c>
      <c r="B30" t="s">
        <v>22</v>
      </c>
      <c r="C30">
        <v>1</v>
      </c>
      <c r="D30">
        <v>0.86171249249800197</v>
      </c>
      <c r="E30">
        <v>42.412262613584907</v>
      </c>
      <c r="F30">
        <v>2.4421096129234781</v>
      </c>
      <c r="G30">
        <v>12.488663514838318</v>
      </c>
      <c r="H30">
        <v>1.4056615974420359</v>
      </c>
      <c r="I30">
        <v>1.0569689130019833</v>
      </c>
      <c r="J30">
        <v>0.19316753347652341</v>
      </c>
      <c r="K30">
        <v>0.45400477580974213</v>
      </c>
      <c r="L30">
        <v>15.317699592251632</v>
      </c>
    </row>
    <row r="31" spans="1:12" x14ac:dyDescent="0.15">
      <c r="A31" t="s">
        <v>11</v>
      </c>
      <c r="B31" t="s">
        <v>23</v>
      </c>
      <c r="C31">
        <v>1</v>
      </c>
      <c r="D31">
        <v>3.386896148168367</v>
      </c>
      <c r="E31">
        <v>38.754329692159416</v>
      </c>
      <c r="F31">
        <v>0.92169127524226446</v>
      </c>
      <c r="G31">
        <v>11.577517561198855</v>
      </c>
      <c r="H31">
        <v>1.0010635537142485</v>
      </c>
      <c r="I31">
        <v>0.84504534726870317</v>
      </c>
      <c r="J31">
        <v>-1.5647010948425397</v>
      </c>
      <c r="K31">
        <v>-3.8394244740453773</v>
      </c>
      <c r="L31">
        <v>5.9304735951114216</v>
      </c>
    </row>
    <row r="32" spans="1:12" x14ac:dyDescent="0.15">
      <c r="A32" t="s">
        <v>11</v>
      </c>
      <c r="B32" t="s">
        <v>24</v>
      </c>
      <c r="C32">
        <v>1</v>
      </c>
      <c r="D32">
        <v>3.8609236649963021</v>
      </c>
      <c r="E32">
        <v>21.342942637845951</v>
      </c>
      <c r="F32">
        <v>0.36854904268194549</v>
      </c>
      <c r="G32">
        <v>2.1998920071807788</v>
      </c>
      <c r="H32">
        <v>0.83245962145453067</v>
      </c>
      <c r="I32">
        <v>0.83797125303148046</v>
      </c>
      <c r="J32">
        <v>-4.190536380550407</v>
      </c>
      <c r="K32">
        <v>-11.051730008251052</v>
      </c>
      <c r="L32">
        <v>5.889808836643236</v>
      </c>
    </row>
    <row r="33" spans="1:12" x14ac:dyDescent="0.15">
      <c r="A33" t="s">
        <v>11</v>
      </c>
      <c r="B33" t="s">
        <v>25</v>
      </c>
      <c r="C33">
        <v>1</v>
      </c>
      <c r="D33">
        <v>1.3132795481133586</v>
      </c>
      <c r="E33">
        <v>85.340625672440609</v>
      </c>
      <c r="F33">
        <v>4.0762227873580441</v>
      </c>
      <c r="G33">
        <v>41.974245466492043</v>
      </c>
      <c r="H33">
        <v>1.3587496888934247</v>
      </c>
      <c r="I33">
        <v>0.62823169669115253</v>
      </c>
      <c r="J33">
        <v>-3.7914152179209154E-2</v>
      </c>
      <c r="K33">
        <v>-9.2587008177013874E-2</v>
      </c>
      <c r="L33">
        <v>5.4053808622089541</v>
      </c>
    </row>
    <row r="34" spans="1:12" x14ac:dyDescent="0.15">
      <c r="A34" t="s">
        <v>11</v>
      </c>
      <c r="B34" t="s">
        <v>26</v>
      </c>
      <c r="C34">
        <v>1</v>
      </c>
      <c r="D34">
        <v>0.24482075221349284</v>
      </c>
      <c r="E34">
        <v>37.861352918855196</v>
      </c>
      <c r="F34">
        <v>1.5872295797739551</v>
      </c>
      <c r="G34">
        <v>16.919901233373743</v>
      </c>
      <c r="H34">
        <v>1.6685767670817913</v>
      </c>
      <c r="I34">
        <v>0.57850374653870129</v>
      </c>
      <c r="J34">
        <v>9.7892487767381214E-2</v>
      </c>
      <c r="K34">
        <v>0.26226733093910148</v>
      </c>
      <c r="L34">
        <v>8.0227364453612591</v>
      </c>
    </row>
    <row r="35" spans="1:12" x14ac:dyDescent="0.15">
      <c r="A35" t="s">
        <v>11</v>
      </c>
      <c r="B35" t="s">
        <v>27</v>
      </c>
      <c r="C35">
        <v>1</v>
      </c>
      <c r="D35">
        <v>0.84659528335686129</v>
      </c>
      <c r="E35">
        <v>65.308997180868673</v>
      </c>
      <c r="F35">
        <v>0.23815698922059481</v>
      </c>
      <c r="G35">
        <v>1.0156476587842929</v>
      </c>
      <c r="H35">
        <v>1.4668251859321562</v>
      </c>
      <c r="I35">
        <v>0.556329738457502</v>
      </c>
      <c r="J35">
        <v>-0.16438041753121649</v>
      </c>
      <c r="K35">
        <v>-0.39991043444155377</v>
      </c>
      <c r="L35">
        <v>54.489903362565514</v>
      </c>
    </row>
    <row r="36" spans="1:12" x14ac:dyDescent="0.15">
      <c r="A36" t="s">
        <v>11</v>
      </c>
      <c r="B36" t="s">
        <v>28</v>
      </c>
      <c r="C36">
        <v>1</v>
      </c>
      <c r="D36">
        <v>0.39417670324932591</v>
      </c>
      <c r="E36">
        <v>47.330938188382618</v>
      </c>
      <c r="F36">
        <v>7.2584641844237199</v>
      </c>
      <c r="G36">
        <v>0.1630497107731485</v>
      </c>
      <c r="H36">
        <v>1.5962556621361406</v>
      </c>
      <c r="I36">
        <v>0.46522204170257564</v>
      </c>
      <c r="J36">
        <v>-0.46909872810518166</v>
      </c>
      <c r="K36">
        <v>-1.239509411930384</v>
      </c>
      <c r="L36">
        <v>35.458709063697327</v>
      </c>
    </row>
    <row r="37" spans="1:12" x14ac:dyDescent="0.15">
      <c r="A37" t="s">
        <v>11</v>
      </c>
      <c r="B37" t="s">
        <v>29</v>
      </c>
      <c r="C37">
        <v>1</v>
      </c>
      <c r="D37">
        <v>0.87796873880155302</v>
      </c>
      <c r="E37">
        <v>51.116375549367611</v>
      </c>
      <c r="F37">
        <v>0.26417243856948225</v>
      </c>
      <c r="G37">
        <v>0.36588358333907611</v>
      </c>
      <c r="H37">
        <v>1.253829645422625</v>
      </c>
      <c r="I37">
        <v>0.39084357405840714</v>
      </c>
      <c r="J37">
        <v>-0.55782939161739897</v>
      </c>
      <c r="K37">
        <v>-1.334669932300208</v>
      </c>
      <c r="L37">
        <v>44.620962270135607</v>
      </c>
    </row>
    <row r="38" spans="1:12" x14ac:dyDescent="0.15">
      <c r="A38" t="s">
        <v>11</v>
      </c>
      <c r="B38" t="s">
        <v>30</v>
      </c>
      <c r="C38">
        <v>1</v>
      </c>
      <c r="D38">
        <v>0.30353428516703551</v>
      </c>
      <c r="E38">
        <v>34.002688212669035</v>
      </c>
      <c r="F38">
        <v>2.2620926874340523</v>
      </c>
      <c r="G38">
        <v>1.6737824303656497</v>
      </c>
      <c r="H38">
        <v>1.9293997873893827</v>
      </c>
      <c r="I38">
        <v>1.1780317976847032</v>
      </c>
      <c r="J38">
        <v>0.23087147418660328</v>
      </c>
      <c r="K38">
        <v>0.60608535432886845</v>
      </c>
      <c r="L38">
        <v>24.696986965728286</v>
      </c>
    </row>
    <row r="39" spans="1:12" x14ac:dyDescent="0.15">
      <c r="A39" t="s">
        <v>11</v>
      </c>
      <c r="B39" t="s">
        <v>31</v>
      </c>
      <c r="C39">
        <v>1</v>
      </c>
      <c r="D39">
        <v>0.3265713301987862</v>
      </c>
      <c r="E39">
        <v>29.061663842218639</v>
      </c>
      <c r="F39">
        <v>0.34546947392656852</v>
      </c>
      <c r="G39">
        <v>1.6971630871696077</v>
      </c>
      <c r="H39">
        <v>1.7089889853363802</v>
      </c>
      <c r="I39">
        <v>0.85335944649019102</v>
      </c>
      <c r="J39">
        <v>4.1649449317700649E-2</v>
      </c>
      <c r="K39">
        <v>0.10690893763134519</v>
      </c>
      <c r="L39">
        <v>21.608022936488531</v>
      </c>
    </row>
    <row r="40" spans="1:12" x14ac:dyDescent="0.15">
      <c r="A40" t="s">
        <v>11</v>
      </c>
      <c r="B40" t="s">
        <v>12</v>
      </c>
      <c r="C40">
        <v>2</v>
      </c>
      <c r="D40">
        <v>2.617864311864166</v>
      </c>
      <c r="E40">
        <v>42.95448305587837</v>
      </c>
      <c r="F40">
        <v>8.9028153053798054</v>
      </c>
      <c r="G40">
        <v>13.66088478054005</v>
      </c>
      <c r="H40">
        <v>0.80236899155221308</v>
      </c>
      <c r="I40">
        <v>0.72228998005678047</v>
      </c>
      <c r="J40">
        <v>2.5195675484889074E-2</v>
      </c>
      <c r="K40">
        <v>9.0719283325145228E-2</v>
      </c>
      <c r="L40">
        <v>5.1169414355533842</v>
      </c>
    </row>
    <row r="41" spans="1:12" x14ac:dyDescent="0.15">
      <c r="A41" t="s">
        <v>11</v>
      </c>
      <c r="B41" t="s">
        <v>14</v>
      </c>
      <c r="C41">
        <v>2</v>
      </c>
      <c r="D41">
        <v>3.6531932648699605</v>
      </c>
      <c r="E41">
        <v>27.668108484530936</v>
      </c>
      <c r="F41">
        <v>13.287342044782703</v>
      </c>
      <c r="G41">
        <v>6.1779659591161167</v>
      </c>
      <c r="H41">
        <v>0.61339799549921337</v>
      </c>
      <c r="I41">
        <v>0.59729503378925319</v>
      </c>
      <c r="J41">
        <v>-2.0109310311140858</v>
      </c>
      <c r="K41">
        <v>-8.2674557176438697</v>
      </c>
      <c r="L41">
        <v>1.0714715455889868E-4</v>
      </c>
    </row>
    <row r="42" spans="1:12" x14ac:dyDescent="0.15">
      <c r="A42" t="s">
        <v>11</v>
      </c>
      <c r="B42" t="s">
        <v>15</v>
      </c>
      <c r="C42">
        <v>2</v>
      </c>
      <c r="D42">
        <v>5.2614644739645238</v>
      </c>
      <c r="E42">
        <v>344.12478537762979</v>
      </c>
      <c r="F42">
        <v>228.44816127044058</v>
      </c>
      <c r="G42">
        <v>68.171263875011476</v>
      </c>
      <c r="H42">
        <v>0.84373371906920425</v>
      </c>
      <c r="I42">
        <v>0.60314619299864158</v>
      </c>
      <c r="J42">
        <v>-0.78763719469499749</v>
      </c>
      <c r="K42">
        <v>-2.9230341905053603</v>
      </c>
      <c r="L42">
        <v>21.121569971372516</v>
      </c>
    </row>
    <row r="43" spans="1:12" x14ac:dyDescent="0.15">
      <c r="A43" t="s">
        <v>11</v>
      </c>
      <c r="B43" t="s">
        <v>16</v>
      </c>
      <c r="C43">
        <v>2</v>
      </c>
      <c r="D43">
        <v>2.8387765710926613</v>
      </c>
      <c r="E43">
        <v>82.515683973332827</v>
      </c>
      <c r="F43">
        <v>0.73059782978817323</v>
      </c>
      <c r="G43">
        <v>22.666823587425572</v>
      </c>
      <c r="H43">
        <v>1.1772281826074245</v>
      </c>
      <c r="I43">
        <v>0.92994062523326382</v>
      </c>
      <c r="J43">
        <v>-2.8483820382188801E-2</v>
      </c>
      <c r="K43">
        <v>-0.11367226107321667</v>
      </c>
      <c r="L43">
        <v>10.783819944930775</v>
      </c>
    </row>
    <row r="44" spans="1:12" x14ac:dyDescent="0.15">
      <c r="A44" t="s">
        <v>11</v>
      </c>
      <c r="B44" t="s">
        <v>17</v>
      </c>
      <c r="C44">
        <v>2</v>
      </c>
      <c r="D44">
        <v>5.1743150737547987</v>
      </c>
      <c r="E44">
        <v>214.24987549803785</v>
      </c>
      <c r="F44">
        <v>1.6946699454127074</v>
      </c>
      <c r="G44">
        <v>33.611671695448059</v>
      </c>
      <c r="H44">
        <v>0.9005927863447023</v>
      </c>
      <c r="I44">
        <v>0.62283263023083224</v>
      </c>
      <c r="J44">
        <v>0.11956661081232484</v>
      </c>
      <c r="K44">
        <v>0.4227811521264242</v>
      </c>
      <c r="L44">
        <v>2.1476809574607176</v>
      </c>
    </row>
    <row r="45" spans="1:12" x14ac:dyDescent="0.15">
      <c r="A45" t="s">
        <v>11</v>
      </c>
      <c r="B45" t="s">
        <v>18</v>
      </c>
      <c r="C45">
        <v>2</v>
      </c>
      <c r="D45">
        <v>1.5313250986321072</v>
      </c>
      <c r="E45">
        <v>62.886125486382369</v>
      </c>
      <c r="F45">
        <v>12.081658104094767</v>
      </c>
      <c r="G45">
        <v>6.4270076694967191</v>
      </c>
      <c r="H45">
        <v>1.076706180216632</v>
      </c>
      <c r="I45">
        <v>0.64213352765237697</v>
      </c>
      <c r="J45">
        <v>4.2955395333293678E-3</v>
      </c>
      <c r="K45">
        <v>1.62461402530551E-2</v>
      </c>
      <c r="L45">
        <v>25.865030473487348</v>
      </c>
    </row>
    <row r="46" spans="1:12" x14ac:dyDescent="0.15">
      <c r="A46" t="s">
        <v>11</v>
      </c>
      <c r="B46" t="s">
        <v>19</v>
      </c>
      <c r="C46">
        <v>2</v>
      </c>
      <c r="D46">
        <v>2.2558996440053951</v>
      </c>
      <c r="E46">
        <v>69.42990316293718</v>
      </c>
      <c r="F46">
        <v>3.6865140382115698</v>
      </c>
      <c r="G46">
        <v>0.60973649760297088</v>
      </c>
      <c r="H46">
        <v>1.0891315672291502</v>
      </c>
      <c r="I46">
        <v>0.58107314664847654</v>
      </c>
      <c r="J46">
        <v>-0.12687957380872897</v>
      </c>
      <c r="K46">
        <v>-0.52593003669325222</v>
      </c>
      <c r="L46">
        <v>50.98331450199921</v>
      </c>
    </row>
    <row r="47" spans="1:12" x14ac:dyDescent="0.15">
      <c r="A47" t="s">
        <v>11</v>
      </c>
      <c r="B47" t="s">
        <v>20</v>
      </c>
      <c r="C47">
        <v>2</v>
      </c>
      <c r="D47">
        <v>1.1923613417625054</v>
      </c>
      <c r="E47">
        <v>62.666694354631311</v>
      </c>
      <c r="F47">
        <v>9.7240435066684583</v>
      </c>
      <c r="G47">
        <v>2.2272920552821791</v>
      </c>
      <c r="H47">
        <v>1.0951005353681775</v>
      </c>
      <c r="I47">
        <v>0.54997531388058396</v>
      </c>
      <c r="J47">
        <v>-9.5729877929545792E-2</v>
      </c>
      <c r="K47">
        <v>-0.41415337467893121</v>
      </c>
      <c r="L47">
        <v>44.635816823168362</v>
      </c>
    </row>
    <row r="48" spans="1:12" x14ac:dyDescent="0.15">
      <c r="A48" t="s">
        <v>11</v>
      </c>
      <c r="B48" t="s">
        <v>21</v>
      </c>
      <c r="C48">
        <v>2</v>
      </c>
      <c r="D48">
        <v>3.3457695162625862</v>
      </c>
      <c r="E48">
        <v>108.713592076841</v>
      </c>
      <c r="F48">
        <v>17.13883371499049</v>
      </c>
      <c r="G48">
        <v>20.958313259909449</v>
      </c>
      <c r="H48">
        <v>1.0121396995758789</v>
      </c>
      <c r="I48">
        <v>0.67022856158828015</v>
      </c>
      <c r="J48">
        <v>5.2518796169295084E-2</v>
      </c>
      <c r="K48">
        <v>0.18662893630240021</v>
      </c>
      <c r="L48">
        <v>44.206765759841815</v>
      </c>
    </row>
    <row r="49" spans="1:12" x14ac:dyDescent="0.15">
      <c r="A49" t="s">
        <v>11</v>
      </c>
      <c r="B49" t="s">
        <v>22</v>
      </c>
      <c r="C49">
        <v>2</v>
      </c>
      <c r="D49">
        <v>2.0729886512385018</v>
      </c>
      <c r="E49">
        <v>75.332607322950764</v>
      </c>
      <c r="F49">
        <v>4.5821535833790232</v>
      </c>
      <c r="G49">
        <v>21.836605984029585</v>
      </c>
      <c r="H49">
        <v>1.0615121262054064</v>
      </c>
      <c r="I49">
        <v>0.7761987378344033</v>
      </c>
      <c r="J49">
        <v>0.14358111514066549</v>
      </c>
      <c r="K49">
        <v>0.54609827830502711</v>
      </c>
      <c r="L49">
        <v>30.187837249869119</v>
      </c>
    </row>
    <row r="50" spans="1:12" x14ac:dyDescent="0.15">
      <c r="A50" t="s">
        <v>11</v>
      </c>
      <c r="B50" t="s">
        <v>23</v>
      </c>
      <c r="C50">
        <v>2</v>
      </c>
      <c r="D50">
        <v>6.7773944423148924</v>
      </c>
      <c r="E50">
        <v>66.455677145513661</v>
      </c>
      <c r="F50">
        <v>1.6748223585244479</v>
      </c>
      <c r="G50">
        <v>20.162717904991972</v>
      </c>
      <c r="H50">
        <v>0.88331645623432831</v>
      </c>
      <c r="I50">
        <v>0.71479361592360724</v>
      </c>
      <c r="J50">
        <v>-0.7223060351171573</v>
      </c>
      <c r="K50">
        <v>-2.8888325254709191</v>
      </c>
      <c r="L50">
        <v>11.820869439272125</v>
      </c>
    </row>
    <row r="51" spans="1:12" x14ac:dyDescent="0.15">
      <c r="A51" t="s">
        <v>11</v>
      </c>
      <c r="B51" t="s">
        <v>24</v>
      </c>
      <c r="C51">
        <v>2</v>
      </c>
      <c r="D51">
        <v>7.0749867176239629</v>
      </c>
      <c r="E51">
        <v>37.958434891800025</v>
      </c>
      <c r="F51">
        <v>0.69411113093804588</v>
      </c>
      <c r="G51">
        <v>3.8897382892964778</v>
      </c>
      <c r="H51">
        <v>0.79372772955709991</v>
      </c>
      <c r="I51">
        <v>0.77850053462126545</v>
      </c>
      <c r="J51">
        <v>-2.1249946935318191</v>
      </c>
      <c r="K51">
        <v>-9.0348579349538518</v>
      </c>
      <c r="L51">
        <v>11.612557000856734</v>
      </c>
    </row>
    <row r="52" spans="1:12" x14ac:dyDescent="0.15">
      <c r="A52" t="s">
        <v>11</v>
      </c>
      <c r="B52" t="s">
        <v>25</v>
      </c>
      <c r="C52">
        <v>2</v>
      </c>
      <c r="D52">
        <v>3.0976977255424818</v>
      </c>
      <c r="E52">
        <v>122.76357000134919</v>
      </c>
      <c r="F52">
        <v>6.0103679876162852</v>
      </c>
      <c r="G52">
        <v>61.202973333586534</v>
      </c>
      <c r="H52">
        <v>0.95758064910031226</v>
      </c>
      <c r="I52">
        <v>0.43851265483507845</v>
      </c>
      <c r="J52">
        <v>-1.1519799451233825E-2</v>
      </c>
      <c r="K52">
        <v>-4.5669835441001241E-2</v>
      </c>
      <c r="L52">
        <v>7.7108284415375454</v>
      </c>
    </row>
    <row r="53" spans="1:12" x14ac:dyDescent="0.15">
      <c r="A53" t="s">
        <v>11</v>
      </c>
      <c r="B53" t="s">
        <v>26</v>
      </c>
      <c r="C53">
        <v>2</v>
      </c>
      <c r="D53">
        <v>0.65332297145641505</v>
      </c>
      <c r="E53">
        <v>52.407134922384529</v>
      </c>
      <c r="F53">
        <v>2.244501601931427</v>
      </c>
      <c r="G53">
        <v>24.088136178929958</v>
      </c>
      <c r="H53">
        <v>1.0514286602669749</v>
      </c>
      <c r="I53">
        <v>0.38418547891576899</v>
      </c>
      <c r="J53">
        <v>4.943718709602983E-2</v>
      </c>
      <c r="K53">
        <v>0.21789552873455736</v>
      </c>
      <c r="L53">
        <v>11.036159688811786</v>
      </c>
    </row>
    <row r="54" spans="1:12" x14ac:dyDescent="0.15">
      <c r="A54" t="s">
        <v>11</v>
      </c>
      <c r="B54" t="s">
        <v>27</v>
      </c>
      <c r="C54">
        <v>2</v>
      </c>
      <c r="D54">
        <v>2.0884025672760758</v>
      </c>
      <c r="E54">
        <v>88.661800772168107</v>
      </c>
      <c r="F54">
        <v>0.33094720798243776</v>
      </c>
      <c r="G54">
        <v>1.4690052259268047</v>
      </c>
      <c r="H54">
        <v>0.96126010550310004</v>
      </c>
      <c r="I54">
        <v>0.35757406482028026</v>
      </c>
      <c r="J54">
        <v>-7.4438520006943315E-2</v>
      </c>
      <c r="K54">
        <v>-0.29211724894644459</v>
      </c>
      <c r="L54">
        <v>75.777027664213577</v>
      </c>
    </row>
    <row r="55" spans="1:12" x14ac:dyDescent="0.15">
      <c r="A55" t="s">
        <v>11</v>
      </c>
      <c r="B55" t="s">
        <v>28</v>
      </c>
      <c r="C55">
        <v>2</v>
      </c>
      <c r="D55">
        <v>1.0233834976932197</v>
      </c>
      <c r="E55">
        <v>61.142924015889626</v>
      </c>
      <c r="F55">
        <v>9.5196904724361158</v>
      </c>
      <c r="G55">
        <v>0.22381708543418227</v>
      </c>
      <c r="H55">
        <v>0.99649017992776701</v>
      </c>
      <c r="I55">
        <v>0.29181728391974199</v>
      </c>
      <c r="J55">
        <v>-0.2436517587947078</v>
      </c>
      <c r="K55">
        <v>-1.0509055154452316</v>
      </c>
      <c r="L55">
        <v>46.670353154536187</v>
      </c>
    </row>
    <row r="56" spans="1:12" x14ac:dyDescent="0.15">
      <c r="A56" t="s">
        <v>11</v>
      </c>
      <c r="B56" t="s">
        <v>29</v>
      </c>
      <c r="C56">
        <v>2</v>
      </c>
      <c r="D56">
        <v>1.9787919712652535</v>
      </c>
      <c r="E56">
        <v>64.47621263291245</v>
      </c>
      <c r="F56">
        <v>0.33851840880267769</v>
      </c>
      <c r="G56">
        <v>0.48647285574169702</v>
      </c>
      <c r="H56">
        <v>0.84322307816829367</v>
      </c>
      <c r="I56">
        <v>0.2613611966803488</v>
      </c>
      <c r="J56">
        <v>-0.31498319626476035</v>
      </c>
      <c r="K56">
        <v>-1.220073887113563</v>
      </c>
      <c r="L56">
        <v>57.541190634130352</v>
      </c>
    </row>
    <row r="57" spans="1:12" x14ac:dyDescent="0.15">
      <c r="A57" t="s">
        <v>11</v>
      </c>
      <c r="B57" t="s">
        <v>30</v>
      </c>
      <c r="C57">
        <v>2</v>
      </c>
      <c r="D57">
        <v>0.88917327043370209</v>
      </c>
      <c r="E57">
        <v>59.676538899326779</v>
      </c>
      <c r="F57">
        <v>4.1662873077646339</v>
      </c>
      <c r="G57">
        <v>2.8447203114174631</v>
      </c>
      <c r="H57">
        <v>1.2574295238572404</v>
      </c>
      <c r="I57">
        <v>0.7550535571211674</v>
      </c>
      <c r="J57">
        <v>0.13599366324660009</v>
      </c>
      <c r="K57">
        <v>0.58767772061990464</v>
      </c>
      <c r="L57">
        <v>45.601452546643443</v>
      </c>
    </row>
    <row r="58" spans="1:12" x14ac:dyDescent="0.15">
      <c r="A58" t="s">
        <v>11</v>
      </c>
      <c r="B58" t="s">
        <v>31</v>
      </c>
      <c r="C58">
        <v>2</v>
      </c>
      <c r="D58">
        <v>0.8846781364351618</v>
      </c>
      <c r="E58">
        <v>45.295416213064563</v>
      </c>
      <c r="F58">
        <v>0.55949706745124794</v>
      </c>
      <c r="G58">
        <v>2.6578455038465063</v>
      </c>
      <c r="H58">
        <v>1.1328097872279821</v>
      </c>
      <c r="I58">
        <v>0.55859679813867802</v>
      </c>
      <c r="J58">
        <v>3.7453085874921396E-2</v>
      </c>
      <c r="K58">
        <v>0.15996058089407314</v>
      </c>
      <c r="L58">
        <v>35.053334721235004</v>
      </c>
    </row>
    <row r="59" spans="1:12" x14ac:dyDescent="0.15">
      <c r="A59" t="s">
        <v>11</v>
      </c>
      <c r="B59" t="s">
        <v>12</v>
      </c>
      <c r="C59">
        <v>3</v>
      </c>
      <c r="D59">
        <v>4.7183574597951452</v>
      </c>
      <c r="E59">
        <v>69.021966472862985</v>
      </c>
      <c r="F59">
        <v>14.849198267053557</v>
      </c>
      <c r="G59">
        <v>22.346974931855641</v>
      </c>
      <c r="H59">
        <v>0.69541457284134522</v>
      </c>
      <c r="I59">
        <v>0.60686292937279918</v>
      </c>
      <c r="J59">
        <v>4.950196251197149E-2</v>
      </c>
      <c r="K59">
        <v>0.26761331882021494</v>
      </c>
      <c r="L59">
        <v>8.8869994139101447</v>
      </c>
    </row>
    <row r="60" spans="1:12" x14ac:dyDescent="0.15">
      <c r="A60" t="s">
        <v>11</v>
      </c>
      <c r="B60" t="s">
        <v>14</v>
      </c>
      <c r="C60">
        <v>3</v>
      </c>
      <c r="D60">
        <v>5.8940546907124212</v>
      </c>
      <c r="E60">
        <v>42.685392244093606</v>
      </c>
      <c r="F60">
        <v>20.414830659442327</v>
      </c>
      <c r="G60">
        <v>10.10747401380535</v>
      </c>
      <c r="H60">
        <v>0.5748773244235954</v>
      </c>
      <c r="I60">
        <v>0.54276510329423988</v>
      </c>
      <c r="J60">
        <v>-1.1164469073126957</v>
      </c>
      <c r="K60">
        <v>-6.8261125812771812</v>
      </c>
      <c r="L60">
        <v>1.0714715650302889E-4</v>
      </c>
    </row>
    <row r="61" spans="1:12" x14ac:dyDescent="0.15">
      <c r="A61" t="s">
        <v>11</v>
      </c>
      <c r="B61" t="s">
        <v>15</v>
      </c>
      <c r="C61">
        <v>3</v>
      </c>
      <c r="D61">
        <v>9.7007394623331056</v>
      </c>
      <c r="E61">
        <v>513.34555566440383</v>
      </c>
      <c r="F61">
        <v>344.23486058196215</v>
      </c>
      <c r="G61">
        <v>99.906343425430549</v>
      </c>
      <c r="H61">
        <v>0.70162952018850522</v>
      </c>
      <c r="I61">
        <v>0.49174246516733006</v>
      </c>
      <c r="J61">
        <v>-0.45427629119142776</v>
      </c>
      <c r="K61">
        <v>-2.5172862742818469</v>
      </c>
      <c r="L61">
        <v>30.9426870333902</v>
      </c>
    </row>
    <row r="62" spans="1:12" x14ac:dyDescent="0.15">
      <c r="A62" t="s">
        <v>11</v>
      </c>
      <c r="B62" t="s">
        <v>16</v>
      </c>
      <c r="C62">
        <v>3</v>
      </c>
      <c r="D62">
        <v>6.1806643547086111</v>
      </c>
      <c r="E62">
        <v>144.06984424525166</v>
      </c>
      <c r="F62">
        <v>1.3594780159844353</v>
      </c>
      <c r="G62">
        <v>40.494635882371512</v>
      </c>
      <c r="H62">
        <v>0.96075645724339553</v>
      </c>
      <c r="I62">
        <v>0.74596921831020302</v>
      </c>
      <c r="J62">
        <v>3.5490523973473895E-2</v>
      </c>
      <c r="K62">
        <v>0.21119750178093594</v>
      </c>
      <c r="L62">
        <v>22.197874035720442</v>
      </c>
    </row>
    <row r="63" spans="1:12" x14ac:dyDescent="0.15">
      <c r="A63" t="s">
        <v>11</v>
      </c>
      <c r="B63" t="s">
        <v>17</v>
      </c>
      <c r="C63">
        <v>3</v>
      </c>
      <c r="D63">
        <v>9.8342659034530264</v>
      </c>
      <c r="E63">
        <v>319.75581562596909</v>
      </c>
      <c r="F63">
        <v>2.598920408874664</v>
      </c>
      <c r="G63">
        <v>49.515779676755422</v>
      </c>
      <c r="H63">
        <v>0.72597022334787775</v>
      </c>
      <c r="I63">
        <v>0.49244341394680291</v>
      </c>
      <c r="J63">
        <v>8.8385676558541265E-2</v>
      </c>
      <c r="K63">
        <v>0.47029176731209765</v>
      </c>
      <c r="L63">
        <v>3.05800970971671</v>
      </c>
    </row>
    <row r="64" spans="1:12" x14ac:dyDescent="0.15">
      <c r="A64" t="s">
        <v>11</v>
      </c>
      <c r="B64" t="s">
        <v>18</v>
      </c>
      <c r="C64">
        <v>3</v>
      </c>
      <c r="D64">
        <v>3.1801122962501407</v>
      </c>
      <c r="E64">
        <v>93.337375426483746</v>
      </c>
      <c r="F64">
        <v>18.43485305104754</v>
      </c>
      <c r="G64">
        <v>9.5982248733250533</v>
      </c>
      <c r="H64">
        <v>0.81372071632712351</v>
      </c>
      <c r="I64">
        <v>0.48422843202027799</v>
      </c>
      <c r="J64">
        <v>2.5724138684405873E-2</v>
      </c>
      <c r="K64">
        <v>0.14751063883348453</v>
      </c>
      <c r="L64">
        <v>39.474230353152748</v>
      </c>
    </row>
    <row r="65" spans="1:12" x14ac:dyDescent="0.15">
      <c r="A65" t="s">
        <v>11</v>
      </c>
      <c r="B65" t="s">
        <v>19</v>
      </c>
      <c r="C65">
        <v>3</v>
      </c>
      <c r="D65">
        <v>4.712871158792673</v>
      </c>
      <c r="E65">
        <v>99.023287267008868</v>
      </c>
      <c r="F65">
        <v>5.413732983631995</v>
      </c>
      <c r="G65">
        <v>0.88773142624505097</v>
      </c>
      <c r="H65">
        <v>0.81193217019071062</v>
      </c>
      <c r="I65">
        <v>0.42623398213047087</v>
      </c>
      <c r="J65">
        <v>-5.0940963153608965E-2</v>
      </c>
      <c r="K65">
        <v>-0.31930919153807447</v>
      </c>
      <c r="L65">
        <v>75.157317124113277</v>
      </c>
    </row>
    <row r="66" spans="1:12" x14ac:dyDescent="0.15">
      <c r="A66" t="s">
        <v>11</v>
      </c>
      <c r="B66" t="s">
        <v>20</v>
      </c>
      <c r="C66">
        <v>3</v>
      </c>
      <c r="D66">
        <v>2.4981168854789435</v>
      </c>
      <c r="E66">
        <v>88.52140928132232</v>
      </c>
      <c r="F66">
        <v>14.068783272938552</v>
      </c>
      <c r="G66">
        <v>3.2134638228495063</v>
      </c>
      <c r="H66">
        <v>0.80888233592293013</v>
      </c>
      <c r="I66">
        <v>0.41257505590416144</v>
      </c>
      <c r="J66">
        <v>-3.8896566695155177E-2</v>
      </c>
      <c r="K66">
        <v>-0.25844919773082037</v>
      </c>
      <c r="L66">
        <v>64.187619156076693</v>
      </c>
    </row>
    <row r="67" spans="1:12" x14ac:dyDescent="0.15">
      <c r="A67" t="s">
        <v>11</v>
      </c>
      <c r="B67" t="s">
        <v>21</v>
      </c>
      <c r="C67">
        <v>3</v>
      </c>
      <c r="D67">
        <v>6.7321556693027338</v>
      </c>
      <c r="E67">
        <v>163.72697020555967</v>
      </c>
      <c r="F67">
        <v>26.638091334823429</v>
      </c>
      <c r="G67">
        <v>31.75196711572875</v>
      </c>
      <c r="H67">
        <v>0.78065879678376726</v>
      </c>
      <c r="I67">
        <v>0.50603955841909898</v>
      </c>
      <c r="J67">
        <v>5.9971436546897391E-2</v>
      </c>
      <c r="K67">
        <v>0.316255083698182</v>
      </c>
      <c r="L67">
        <v>69.639779616804688</v>
      </c>
    </row>
    <row r="68" spans="1:12" x14ac:dyDescent="0.15">
      <c r="A68" t="s">
        <v>11</v>
      </c>
      <c r="B68" t="s">
        <v>22</v>
      </c>
      <c r="C68">
        <v>3</v>
      </c>
      <c r="D68">
        <v>4.2734912420143614</v>
      </c>
      <c r="E68">
        <v>119.30551795655984</v>
      </c>
      <c r="F68">
        <v>7.5716337190889051</v>
      </c>
      <c r="G68">
        <v>34.250517130048941</v>
      </c>
      <c r="H68">
        <v>0.81375284331430775</v>
      </c>
      <c r="I68">
        <v>0.58371682855867812</v>
      </c>
      <c r="J68">
        <v>0.10905608780686632</v>
      </c>
      <c r="K68">
        <v>0.61974670334644955</v>
      </c>
      <c r="L68">
        <v>51.391296365534998</v>
      </c>
    </row>
    <row r="69" spans="1:12" x14ac:dyDescent="0.15">
      <c r="A69" t="s">
        <v>11</v>
      </c>
      <c r="B69" t="s">
        <v>23</v>
      </c>
      <c r="C69">
        <v>3</v>
      </c>
      <c r="D69">
        <v>12.763978483602715</v>
      </c>
      <c r="E69">
        <v>106.47602669229725</v>
      </c>
      <c r="F69">
        <v>2.8254236759573064</v>
      </c>
      <c r="G69">
        <v>32.689029525584161</v>
      </c>
      <c r="H69">
        <v>0.77308832631829827</v>
      </c>
      <c r="I69">
        <v>0.60221114682427568</v>
      </c>
      <c r="J69">
        <v>-0.34365037030721035</v>
      </c>
      <c r="K69">
        <v>-2.0679462982412979</v>
      </c>
      <c r="L69">
        <v>21.72505214579304</v>
      </c>
    </row>
    <row r="70" spans="1:12" x14ac:dyDescent="0.15">
      <c r="A70" t="s">
        <v>11</v>
      </c>
      <c r="B70" t="s">
        <v>24</v>
      </c>
      <c r="C70">
        <v>3</v>
      </c>
      <c r="D70">
        <v>12.69059986165027</v>
      </c>
      <c r="E70">
        <v>65.301988279751981</v>
      </c>
      <c r="F70">
        <v>1.2622450942751595</v>
      </c>
      <c r="G70">
        <v>6.5694286731221574</v>
      </c>
      <c r="H70">
        <v>0.75150986115115603</v>
      </c>
      <c r="I70">
        <v>0.72035513228863002</v>
      </c>
      <c r="J70">
        <v>-1.0821650984650992</v>
      </c>
      <c r="K70">
        <v>-6.8467009261060214</v>
      </c>
      <c r="L70">
        <v>22.127176863096565</v>
      </c>
    </row>
    <row r="71" spans="1:12" x14ac:dyDescent="0.15">
      <c r="A71" t="s">
        <v>11</v>
      </c>
      <c r="B71" t="s">
        <v>25</v>
      </c>
      <c r="C71">
        <v>3</v>
      </c>
      <c r="D71">
        <v>6.0639931242840124</v>
      </c>
      <c r="E71">
        <v>162.90397845380568</v>
      </c>
      <c r="F71">
        <v>8.1068186263111048</v>
      </c>
      <c r="G71">
        <v>82.054114656591821</v>
      </c>
      <c r="H71">
        <v>0.71484891271712225</v>
      </c>
      <c r="I71">
        <v>0.32697329062697778</v>
      </c>
      <c r="J71">
        <v>1.2132072192967691E-4</v>
      </c>
      <c r="K71">
        <v>7.1996180114842893E-4</v>
      </c>
      <c r="L71">
        <v>9.9098662943261058</v>
      </c>
    </row>
    <row r="72" spans="1:12" x14ac:dyDescent="0.15">
      <c r="A72" t="s">
        <v>11</v>
      </c>
      <c r="B72" t="s">
        <v>26</v>
      </c>
      <c r="C72">
        <v>3</v>
      </c>
      <c r="D72">
        <v>1.3402454680564726</v>
      </c>
      <c r="E72">
        <v>67.365990294891049</v>
      </c>
      <c r="F72">
        <v>2.9260774575910369</v>
      </c>
      <c r="G72">
        <v>31.70779939948266</v>
      </c>
      <c r="H72">
        <v>0.74780794262294636</v>
      </c>
      <c r="I72">
        <v>0.28543547352208298</v>
      </c>
      <c r="J72">
        <v>3.1095921246502012E-2</v>
      </c>
      <c r="K72">
        <v>0.21043597981193884</v>
      </c>
      <c r="L72">
        <v>13.840299358302303</v>
      </c>
    </row>
    <row r="73" spans="1:12" x14ac:dyDescent="0.15">
      <c r="A73" t="s">
        <v>11</v>
      </c>
      <c r="B73" t="s">
        <v>27</v>
      </c>
      <c r="C73">
        <v>3</v>
      </c>
      <c r="D73">
        <v>4.0959006394288213</v>
      </c>
      <c r="E73">
        <v>111.42680461988469</v>
      </c>
      <c r="F73">
        <v>0.42276391541937275</v>
      </c>
      <c r="G73">
        <v>1.9673019407721106</v>
      </c>
      <c r="H73">
        <v>0.69072254712175185</v>
      </c>
      <c r="I73">
        <v>0.25676225442584022</v>
      </c>
      <c r="J73">
        <v>-3.6528642647994214E-2</v>
      </c>
      <c r="K73">
        <v>-0.21356416410622511</v>
      </c>
      <c r="L73">
        <v>96.623007507102315</v>
      </c>
    </row>
    <row r="74" spans="1:12" x14ac:dyDescent="0.15">
      <c r="A74" t="s">
        <v>11</v>
      </c>
      <c r="B74" t="s">
        <v>28</v>
      </c>
      <c r="C74">
        <v>3</v>
      </c>
      <c r="D74">
        <v>2.0431751034446437</v>
      </c>
      <c r="E74">
        <v>74.028115822680789</v>
      </c>
      <c r="F74">
        <v>11.646855216791169</v>
      </c>
      <c r="G74">
        <v>0.28690456872312742</v>
      </c>
      <c r="H74">
        <v>0.69782093961916059</v>
      </c>
      <c r="I74">
        <v>0.21073888784649228</v>
      </c>
      <c r="J74">
        <v>-0.14481809912416688</v>
      </c>
      <c r="K74">
        <v>-0.94192857782925088</v>
      </c>
      <c r="L74">
        <v>57.177458190619497</v>
      </c>
    </row>
    <row r="75" spans="1:12" x14ac:dyDescent="0.15">
      <c r="A75" t="s">
        <v>11</v>
      </c>
      <c r="B75" t="s">
        <v>29</v>
      </c>
      <c r="C75">
        <v>3</v>
      </c>
      <c r="D75">
        <v>3.6473550283302463</v>
      </c>
      <c r="E75">
        <v>77.057352121791951</v>
      </c>
      <c r="F75">
        <v>0.40920016000024928</v>
      </c>
      <c r="G75">
        <v>0.60838045992577039</v>
      </c>
      <c r="H75">
        <v>0.61819609596099501</v>
      </c>
      <c r="I75">
        <v>0.19512838882936104</v>
      </c>
      <c r="J75">
        <v>-0.20129357416898291</v>
      </c>
      <c r="K75">
        <v>-1.1667000771239018</v>
      </c>
      <c r="L75">
        <v>69.830495718837113</v>
      </c>
    </row>
    <row r="76" spans="1:12" x14ac:dyDescent="0.15">
      <c r="A76" t="s">
        <v>11</v>
      </c>
      <c r="B76" t="s">
        <v>30</v>
      </c>
      <c r="C76">
        <v>3</v>
      </c>
      <c r="D76">
        <v>2.0072459925017374</v>
      </c>
      <c r="E76">
        <v>91.111025460945555</v>
      </c>
      <c r="F76">
        <v>6.5864001188326533</v>
      </c>
      <c r="G76">
        <v>4.2796706655759627</v>
      </c>
      <c r="H76">
        <v>0.88233321921147934</v>
      </c>
      <c r="I76">
        <v>0.52674781650202895</v>
      </c>
      <c r="J76">
        <v>9.3468937792200335E-2</v>
      </c>
      <c r="K76">
        <v>0.61617732150156579</v>
      </c>
      <c r="L76">
        <v>71.826008022628201</v>
      </c>
    </row>
    <row r="77" spans="1:12" x14ac:dyDescent="0.15">
      <c r="A77" t="s">
        <v>11</v>
      </c>
      <c r="B77" t="s">
        <v>31</v>
      </c>
      <c r="C77">
        <v>3</v>
      </c>
      <c r="D77">
        <v>1.8868501879355253</v>
      </c>
      <c r="E77">
        <v>63.519817495396985</v>
      </c>
      <c r="F77">
        <v>0.8068677106659049</v>
      </c>
      <c r="G77">
        <v>3.782680239918554</v>
      </c>
      <c r="H77">
        <v>0.81719915042829727</v>
      </c>
      <c r="I77">
        <v>0.40234537633139039</v>
      </c>
      <c r="J77">
        <v>3.2583530064049245E-2</v>
      </c>
      <c r="K77">
        <v>0.21579019635702151</v>
      </c>
      <c r="L77">
        <v>50.371004284997717</v>
      </c>
    </row>
    <row r="78" spans="1:12" x14ac:dyDescent="0.15">
      <c r="A78" t="s">
        <v>11</v>
      </c>
      <c r="B78" t="s">
        <v>12</v>
      </c>
      <c r="C78">
        <v>4</v>
      </c>
      <c r="D78">
        <v>7.999571997211361</v>
      </c>
      <c r="E78">
        <v>104.22045801815561</v>
      </c>
      <c r="F78">
        <v>23.157561770183968</v>
      </c>
      <c r="G78">
        <v>34.277649600920441</v>
      </c>
      <c r="H78">
        <v>0.59827386433371932</v>
      </c>
      <c r="I78">
        <v>0.50996071749319749</v>
      </c>
      <c r="J78">
        <v>5.4026924632960181E-2</v>
      </c>
      <c r="K78">
        <v>0.41176313065426873</v>
      </c>
      <c r="L78">
        <v>14.371264691676291</v>
      </c>
    </row>
    <row r="79" spans="1:12" x14ac:dyDescent="0.15">
      <c r="A79" t="s">
        <v>11</v>
      </c>
      <c r="B79" t="s">
        <v>14</v>
      </c>
      <c r="C79">
        <v>4</v>
      </c>
      <c r="D79">
        <v>9.2824130813155197</v>
      </c>
      <c r="E79">
        <v>63.726918804698002</v>
      </c>
      <c r="F79">
        <v>30.371116554885607</v>
      </c>
      <c r="G79">
        <v>15.922574475975864</v>
      </c>
      <c r="H79">
        <v>0.53696868045390533</v>
      </c>
      <c r="I79">
        <v>0.49294443495516715</v>
      </c>
      <c r="J79">
        <v>-0.62206730503824725</v>
      </c>
      <c r="K79">
        <v>-5.302297594087177</v>
      </c>
      <c r="L79">
        <v>1.0714715947292873E-4</v>
      </c>
    </row>
    <row r="80" spans="1:12" x14ac:dyDescent="0.15">
      <c r="A80" t="s">
        <v>11</v>
      </c>
      <c r="B80" t="s">
        <v>15</v>
      </c>
      <c r="C80">
        <v>4</v>
      </c>
      <c r="D80">
        <v>16.50706463676358</v>
      </c>
      <c r="E80">
        <v>722.4560205255292</v>
      </c>
      <c r="F80">
        <v>488.54033814259185</v>
      </c>
      <c r="G80">
        <v>138.72610313392073</v>
      </c>
      <c r="H80">
        <v>0.58997113539837454</v>
      </c>
      <c r="I80">
        <v>0.40734834957416072</v>
      </c>
      <c r="J80">
        <v>-0.27529218113452747</v>
      </c>
      <c r="K80">
        <v>-2.1368380313275899</v>
      </c>
      <c r="L80">
        <v>42.794074570407304</v>
      </c>
    </row>
    <row r="81" spans="1:12" x14ac:dyDescent="0.15">
      <c r="A81" t="s">
        <v>11</v>
      </c>
      <c r="B81" t="s">
        <v>16</v>
      </c>
      <c r="C81">
        <v>4</v>
      </c>
      <c r="D81">
        <v>12.118777543548994</v>
      </c>
      <c r="E81">
        <v>230.42483157471759</v>
      </c>
      <c r="F81">
        <v>2.2932125834717181</v>
      </c>
      <c r="G81">
        <v>66.230314043749104</v>
      </c>
      <c r="H81">
        <v>0.77612953290299058</v>
      </c>
      <c r="I81">
        <v>0.59939668694624881</v>
      </c>
      <c r="J81">
        <v>5.2952764653687895E-2</v>
      </c>
      <c r="K81">
        <v>0.44067552747620675</v>
      </c>
      <c r="L81">
        <v>40.642975874030526</v>
      </c>
    </row>
    <row r="82" spans="1:12" x14ac:dyDescent="0.15">
      <c r="A82" t="s">
        <v>11</v>
      </c>
      <c r="B82" t="s">
        <v>17</v>
      </c>
      <c r="C82">
        <v>4</v>
      </c>
      <c r="D82">
        <v>16.973650117845239</v>
      </c>
      <c r="E82">
        <v>447.51524109540554</v>
      </c>
      <c r="F82">
        <v>3.7172948807099977</v>
      </c>
      <c r="G82">
        <v>68.549384805799917</v>
      </c>
      <c r="H82">
        <v>0.595555258464051</v>
      </c>
      <c r="I82">
        <v>0.3995530940362369</v>
      </c>
      <c r="J82">
        <v>6.8743592444503218E-2</v>
      </c>
      <c r="K82">
        <v>0.51687451008584329</v>
      </c>
      <c r="L82">
        <v>4.0730558099274532</v>
      </c>
    </row>
    <row r="83" spans="1:12" x14ac:dyDescent="0.15">
      <c r="A83" t="s">
        <v>11</v>
      </c>
      <c r="B83" t="s">
        <v>18</v>
      </c>
      <c r="C83">
        <v>4</v>
      </c>
      <c r="D83">
        <v>5.7678355519554989</v>
      </c>
      <c r="E83">
        <v>128.84968944891571</v>
      </c>
      <c r="F83">
        <v>26.006951421958409</v>
      </c>
      <c r="G83">
        <v>13.363430778939099</v>
      </c>
      <c r="H83">
        <v>0.63855927137101243</v>
      </c>
      <c r="I83">
        <v>0.38047260125074855</v>
      </c>
      <c r="J83">
        <v>3.0753676957301065E-2</v>
      </c>
      <c r="K83">
        <v>0.25098490839564697</v>
      </c>
      <c r="L83">
        <v>55.372218501110716</v>
      </c>
    </row>
    <row r="84" spans="1:12" x14ac:dyDescent="0.15">
      <c r="A84" t="s">
        <v>11</v>
      </c>
      <c r="B84" t="s">
        <v>19</v>
      </c>
      <c r="C84">
        <v>4</v>
      </c>
      <c r="D84">
        <v>8.5394028665804171</v>
      </c>
      <c r="E84">
        <v>131.59318455522273</v>
      </c>
      <c r="F84">
        <v>7.3597114964248709</v>
      </c>
      <c r="G84">
        <v>1.2093001266197894</v>
      </c>
      <c r="H84">
        <v>0.63124364762435592</v>
      </c>
      <c r="I84">
        <v>0.32891149331764336</v>
      </c>
      <c r="J84">
        <v>-1.8807078553504067E-2</v>
      </c>
      <c r="K84">
        <v>-0.16726505743405931</v>
      </c>
      <c r="L84">
        <v>102.25365179818418</v>
      </c>
    </row>
    <row r="85" spans="1:12" x14ac:dyDescent="0.15">
      <c r="A85" t="s">
        <v>11</v>
      </c>
      <c r="B85" t="s">
        <v>20</v>
      </c>
      <c r="C85">
        <v>4</v>
      </c>
      <c r="D85">
        <v>4.5187995072136662</v>
      </c>
      <c r="E85">
        <v>117.30712115785195</v>
      </c>
      <c r="F85">
        <v>19.00138850730082</v>
      </c>
      <c r="G85">
        <v>4.355224840522701</v>
      </c>
      <c r="H85">
        <v>0.62924032966045174</v>
      </c>
      <c r="I85">
        <v>0.32518361501733689</v>
      </c>
      <c r="J85">
        <v>-1.4965630580752204E-2</v>
      </c>
      <c r="K85">
        <v>-0.14340005857756413</v>
      </c>
      <c r="L85">
        <v>86.100064140897217</v>
      </c>
    </row>
    <row r="86" spans="1:12" x14ac:dyDescent="0.15">
      <c r="A86" t="s">
        <v>11</v>
      </c>
      <c r="B86" t="s">
        <v>21</v>
      </c>
      <c r="C86">
        <v>4</v>
      </c>
      <c r="D86">
        <v>11.987672213861623</v>
      </c>
      <c r="E86">
        <v>228.33061709093488</v>
      </c>
      <c r="F86">
        <v>38.076276056517443</v>
      </c>
      <c r="G86">
        <v>44.687742755886774</v>
      </c>
      <c r="H86">
        <v>0.61743805497177029</v>
      </c>
      <c r="I86">
        <v>0.39458158178988567</v>
      </c>
      <c r="J86">
        <v>5.6701566070536738E-2</v>
      </c>
      <c r="K86">
        <v>0.41652289458952024</v>
      </c>
      <c r="L86">
        <v>100.06909748498293</v>
      </c>
    </row>
    <row r="87" spans="1:12" x14ac:dyDescent="0.15">
      <c r="A87" t="s">
        <v>11</v>
      </c>
      <c r="B87" t="s">
        <v>22</v>
      </c>
      <c r="C87">
        <v>4</v>
      </c>
      <c r="D87">
        <v>7.7510568910823405</v>
      </c>
      <c r="E87">
        <v>173.05074793854538</v>
      </c>
      <c r="F87">
        <v>11.351877686923919</v>
      </c>
      <c r="G87">
        <v>49.405934452758025</v>
      </c>
      <c r="H87">
        <v>0.63722697999011635</v>
      </c>
      <c r="I87">
        <v>0.45048402540404414</v>
      </c>
      <c r="J87">
        <v>8.5230386359565521E-2</v>
      </c>
      <c r="K87">
        <v>0.67847508984021687</v>
      </c>
      <c r="L87">
        <v>78.28926417733949</v>
      </c>
    </row>
    <row r="88" spans="1:12" x14ac:dyDescent="0.15">
      <c r="A88" t="s">
        <v>11</v>
      </c>
      <c r="B88" t="s">
        <v>23</v>
      </c>
      <c r="C88">
        <v>4</v>
      </c>
      <c r="D88">
        <v>22.631661246653909</v>
      </c>
      <c r="E88">
        <v>160.32524090398925</v>
      </c>
      <c r="F88">
        <v>4.4518472236922007</v>
      </c>
      <c r="G88">
        <v>49.705162066528537</v>
      </c>
      <c r="H88">
        <v>0.67185208865850066</v>
      </c>
      <c r="I88">
        <v>0.50574026740601119</v>
      </c>
      <c r="J88">
        <v>-0.16472702059446609</v>
      </c>
      <c r="K88">
        <v>-1.3975184226869302</v>
      </c>
      <c r="L88">
        <v>37.049165670546024</v>
      </c>
    </row>
    <row r="89" spans="1:12" x14ac:dyDescent="0.15">
      <c r="A89" t="s">
        <v>11</v>
      </c>
      <c r="B89" t="s">
        <v>24</v>
      </c>
      <c r="C89">
        <v>4</v>
      </c>
      <c r="D89">
        <v>22.227710801603944</v>
      </c>
      <c r="E89">
        <v>108.56688661897032</v>
      </c>
      <c r="F89">
        <v>2.2130347875121501</v>
      </c>
      <c r="G89">
        <v>10.634666941448558</v>
      </c>
      <c r="H89">
        <v>0.70551892341234002</v>
      </c>
      <c r="I89">
        <v>0.66253569728800077</v>
      </c>
      <c r="J89">
        <v>-0.55088462543233863</v>
      </c>
      <c r="K89">
        <v>-4.8616390711776063</v>
      </c>
      <c r="L89">
        <v>40.699356907725729</v>
      </c>
    </row>
    <row r="90" spans="1:12" x14ac:dyDescent="0.15">
      <c r="A90" t="s">
        <v>11</v>
      </c>
      <c r="B90" t="s">
        <v>25</v>
      </c>
      <c r="C90">
        <v>4</v>
      </c>
      <c r="D90">
        <v>10.398832015902544</v>
      </c>
      <c r="E90">
        <v>204.51066712596358</v>
      </c>
      <c r="F90">
        <v>10.292428678273497</v>
      </c>
      <c r="G90">
        <v>103.78839629874456</v>
      </c>
      <c r="H90">
        <v>0.55593302716588722</v>
      </c>
      <c r="I90">
        <v>0.25540621577855582</v>
      </c>
      <c r="J90">
        <v>5.4543176436672586E-3</v>
      </c>
      <c r="K90">
        <v>4.5377244315765959E-2</v>
      </c>
      <c r="L90">
        <v>11.93229902680018</v>
      </c>
    </row>
    <row r="91" spans="1:12" x14ac:dyDescent="0.15">
      <c r="A91" t="s">
        <v>11</v>
      </c>
      <c r="B91" t="s">
        <v>26</v>
      </c>
      <c r="C91">
        <v>4</v>
      </c>
      <c r="D91">
        <v>2.3424916741335111</v>
      </c>
      <c r="E91">
        <v>82.561923387529546</v>
      </c>
      <c r="F91">
        <v>3.6226298771263719</v>
      </c>
      <c r="G91">
        <v>39.636224874935181</v>
      </c>
      <c r="H91">
        <v>0.57236402552663646</v>
      </c>
      <c r="I91">
        <v>0.22557277086136651</v>
      </c>
      <c r="J91">
        <v>2.116945559992979E-2</v>
      </c>
      <c r="K91">
        <v>0.20737177648497865</v>
      </c>
      <c r="L91">
        <v>16.458736834676721</v>
      </c>
    </row>
    <row r="92" spans="1:12" x14ac:dyDescent="0.15">
      <c r="A92" t="s">
        <v>11</v>
      </c>
      <c r="B92" t="s">
        <v>27</v>
      </c>
      <c r="C92">
        <v>4</v>
      </c>
      <c r="D92">
        <v>6.925031561852709</v>
      </c>
      <c r="E92">
        <v>133.53709454611209</v>
      </c>
      <c r="F92">
        <v>0.51287913422806175</v>
      </c>
      <c r="G92">
        <v>2.4996022212222058</v>
      </c>
      <c r="H92">
        <v>0.5285433056693748</v>
      </c>
      <c r="I92">
        <v>0.19842882510768597</v>
      </c>
      <c r="J92">
        <v>-1.8916415369820361E-2</v>
      </c>
      <c r="K92">
        <v>-0.15451102556061319</v>
      </c>
      <c r="L92">
        <v>116.83824578740141</v>
      </c>
    </row>
    <row r="93" spans="1:12" x14ac:dyDescent="0.15">
      <c r="A93" t="s">
        <v>11</v>
      </c>
      <c r="B93" t="s">
        <v>28</v>
      </c>
      <c r="C93">
        <v>4</v>
      </c>
      <c r="D93">
        <v>3.4689454739368606</v>
      </c>
      <c r="E93">
        <v>86.2935173657945</v>
      </c>
      <c r="F93">
        <v>13.684014472277481</v>
      </c>
      <c r="G93">
        <v>0.35140559272645727</v>
      </c>
      <c r="H93">
        <v>0.52653413413336814</v>
      </c>
      <c r="I93">
        <v>0.16568571828159145</v>
      </c>
      <c r="J93">
        <v>-9.5467532527752696E-2</v>
      </c>
      <c r="K93">
        <v>-0.87762159190387168</v>
      </c>
      <c r="L93">
        <v>67.16339228120097</v>
      </c>
    </row>
    <row r="94" spans="1:12" x14ac:dyDescent="0.15">
      <c r="A94" t="s">
        <v>11</v>
      </c>
      <c r="B94" t="s">
        <v>29</v>
      </c>
      <c r="C94">
        <v>4</v>
      </c>
      <c r="D94">
        <v>5.902135667427709</v>
      </c>
      <c r="E94">
        <v>89.106345021833491</v>
      </c>
      <c r="F94">
        <v>0.47739577229291447</v>
      </c>
      <c r="G94">
        <v>0.72940005643716788</v>
      </c>
      <c r="H94">
        <v>0.4803421009236411</v>
      </c>
      <c r="I94">
        <v>0.15636396227316074</v>
      </c>
      <c r="J94">
        <v>-0.13981795280189183</v>
      </c>
      <c r="K94">
        <v>-1.1374303235206016</v>
      </c>
      <c r="L94">
        <v>81.655643274023845</v>
      </c>
    </row>
    <row r="95" spans="1:12" x14ac:dyDescent="0.15">
      <c r="A95" t="s">
        <v>11</v>
      </c>
      <c r="B95" t="s">
        <v>30</v>
      </c>
      <c r="C95">
        <v>4</v>
      </c>
      <c r="D95">
        <v>3.7783058108151364</v>
      </c>
      <c r="E95">
        <v>126.89762306244285</v>
      </c>
      <c r="F95">
        <v>9.417082862930318</v>
      </c>
      <c r="G95">
        <v>5.9260184660515725</v>
      </c>
      <c r="H95">
        <v>0.66053850672011649</v>
      </c>
      <c r="I95">
        <v>0.39278009901048805</v>
      </c>
      <c r="J95">
        <v>6.8885295426440563E-2</v>
      </c>
      <c r="K95">
        <v>0.65016929910138832</v>
      </c>
      <c r="L95">
        <v>101.95069869661461</v>
      </c>
    </row>
    <row r="96" spans="1:12" x14ac:dyDescent="0.15">
      <c r="A96" t="s">
        <v>11</v>
      </c>
      <c r="B96" t="s">
        <v>31</v>
      </c>
      <c r="C96">
        <v>4</v>
      </c>
      <c r="D96">
        <v>3.4287825585019096</v>
      </c>
      <c r="E96">
        <v>83.171388509524263</v>
      </c>
      <c r="F96">
        <v>1.0794413861789283</v>
      </c>
      <c r="G96">
        <v>5.0405550174456133</v>
      </c>
      <c r="H96">
        <v>0.62717324896725146</v>
      </c>
      <c r="I96">
        <v>0.30937700687744174</v>
      </c>
      <c r="J96">
        <v>2.709559972537251E-2</v>
      </c>
      <c r="K96">
        <v>0.26192477279349774</v>
      </c>
      <c r="L96">
        <v>66.983384010835223</v>
      </c>
    </row>
    <row r="97" spans="1:12" x14ac:dyDescent="0.15">
      <c r="A97" t="s">
        <v>11</v>
      </c>
      <c r="B97" t="s">
        <v>12</v>
      </c>
      <c r="C97">
        <v>5</v>
      </c>
      <c r="D97">
        <v>12.785506848998811</v>
      </c>
      <c r="E97">
        <v>148.91511983203446</v>
      </c>
      <c r="F97">
        <v>34.017513381636718</v>
      </c>
      <c r="G97">
        <v>49.664144504865291</v>
      </c>
      <c r="H97">
        <v>0.51175228876244072</v>
      </c>
      <c r="I97">
        <v>0.42884729796613319</v>
      </c>
      <c r="J97">
        <v>5.1878814342601678E-2</v>
      </c>
      <c r="K97">
        <v>0.52851262581394853</v>
      </c>
      <c r="L97">
        <v>21.776567819184297</v>
      </c>
    </row>
    <row r="98" spans="1:12" x14ac:dyDescent="0.15">
      <c r="A98" t="s">
        <v>11</v>
      </c>
      <c r="B98" t="s">
        <v>14</v>
      </c>
      <c r="C98">
        <v>5</v>
      </c>
      <c r="D98">
        <v>14.266778185017584</v>
      </c>
      <c r="E98">
        <v>92.20285123892269</v>
      </c>
      <c r="F98">
        <v>43.808345527639759</v>
      </c>
      <c r="G98">
        <v>24.210703488806125</v>
      </c>
      <c r="H98">
        <v>0.49984958828853426</v>
      </c>
      <c r="I98">
        <v>0.44684307618094693</v>
      </c>
      <c r="J98">
        <v>-0.34724156475769402</v>
      </c>
      <c r="K98">
        <v>-3.9107896588038202</v>
      </c>
      <c r="L98">
        <v>1.0714716398990382E-4</v>
      </c>
    </row>
    <row r="99" spans="1:12" x14ac:dyDescent="0.15">
      <c r="A99" t="s">
        <v>11</v>
      </c>
      <c r="B99" t="s">
        <v>15</v>
      </c>
      <c r="C99">
        <v>5</v>
      </c>
      <c r="D99">
        <v>26.245756302609347</v>
      </c>
      <c r="E99">
        <v>969.03962454808584</v>
      </c>
      <c r="F99">
        <v>659.9162507886017</v>
      </c>
      <c r="G99">
        <v>184.15043831916853</v>
      </c>
      <c r="H99">
        <v>0.50053629537671629</v>
      </c>
      <c r="I99">
        <v>0.34131296164323843</v>
      </c>
      <c r="J99">
        <v>-0.17278957220118429</v>
      </c>
      <c r="K99">
        <v>-1.7809198486674855</v>
      </c>
      <c r="L99">
        <v>56.47136615665741</v>
      </c>
    </row>
    <row r="100" spans="1:12" x14ac:dyDescent="0.15">
      <c r="A100" t="s">
        <v>11</v>
      </c>
      <c r="B100" t="s">
        <v>16</v>
      </c>
      <c r="C100">
        <v>5</v>
      </c>
      <c r="D100">
        <v>21.524518697778927</v>
      </c>
      <c r="E100">
        <v>341.77700057359027</v>
      </c>
      <c r="F100">
        <v>3.5541608404561247</v>
      </c>
      <c r="G100">
        <v>100.32061897177621</v>
      </c>
      <c r="H100">
        <v>0.62128144034244148</v>
      </c>
      <c r="I100">
        <v>0.48324726218912573</v>
      </c>
      <c r="J100">
        <v>5.4697380246179268E-2</v>
      </c>
      <c r="K100">
        <v>0.60340381095792017</v>
      </c>
      <c r="L100">
        <v>67.146655717878062</v>
      </c>
    </row>
    <row r="101" spans="1:12" x14ac:dyDescent="0.15">
      <c r="A101" t="s">
        <v>11</v>
      </c>
      <c r="B101" t="s">
        <v>17</v>
      </c>
      <c r="C101">
        <v>5</v>
      </c>
      <c r="D101">
        <v>27.082396700856929</v>
      </c>
      <c r="E101">
        <v>595.33290517373416</v>
      </c>
      <c r="F101">
        <v>5.0328257684315991</v>
      </c>
      <c r="G101">
        <v>90.314919121299425</v>
      </c>
      <c r="H101">
        <v>0.49425396353123602</v>
      </c>
      <c r="I101">
        <v>0.33030755269140755</v>
      </c>
      <c r="J101">
        <v>5.6097809338662444E-2</v>
      </c>
      <c r="K101">
        <v>0.56507274553047293</v>
      </c>
      <c r="L101">
        <v>5.1544153531551453</v>
      </c>
    </row>
    <row r="102" spans="1:12" x14ac:dyDescent="0.15">
      <c r="A102" t="s">
        <v>11</v>
      </c>
      <c r="B102" t="s">
        <v>18</v>
      </c>
      <c r="C102">
        <v>5</v>
      </c>
      <c r="D102">
        <v>9.4509404194000233</v>
      </c>
      <c r="E102">
        <v>168.51411272131415</v>
      </c>
      <c r="F102">
        <v>34.611250161720747</v>
      </c>
      <c r="G102">
        <v>17.637493863107935</v>
      </c>
      <c r="H102">
        <v>0.51549647361370476</v>
      </c>
      <c r="I102">
        <v>0.30783483795763406</v>
      </c>
      <c r="J102">
        <v>3.0722701178984138E-2</v>
      </c>
      <c r="K102">
        <v>0.33802980609996913</v>
      </c>
      <c r="L102">
        <v>73.062373835728238</v>
      </c>
    </row>
    <row r="103" spans="1:12" x14ac:dyDescent="0.15">
      <c r="A103" t="s">
        <v>11</v>
      </c>
      <c r="B103" t="s">
        <v>19</v>
      </c>
      <c r="C103">
        <v>5</v>
      </c>
      <c r="D103">
        <v>13.929846680614521</v>
      </c>
      <c r="E103">
        <v>166.2620233824201</v>
      </c>
      <c r="F103">
        <v>9.4693422845841013</v>
      </c>
      <c r="G103">
        <v>1.567236167393278</v>
      </c>
      <c r="H103">
        <v>0.50680115821361471</v>
      </c>
      <c r="I103">
        <v>0.263454668601387</v>
      </c>
      <c r="J103">
        <v>-3.7526440465823485E-3</v>
      </c>
      <c r="K103">
        <v>-4.4849800410291449E-2</v>
      </c>
      <c r="L103">
        <v>131.42659045500505</v>
      </c>
    </row>
    <row r="104" spans="1:12" x14ac:dyDescent="0.15">
      <c r="A104" t="s">
        <v>11</v>
      </c>
      <c r="B104" t="s">
        <v>20</v>
      </c>
      <c r="C104">
        <v>5</v>
      </c>
      <c r="D104">
        <v>7.3622103988022802</v>
      </c>
      <c r="E104">
        <v>148.36038221197595</v>
      </c>
      <c r="F104">
        <v>24.407022660452778</v>
      </c>
      <c r="G104">
        <v>5.6263396721993422</v>
      </c>
      <c r="H104">
        <v>0.50740989339051656</v>
      </c>
      <c r="I104">
        <v>0.26471761260203291</v>
      </c>
      <c r="J104">
        <v>-3.6104410828535771E-3</v>
      </c>
      <c r="K104">
        <v>-4.7218692927583551E-2</v>
      </c>
      <c r="L104">
        <v>109.84728495998877</v>
      </c>
    </row>
    <row r="105" spans="1:12" x14ac:dyDescent="0.15">
      <c r="A105" t="s">
        <v>11</v>
      </c>
      <c r="B105" t="s">
        <v>21</v>
      </c>
      <c r="C105">
        <v>5</v>
      </c>
      <c r="D105">
        <v>19.38931722922748</v>
      </c>
      <c r="E105">
        <v>300.52420404001384</v>
      </c>
      <c r="F105">
        <v>51.110411338480198</v>
      </c>
      <c r="G105">
        <v>59.425673830722822</v>
      </c>
      <c r="H105">
        <v>0.49920660256880917</v>
      </c>
      <c r="I105">
        <v>0.31618005447043124</v>
      </c>
      <c r="J105">
        <v>5.1259813364708078E-2</v>
      </c>
      <c r="K105">
        <v>0.4976594749473377</v>
      </c>
      <c r="L105">
        <v>134.3618344233366</v>
      </c>
    </row>
    <row r="106" spans="1:12" x14ac:dyDescent="0.15">
      <c r="A106" t="s">
        <v>11</v>
      </c>
      <c r="B106" t="s">
        <v>22</v>
      </c>
      <c r="C106">
        <v>5</v>
      </c>
      <c r="D106">
        <v>12.690239465518321</v>
      </c>
      <c r="E106">
        <v>234.74154603051821</v>
      </c>
      <c r="F106">
        <v>15.806384743625204</v>
      </c>
      <c r="G106">
        <v>66.815672349816069</v>
      </c>
      <c r="H106">
        <v>0.51018526907895911</v>
      </c>
      <c r="I106">
        <v>0.35648963571010256</v>
      </c>
      <c r="J106">
        <v>6.8739770023929905E-2</v>
      </c>
      <c r="K106">
        <v>0.72639884266094801</v>
      </c>
      <c r="L106">
        <v>109.78705503383972</v>
      </c>
    </row>
    <row r="107" spans="1:12" x14ac:dyDescent="0.15">
      <c r="A107" t="s">
        <v>11</v>
      </c>
      <c r="B107" t="s">
        <v>23</v>
      </c>
      <c r="C107">
        <v>5</v>
      </c>
      <c r="D107">
        <v>37.836790125029985</v>
      </c>
      <c r="E107">
        <v>228.32040469949598</v>
      </c>
      <c r="F107">
        <v>6.5959302145469509</v>
      </c>
      <c r="G107">
        <v>71.388082452982857</v>
      </c>
      <c r="H107">
        <v>0.58046943262379347</v>
      </c>
      <c r="I107">
        <v>0.42410766646672698</v>
      </c>
      <c r="J107">
        <v>-7.6402561183657791E-2</v>
      </c>
      <c r="K107">
        <v>-0.86523484597975941</v>
      </c>
      <c r="L107">
        <v>59.020891537684143</v>
      </c>
    </row>
    <row r="108" spans="1:12" x14ac:dyDescent="0.15">
      <c r="A108" t="s">
        <v>11</v>
      </c>
      <c r="B108" t="s">
        <v>24</v>
      </c>
      <c r="C108">
        <v>5</v>
      </c>
      <c r="D108">
        <v>37.9097813962724</v>
      </c>
      <c r="E108">
        <v>174.22413872807317</v>
      </c>
      <c r="F108">
        <v>3.7346812574973485</v>
      </c>
      <c r="G108">
        <v>16.534592964219325</v>
      </c>
      <c r="H108">
        <v>0.65591542895517485</v>
      </c>
      <c r="I108">
        <v>0.60476314789734709</v>
      </c>
      <c r="J108">
        <v>-0.27738436038808995</v>
      </c>
      <c r="K108">
        <v>-3.2358683284288436</v>
      </c>
      <c r="L108">
        <v>72.124575748258422</v>
      </c>
    </row>
    <row r="109" spans="1:12" x14ac:dyDescent="0.15">
      <c r="A109" t="s">
        <v>11</v>
      </c>
      <c r="B109" t="s">
        <v>25</v>
      </c>
      <c r="C109">
        <v>5</v>
      </c>
      <c r="D109">
        <v>16.17988617749279</v>
      </c>
      <c r="E109">
        <v>246.72514406005516</v>
      </c>
      <c r="F109">
        <v>12.518388666817257</v>
      </c>
      <c r="G109">
        <v>125.88430302969725</v>
      </c>
      <c r="H109">
        <v>0.44491240430981122</v>
      </c>
      <c r="I109">
        <v>0.20641699294878615</v>
      </c>
      <c r="J109">
        <v>8.5041523767564881E-3</v>
      </c>
      <c r="K109">
        <v>9.390764857435191E-2</v>
      </c>
      <c r="L109">
        <v>13.7791197708585</v>
      </c>
    </row>
    <row r="110" spans="1:12" x14ac:dyDescent="0.15">
      <c r="A110" t="s">
        <v>11</v>
      </c>
      <c r="B110" t="s">
        <v>26</v>
      </c>
      <c r="C110">
        <v>5</v>
      </c>
      <c r="D110">
        <v>3.6832496385031974</v>
      </c>
      <c r="E110">
        <v>97.803209594638076</v>
      </c>
      <c r="F110">
        <v>4.324932275842702</v>
      </c>
      <c r="G110">
        <v>47.737246411897871</v>
      </c>
      <c r="H110">
        <v>0.4575336275820665</v>
      </c>
      <c r="I110">
        <v>0.18460430161696825</v>
      </c>
      <c r="J110">
        <v>1.5732900706220826E-2</v>
      </c>
      <c r="K110">
        <v>0.21159238132514263</v>
      </c>
      <c r="L110">
        <v>18.926097862222893</v>
      </c>
    </row>
    <row r="111" spans="1:12" x14ac:dyDescent="0.15">
      <c r="A111" t="s">
        <v>11</v>
      </c>
      <c r="B111" t="s">
        <v>27</v>
      </c>
      <c r="C111">
        <v>5</v>
      </c>
      <c r="D111">
        <v>10.585210635419093</v>
      </c>
      <c r="E111">
        <v>155.07855634538191</v>
      </c>
      <c r="F111">
        <v>0.60140548197874466</v>
      </c>
      <c r="G111">
        <v>3.0562458985615035</v>
      </c>
      <c r="H111">
        <v>0.42226985270940576</v>
      </c>
      <c r="I111">
        <v>0.16131444129804157</v>
      </c>
      <c r="J111">
        <v>-9.4293268943402564E-3</v>
      </c>
      <c r="K111">
        <v>-0.101996285027195</v>
      </c>
      <c r="L111">
        <v>136.47680989589276</v>
      </c>
    </row>
    <row r="112" spans="1:12" x14ac:dyDescent="0.15">
      <c r="A112" t="s">
        <v>11</v>
      </c>
      <c r="B112" t="s">
        <v>28</v>
      </c>
      <c r="C112">
        <v>5</v>
      </c>
      <c r="D112">
        <v>5.2954636754120719</v>
      </c>
      <c r="E112">
        <v>98.158919034734097</v>
      </c>
      <c r="F112">
        <v>15.665058163496255</v>
      </c>
      <c r="G112">
        <v>0.41656089452284017</v>
      </c>
      <c r="H112">
        <v>0.41758132041376439</v>
      </c>
      <c r="I112">
        <v>0.13750049866020261</v>
      </c>
      <c r="J112">
        <v>-6.7209402690445064E-2</v>
      </c>
      <c r="K112">
        <v>-0.82673040263921227</v>
      </c>
      <c r="L112">
        <v>76.7929926509468</v>
      </c>
    </row>
    <row r="113" spans="1:12" x14ac:dyDescent="0.15">
      <c r="A113" t="s">
        <v>11</v>
      </c>
      <c r="B113" t="s">
        <v>29</v>
      </c>
      <c r="C113">
        <v>5</v>
      </c>
      <c r="D113">
        <v>8.7371799138562913</v>
      </c>
      <c r="E113">
        <v>100.81688066994521</v>
      </c>
      <c r="F113">
        <v>0.5441138145621579</v>
      </c>
      <c r="G113">
        <v>0.84816630898211309</v>
      </c>
      <c r="H113">
        <v>0.38862842331579872</v>
      </c>
      <c r="I113">
        <v>0.13142201764916195</v>
      </c>
      <c r="J113">
        <v>-0.1023971300518043</v>
      </c>
      <c r="K113">
        <v>-1.1081035447097001</v>
      </c>
      <c r="L113">
        <v>93.177236137660387</v>
      </c>
    </row>
    <row r="114" spans="1:12" x14ac:dyDescent="0.15">
      <c r="A114" t="s">
        <v>11</v>
      </c>
      <c r="B114" t="s">
        <v>30</v>
      </c>
      <c r="C114">
        <v>5</v>
      </c>
      <c r="D114">
        <v>6.2740222890229056</v>
      </c>
      <c r="E114">
        <v>165.90773146814951</v>
      </c>
      <c r="F114">
        <v>12.567225639802791</v>
      </c>
      <c r="G114">
        <v>7.7353920507162037</v>
      </c>
      <c r="H114">
        <v>0.51930226016189596</v>
      </c>
      <c r="I114">
        <v>0.30741401977648436</v>
      </c>
      <c r="J114">
        <v>5.3409758033057815E-2</v>
      </c>
      <c r="K114">
        <v>0.68322981288233697</v>
      </c>
      <c r="L114">
        <v>134.89523606243807</v>
      </c>
    </row>
    <row r="115" spans="1:12" x14ac:dyDescent="0.15">
      <c r="A115" t="s">
        <v>11</v>
      </c>
      <c r="B115" t="s">
        <v>31</v>
      </c>
      <c r="C115">
        <v>5</v>
      </c>
      <c r="D115">
        <v>5.5792232557197972</v>
      </c>
      <c r="E115">
        <v>103.8410585255759</v>
      </c>
      <c r="F115">
        <v>1.3710907725199264</v>
      </c>
      <c r="G115">
        <v>6.4023469498988117</v>
      </c>
      <c r="H115">
        <v>0.50214400870345843</v>
      </c>
      <c r="I115">
        <v>0.24851899657398024</v>
      </c>
      <c r="J115">
        <v>2.2783315781765165E-2</v>
      </c>
      <c r="K115">
        <v>0.30451956216023324</v>
      </c>
      <c r="L115">
        <v>84.520848974374971</v>
      </c>
    </row>
    <row r="116" spans="1:12" x14ac:dyDescent="0.15">
      <c r="A116" t="s">
        <v>11</v>
      </c>
      <c r="B116" t="s">
        <v>12</v>
      </c>
      <c r="C116">
        <v>6</v>
      </c>
      <c r="D116">
        <v>19.328519241961814</v>
      </c>
      <c r="E116">
        <v>202.69710826364798</v>
      </c>
      <c r="F116">
        <v>47.408869346393146</v>
      </c>
      <c r="G116">
        <v>68.418373267533823</v>
      </c>
      <c r="H116">
        <v>0.43595907840950804</v>
      </c>
      <c r="I116">
        <v>0.36115868215581953</v>
      </c>
      <c r="J116">
        <v>4.7827924717978788E-2</v>
      </c>
      <c r="K116">
        <v>0.62240145880386977</v>
      </c>
      <c r="L116">
        <v>31.144467137037072</v>
      </c>
    </row>
    <row r="117" spans="1:12" x14ac:dyDescent="0.15">
      <c r="A117" t="s">
        <v>11</v>
      </c>
      <c r="B117" t="s">
        <v>14</v>
      </c>
      <c r="C117">
        <v>6</v>
      </c>
      <c r="D117">
        <v>21.398021387002466</v>
      </c>
      <c r="E117">
        <v>129.44001555275261</v>
      </c>
      <c r="F117">
        <v>61.336621870315163</v>
      </c>
      <c r="G117">
        <v>35.586760919837175</v>
      </c>
      <c r="H117">
        <v>0.46387156268606572</v>
      </c>
      <c r="I117">
        <v>0.40386131029005046</v>
      </c>
      <c r="J117">
        <v>-0.1929605881909596</v>
      </c>
      <c r="K117">
        <v>-2.7454457581788896</v>
      </c>
      <c r="L117">
        <v>1.0714717117758127E-4</v>
      </c>
    </row>
    <row r="118" spans="1:12" x14ac:dyDescent="0.15">
      <c r="A118" t="s">
        <v>11</v>
      </c>
      <c r="B118" t="s">
        <v>15</v>
      </c>
      <c r="C118">
        <v>6</v>
      </c>
      <c r="D118">
        <v>39.382709931677532</v>
      </c>
      <c r="E118">
        <v>1248.2578317398204</v>
      </c>
      <c r="F118">
        <v>855.14341128338754</v>
      </c>
      <c r="G118">
        <v>235.21243219711195</v>
      </c>
      <c r="H118">
        <v>0.42772318671792248</v>
      </c>
      <c r="I118">
        <v>0.2881391019711384</v>
      </c>
      <c r="J118">
        <v>-0.11089470209698389</v>
      </c>
      <c r="K118">
        <v>-1.4507426622003132</v>
      </c>
      <c r="L118">
        <v>71.705961588672039</v>
      </c>
    </row>
    <row r="119" spans="1:12" x14ac:dyDescent="0.15">
      <c r="A119" t="s">
        <v>11</v>
      </c>
      <c r="B119" t="s">
        <v>16</v>
      </c>
      <c r="C119">
        <v>6</v>
      </c>
      <c r="D119">
        <v>34.897302677012831</v>
      </c>
      <c r="E119">
        <v>470.18391976152884</v>
      </c>
      <c r="F119">
        <v>5.0636779072606553</v>
      </c>
      <c r="G119">
        <v>140.57068017086593</v>
      </c>
      <c r="H119">
        <v>0.49311908348406425</v>
      </c>
      <c r="I119">
        <v>0.375703803861695</v>
      </c>
      <c r="J119">
        <v>5.0916143501023373E-2</v>
      </c>
      <c r="K119">
        <v>0.71179007087636736</v>
      </c>
      <c r="L119">
        <v>100.64407765562456</v>
      </c>
    </row>
    <row r="120" spans="1:12" x14ac:dyDescent="0.15">
      <c r="A120" t="s">
        <v>11</v>
      </c>
      <c r="B120" t="s">
        <v>17</v>
      </c>
      <c r="C120">
        <v>6</v>
      </c>
      <c r="D120">
        <v>40.467978612180737</v>
      </c>
      <c r="E120">
        <v>759.94423963329439</v>
      </c>
      <c r="F120">
        <v>6.5178019544894479</v>
      </c>
      <c r="G120">
        <v>114.25520043020471</v>
      </c>
      <c r="H120">
        <v>0.41295791566205536</v>
      </c>
      <c r="I120">
        <v>0.2765030003028679</v>
      </c>
      <c r="J120">
        <v>4.770773418306247E-2</v>
      </c>
      <c r="K120">
        <v>0.61511569344256645</v>
      </c>
      <c r="L120">
        <v>6.2731964075551838</v>
      </c>
    </row>
    <row r="121" spans="1:12" x14ac:dyDescent="0.15">
      <c r="A121" t="s">
        <v>11</v>
      </c>
      <c r="B121" t="s">
        <v>18</v>
      </c>
      <c r="C121">
        <v>6</v>
      </c>
      <c r="D121">
        <v>14.322866877933963</v>
      </c>
      <c r="E121">
        <v>211.40666101421718</v>
      </c>
      <c r="F121">
        <v>44.048007847972272</v>
      </c>
      <c r="G121">
        <v>22.317079247936963</v>
      </c>
      <c r="H121">
        <v>0.42497053391574069</v>
      </c>
      <c r="I121">
        <v>0.25453386425763647</v>
      </c>
      <c r="J121">
        <v>2.9278287063203727E-2</v>
      </c>
      <c r="K121">
        <v>0.41448507969732301</v>
      </c>
      <c r="L121">
        <v>92.108029196020439</v>
      </c>
    </row>
    <row r="122" spans="1:12" x14ac:dyDescent="0.15">
      <c r="A122" t="s">
        <v>11</v>
      </c>
      <c r="B122" t="s">
        <v>19</v>
      </c>
      <c r="C122">
        <v>6</v>
      </c>
      <c r="D122">
        <v>20.989509112088037</v>
      </c>
      <c r="E122">
        <v>202.3565384415501</v>
      </c>
      <c r="F122">
        <v>11.698492276872658</v>
      </c>
      <c r="G122">
        <v>1.9526584811426873</v>
      </c>
      <c r="H122">
        <v>0.41696329221842376</v>
      </c>
      <c r="I122">
        <v>0.21709416452913502</v>
      </c>
      <c r="J122">
        <v>3.9452947394851903E-3</v>
      </c>
      <c r="K122">
        <v>6.0474461128090393E-2</v>
      </c>
      <c r="L122">
        <v>162.02702897123541</v>
      </c>
    </row>
    <row r="123" spans="1:12" x14ac:dyDescent="0.15">
      <c r="A123" t="s">
        <v>11</v>
      </c>
      <c r="B123" t="s">
        <v>20</v>
      </c>
      <c r="C123">
        <v>6</v>
      </c>
      <c r="D123">
        <v>11.097868792377097</v>
      </c>
      <c r="E123">
        <v>181.07517795488258</v>
      </c>
      <c r="F123">
        <v>30.176856301960342</v>
      </c>
      <c r="G123">
        <v>6.9937515200327089</v>
      </c>
      <c r="H123">
        <v>0.41968738194824529</v>
      </c>
      <c r="I123">
        <v>0.22050897453313401</v>
      </c>
      <c r="J123">
        <v>2.3715866937168567E-3</v>
      </c>
      <c r="K123">
        <v>4.0337174225303342E-2</v>
      </c>
      <c r="L123">
        <v>134.96374688827478</v>
      </c>
    </row>
    <row r="124" spans="1:12" x14ac:dyDescent="0.15">
      <c r="A124" t="s">
        <v>11</v>
      </c>
      <c r="B124" t="s">
        <v>21</v>
      </c>
      <c r="C124">
        <v>6</v>
      </c>
      <c r="D124">
        <v>29.068592409359006</v>
      </c>
      <c r="E124">
        <v>378.42684112131593</v>
      </c>
      <c r="F124">
        <v>65.398103497529192</v>
      </c>
      <c r="G124">
        <v>75.571606107728826</v>
      </c>
      <c r="H124">
        <v>0.41112495177647723</v>
      </c>
      <c r="I124">
        <v>0.25922250532249841</v>
      </c>
      <c r="J124">
        <v>4.6041054138708709E-2</v>
      </c>
      <c r="K124">
        <v>0.5652662655732078</v>
      </c>
      <c r="L124">
        <v>171.51149805153605</v>
      </c>
    </row>
    <row r="125" spans="1:12" x14ac:dyDescent="0.15">
      <c r="A125" t="s">
        <v>11</v>
      </c>
      <c r="B125" t="s">
        <v>22</v>
      </c>
      <c r="C125">
        <v>6</v>
      </c>
      <c r="D125">
        <v>19.164612701910212</v>
      </c>
      <c r="E125">
        <v>302.50321109300035</v>
      </c>
      <c r="F125">
        <v>20.80210229185797</v>
      </c>
      <c r="G125">
        <v>85.944954883452283</v>
      </c>
      <c r="H125">
        <v>0.41699023246131955</v>
      </c>
      <c r="I125">
        <v>0.28866498584648753</v>
      </c>
      <c r="J125">
        <v>5.7114939461852719E-2</v>
      </c>
      <c r="K125">
        <v>0.76578289499610475</v>
      </c>
      <c r="L125">
        <v>144.76530228599486</v>
      </c>
    </row>
    <row r="126" spans="1:12" x14ac:dyDescent="0.15">
      <c r="A126" t="s">
        <v>11</v>
      </c>
      <c r="B126" t="s">
        <v>23</v>
      </c>
      <c r="C126">
        <v>6</v>
      </c>
      <c r="D126">
        <v>59.79989022121169</v>
      </c>
      <c r="E126">
        <v>309.57667775098429</v>
      </c>
      <c r="F126">
        <v>9.256088709874307</v>
      </c>
      <c r="G126">
        <v>97.41951877528281</v>
      </c>
      <c r="H126">
        <v>0.49954220120057241</v>
      </c>
      <c r="I126">
        <v>0.35588704022504597</v>
      </c>
      <c r="J126">
        <v>-3.1253937199240855E-2</v>
      </c>
      <c r="K126">
        <v>-0.45107477218087066</v>
      </c>
      <c r="L126">
        <v>88.491705633350577</v>
      </c>
    </row>
    <row r="127" spans="1:12" x14ac:dyDescent="0.15">
      <c r="A127" t="s">
        <v>11</v>
      </c>
      <c r="B127" t="s">
        <v>24</v>
      </c>
      <c r="C127">
        <v>6</v>
      </c>
      <c r="D127">
        <v>62.775391922405319</v>
      </c>
      <c r="E127">
        <v>269.60330627596483</v>
      </c>
      <c r="F127">
        <v>6.0582791790533284</v>
      </c>
      <c r="G127">
        <v>24.723601226002131</v>
      </c>
      <c r="H127">
        <v>0.60328956081035323</v>
      </c>
      <c r="I127">
        <v>0.54745093443543003</v>
      </c>
      <c r="J127">
        <v>-0.13512453851200867</v>
      </c>
      <c r="K127">
        <v>-1.9918695874120855</v>
      </c>
      <c r="L127">
        <v>122.90362003225064</v>
      </c>
    </row>
    <row r="128" spans="1:12" x14ac:dyDescent="0.15">
      <c r="A128" t="s">
        <v>11</v>
      </c>
      <c r="B128" t="s">
        <v>25</v>
      </c>
      <c r="C128">
        <v>6</v>
      </c>
      <c r="D128">
        <v>23.378518238180188</v>
      </c>
      <c r="E128">
        <v>288.98332837087975</v>
      </c>
      <c r="F128">
        <v>14.755237535117869</v>
      </c>
      <c r="G128">
        <v>147.96966114664983</v>
      </c>
      <c r="H128">
        <v>0.36375850486225353</v>
      </c>
      <c r="I128">
        <v>0.17127635884787876</v>
      </c>
      <c r="J128">
        <v>1.061082792464027E-2</v>
      </c>
      <c r="K128">
        <v>0.14852690526638493</v>
      </c>
      <c r="L128">
        <v>15.494264249458018</v>
      </c>
    </row>
    <row r="129" spans="1:12" x14ac:dyDescent="0.15">
      <c r="A129" t="s">
        <v>11</v>
      </c>
      <c r="B129" t="s">
        <v>26</v>
      </c>
      <c r="C129">
        <v>6</v>
      </c>
      <c r="D129">
        <v>5.3684602068979004</v>
      </c>
      <c r="E129">
        <v>112.97788284814195</v>
      </c>
      <c r="F129">
        <v>5.0280260346075147</v>
      </c>
      <c r="G129">
        <v>55.907197089842022</v>
      </c>
      <c r="H129">
        <v>0.37610512156746218</v>
      </c>
      <c r="I129">
        <v>0.15515516634267798</v>
      </c>
      <c r="J129">
        <v>1.2835631073737964E-2</v>
      </c>
      <c r="K129">
        <v>0.22595828952468883</v>
      </c>
      <c r="L129">
        <v>21.292488032508064</v>
      </c>
    </row>
    <row r="130" spans="1:12" x14ac:dyDescent="0.15">
      <c r="A130" t="s">
        <v>11</v>
      </c>
      <c r="B130" t="s">
        <v>27</v>
      </c>
      <c r="C130">
        <v>6</v>
      </c>
      <c r="D130">
        <v>15.055025971335549</v>
      </c>
      <c r="E130">
        <v>176.19310224506305</v>
      </c>
      <c r="F130">
        <v>0.6888080111101903</v>
      </c>
      <c r="G130">
        <v>3.6277595049467557</v>
      </c>
      <c r="H130">
        <v>0.34789874358816841</v>
      </c>
      <c r="I130">
        <v>0.1361538719296306</v>
      </c>
      <c r="J130">
        <v>-3.6124756571675326E-3</v>
      </c>
      <c r="K130">
        <v>-4.9472737728269517E-2</v>
      </c>
      <c r="L130">
        <v>155.67860685299942</v>
      </c>
    </row>
    <row r="131" spans="1:12" x14ac:dyDescent="0.15">
      <c r="A131" t="s">
        <v>11</v>
      </c>
      <c r="B131" t="s">
        <v>28</v>
      </c>
      <c r="C131">
        <v>6</v>
      </c>
      <c r="D131">
        <v>7.5067503891937708</v>
      </c>
      <c r="E131">
        <v>109.7882307757496</v>
      </c>
      <c r="F131">
        <v>17.616410738915924</v>
      </c>
      <c r="G131">
        <v>0.48164206487908118</v>
      </c>
      <c r="H131">
        <v>0.34294171123263639</v>
      </c>
      <c r="I131">
        <v>0.11847432566876985</v>
      </c>
      <c r="J131">
        <v>-4.9229728259320024E-2</v>
      </c>
      <c r="K131">
        <v>-0.77340159067071612</v>
      </c>
      <c r="L131">
        <v>86.200023951645647</v>
      </c>
    </row>
    <row r="132" spans="1:12" x14ac:dyDescent="0.15">
      <c r="A132" t="s">
        <v>11</v>
      </c>
      <c r="B132" t="s">
        <v>29</v>
      </c>
      <c r="C132">
        <v>6</v>
      </c>
      <c r="D132">
        <v>12.132696368004728</v>
      </c>
      <c r="E132">
        <v>112.34207964243515</v>
      </c>
      <c r="F132">
        <v>0.61019344036150858</v>
      </c>
      <c r="G132">
        <v>0.96400914120605075</v>
      </c>
      <c r="H132">
        <v>0.3238354663374311</v>
      </c>
      <c r="I132">
        <v>0.11431814688079071</v>
      </c>
      <c r="J132">
        <v>-7.7570819598627022E-2</v>
      </c>
      <c r="K132">
        <v>-1.0671382856087803</v>
      </c>
      <c r="L132">
        <v>104.53056505596622</v>
      </c>
    </row>
    <row r="133" spans="1:12" x14ac:dyDescent="0.15">
      <c r="A133" t="s">
        <v>11</v>
      </c>
      <c r="B133" t="s">
        <v>30</v>
      </c>
      <c r="C133">
        <v>6</v>
      </c>
      <c r="D133">
        <v>9.5321362440186128</v>
      </c>
      <c r="E133">
        <v>207.26520644535833</v>
      </c>
      <c r="F133">
        <v>15.962712295181772</v>
      </c>
      <c r="G133">
        <v>9.6654157819722464</v>
      </c>
      <c r="H133">
        <v>0.42289914564068853</v>
      </c>
      <c r="I133">
        <v>0.24927997394231452</v>
      </c>
      <c r="J133">
        <v>4.3182959090913589E-2</v>
      </c>
      <c r="K133">
        <v>0.71383343262898247</v>
      </c>
      <c r="L133">
        <v>169.8747801499606</v>
      </c>
    </row>
    <row r="134" spans="1:12" x14ac:dyDescent="0.15">
      <c r="A134" t="s">
        <v>11</v>
      </c>
      <c r="B134" t="s">
        <v>31</v>
      </c>
      <c r="C134">
        <v>6</v>
      </c>
      <c r="D134">
        <v>8.3807967867984967</v>
      </c>
      <c r="E134">
        <v>125.21521819880282</v>
      </c>
      <c r="F134">
        <v>1.6770134954185218</v>
      </c>
      <c r="G134">
        <v>7.8345182946342531</v>
      </c>
      <c r="H134">
        <v>0.41385241753933205</v>
      </c>
      <c r="I134">
        <v>0.20583534082486735</v>
      </c>
      <c r="J134">
        <v>1.9739057132286558E-2</v>
      </c>
      <c r="K134">
        <v>0.3474360438778103</v>
      </c>
      <c r="L134">
        <v>102.73476967846385</v>
      </c>
    </row>
    <row r="135" spans="1:12" x14ac:dyDescent="0.15">
      <c r="A135" t="s">
        <v>11</v>
      </c>
      <c r="B135" t="s">
        <v>12</v>
      </c>
      <c r="C135">
        <v>7</v>
      </c>
      <c r="D135">
        <v>27.75496267770793</v>
      </c>
      <c r="E135">
        <v>264.13596964846255</v>
      </c>
      <c r="F135">
        <v>63.038927631314479</v>
      </c>
      <c r="G135">
        <v>89.950171746293847</v>
      </c>
      <c r="H135">
        <v>0.37006111107627498</v>
      </c>
      <c r="I135">
        <v>0.30310674834542334</v>
      </c>
      <c r="J135">
        <v>4.3744439219020242E-2</v>
      </c>
      <c r="K135">
        <v>0.70001695224286031</v>
      </c>
      <c r="L135">
        <v>42.419839714961007</v>
      </c>
    </row>
    <row r="136" spans="1:12" x14ac:dyDescent="0.15">
      <c r="A136" t="s">
        <v>11</v>
      </c>
      <c r="B136" t="s">
        <v>14</v>
      </c>
      <c r="C136">
        <v>7</v>
      </c>
      <c r="D136">
        <v>31.323955006181155</v>
      </c>
      <c r="E136">
        <v>176.40467941804201</v>
      </c>
      <c r="F136">
        <v>83.395255983609459</v>
      </c>
      <c r="G136">
        <v>50.454634428107816</v>
      </c>
      <c r="H136">
        <v>0.43067235219075123</v>
      </c>
      <c r="I136">
        <v>0.36282955981374393</v>
      </c>
      <c r="J136">
        <v>-0.10585830803594959</v>
      </c>
      <c r="K136">
        <v>-1.8335333072648718</v>
      </c>
      <c r="L136">
        <v>1.0714718418766926E-4</v>
      </c>
    </row>
    <row r="137" spans="1:12" x14ac:dyDescent="0.15">
      <c r="A137" t="s">
        <v>11</v>
      </c>
      <c r="B137" t="s">
        <v>15</v>
      </c>
      <c r="C137">
        <v>7</v>
      </c>
      <c r="D137">
        <v>56.22760812524222</v>
      </c>
      <c r="E137">
        <v>1548.3616929128509</v>
      </c>
      <c r="F137">
        <v>1066.1358115473656</v>
      </c>
      <c r="G137">
        <v>289.02638446187666</v>
      </c>
      <c r="H137">
        <v>0.36735908652697075</v>
      </c>
      <c r="I137">
        <v>0.24041816805967567</v>
      </c>
      <c r="J137">
        <v>-7.18981114557255E-2</v>
      </c>
      <c r="K137">
        <v>-1.1498903520527037</v>
      </c>
      <c r="L137">
        <v>88.174447229379624</v>
      </c>
    </row>
    <row r="138" spans="1:12" x14ac:dyDescent="0.15">
      <c r="A138" t="s">
        <v>11</v>
      </c>
      <c r="B138" t="s">
        <v>16</v>
      </c>
      <c r="C138">
        <v>7</v>
      </c>
      <c r="D138">
        <v>52.10582858916738</v>
      </c>
      <c r="E138">
        <v>563.64134797324505</v>
      </c>
      <c r="F138">
        <v>6.1990999253621473</v>
      </c>
      <c r="G138">
        <v>171.18726133026956</v>
      </c>
      <c r="H138">
        <v>0.38779804529398898</v>
      </c>
      <c r="I138">
        <v>0.19876781039027577</v>
      </c>
      <c r="J138">
        <v>4.3900139275844526E-2</v>
      </c>
      <c r="K138">
        <v>0.74921299677174169</v>
      </c>
      <c r="L138">
        <v>130.14712232239154</v>
      </c>
    </row>
    <row r="139" spans="1:12" x14ac:dyDescent="0.15">
      <c r="A139" t="s">
        <v>11</v>
      </c>
      <c r="B139" t="s">
        <v>17</v>
      </c>
      <c r="C139">
        <v>7</v>
      </c>
      <c r="D139">
        <v>57.179550710923529</v>
      </c>
      <c r="E139">
        <v>923.47314343100243</v>
      </c>
      <c r="F139">
        <v>7.901400715045888</v>
      </c>
      <c r="G139">
        <v>135.47610696617471</v>
      </c>
      <c r="H139">
        <v>0.34340719109175255</v>
      </c>
      <c r="I139">
        <v>0.21518539817686852</v>
      </c>
      <c r="J139">
        <v>4.1864416269863078E-2</v>
      </c>
      <c r="K139">
        <v>0.66493433960776538</v>
      </c>
      <c r="L139">
        <v>6.4028011603739419</v>
      </c>
    </row>
    <row r="140" spans="1:12" x14ac:dyDescent="0.15">
      <c r="A140" t="s">
        <v>11</v>
      </c>
      <c r="B140" t="s">
        <v>18</v>
      </c>
      <c r="C140">
        <v>7</v>
      </c>
      <c r="D140">
        <v>20.409663262253638</v>
      </c>
      <c r="E140">
        <v>256.60965892362202</v>
      </c>
      <c r="F140">
        <v>54.118697913355412</v>
      </c>
      <c r="G140">
        <v>27.215037411988341</v>
      </c>
      <c r="H140">
        <v>0.35531294479887277</v>
      </c>
      <c r="I140">
        <v>0.21382012133650286</v>
      </c>
      <c r="J140">
        <v>2.7825878885496667E-2</v>
      </c>
      <c r="K140">
        <v>0.48723801161603181</v>
      </c>
      <c r="L140">
        <v>112.27952870067496</v>
      </c>
    </row>
    <row r="141" spans="1:12" x14ac:dyDescent="0.15">
      <c r="A141" t="s">
        <v>11</v>
      </c>
      <c r="B141" t="s">
        <v>19</v>
      </c>
      <c r="C141">
        <v>7</v>
      </c>
      <c r="D141">
        <v>29.741363933512869</v>
      </c>
      <c r="E141">
        <v>239.38404991935965</v>
      </c>
      <c r="F141">
        <v>14.014587801199438</v>
      </c>
      <c r="G141">
        <v>2.3429217523998829</v>
      </c>
      <c r="H141">
        <v>0.34894111876673817</v>
      </c>
      <c r="I141">
        <v>0.18298154219763355</v>
      </c>
      <c r="J141">
        <v>8.4785936122406674E-3</v>
      </c>
      <c r="K141">
        <v>0.16025988821101964</v>
      </c>
      <c r="L141">
        <v>193.66878926812331</v>
      </c>
    </row>
    <row r="142" spans="1:12" x14ac:dyDescent="0.15">
      <c r="A142" t="s">
        <v>11</v>
      </c>
      <c r="B142" t="s">
        <v>20</v>
      </c>
      <c r="C142">
        <v>7</v>
      </c>
      <c r="D142">
        <v>15.755504291054976</v>
      </c>
      <c r="E142">
        <v>214.81819891500948</v>
      </c>
      <c r="F142">
        <v>36.195939476121879</v>
      </c>
      <c r="G142">
        <v>8.3838523107046257</v>
      </c>
      <c r="H142">
        <v>0.35276129845330056</v>
      </c>
      <c r="I142">
        <v>0.18634813087707938</v>
      </c>
      <c r="J142">
        <v>6.0980015393797375E-3</v>
      </c>
      <c r="K142">
        <v>0.12941959501798159</v>
      </c>
      <c r="L142">
        <v>161.03902379703743</v>
      </c>
    </row>
    <row r="143" spans="1:12" x14ac:dyDescent="0.15">
      <c r="A143" t="s">
        <v>11</v>
      </c>
      <c r="B143" t="s">
        <v>21</v>
      </c>
      <c r="C143">
        <v>7</v>
      </c>
      <c r="D143">
        <v>41.019416061866799</v>
      </c>
      <c r="E143">
        <v>460.15861879189509</v>
      </c>
      <c r="F143">
        <v>80.59534259068289</v>
      </c>
      <c r="G143">
        <v>92.487369890295</v>
      </c>
      <c r="H143">
        <v>0.34303771130479344</v>
      </c>
      <c r="I143">
        <v>0.21597774996192096</v>
      </c>
      <c r="J143">
        <v>4.1831245678191145E-2</v>
      </c>
      <c r="K143">
        <v>0.62615877837434109</v>
      </c>
      <c r="L143">
        <v>210.91549946061303</v>
      </c>
    </row>
    <row r="144" spans="1:12" x14ac:dyDescent="0.15">
      <c r="A144" t="s">
        <v>11</v>
      </c>
      <c r="B144" t="s">
        <v>22</v>
      </c>
      <c r="C144">
        <v>7</v>
      </c>
      <c r="D144">
        <v>27.156069007510908</v>
      </c>
      <c r="E144">
        <v>374.55474239280875</v>
      </c>
      <c r="F144">
        <v>26.208498514529385</v>
      </c>
      <c r="G144">
        <v>106.15163683685509</v>
      </c>
      <c r="H144">
        <v>0.3453745990026541</v>
      </c>
      <c r="I144">
        <v>0.23818435195934887</v>
      </c>
      <c r="J144">
        <v>4.8963361584901874E-2</v>
      </c>
      <c r="K144">
        <v>0.80228104566650893</v>
      </c>
      <c r="L144">
        <v>182.45466296351543</v>
      </c>
    </row>
    <row r="145" spans="1:12" x14ac:dyDescent="0.15">
      <c r="A145" t="s">
        <v>11</v>
      </c>
      <c r="B145" t="s">
        <v>23</v>
      </c>
      <c r="C145">
        <v>7</v>
      </c>
      <c r="D145">
        <v>89.672459013868362</v>
      </c>
      <c r="E145">
        <v>402.29975022887737</v>
      </c>
      <c r="F145">
        <v>12.396200052426536</v>
      </c>
      <c r="G145">
        <v>126.46161776926979</v>
      </c>
      <c r="H145">
        <v>0.43040380612247853</v>
      </c>
      <c r="I145">
        <v>0.29951569075393075</v>
      </c>
      <c r="J145">
        <v>-7.6092489350562675E-3</v>
      </c>
      <c r="K145">
        <v>-0.13466269853429239</v>
      </c>
      <c r="L145">
        <v>126.22911323851433</v>
      </c>
    </row>
    <row r="146" spans="1:12" x14ac:dyDescent="0.15">
      <c r="A146" t="s">
        <v>11</v>
      </c>
      <c r="B146" t="s">
        <v>24</v>
      </c>
      <c r="C146">
        <v>7</v>
      </c>
      <c r="D146">
        <v>100.64713054497102</v>
      </c>
      <c r="E146">
        <v>402.07946786129986</v>
      </c>
      <c r="F146">
        <v>9.4393970046705551</v>
      </c>
      <c r="G146">
        <v>35.524518484529224</v>
      </c>
      <c r="H146">
        <v>0.54853103842417616</v>
      </c>
      <c r="I146">
        <v>0.49137439527441473</v>
      </c>
      <c r="J146">
        <v>-6.020786490745559E-2</v>
      </c>
      <c r="K146">
        <v>-1.0805396837022092</v>
      </c>
      <c r="L146">
        <v>201.13309744206606</v>
      </c>
    </row>
    <row r="147" spans="1:12" x14ac:dyDescent="0.15">
      <c r="A147" t="s">
        <v>11</v>
      </c>
      <c r="B147" t="s">
        <v>25</v>
      </c>
      <c r="C147">
        <v>7</v>
      </c>
      <c r="D147">
        <v>31.882653078395538</v>
      </c>
      <c r="E147">
        <v>330.7364515803452</v>
      </c>
      <c r="F147">
        <v>16.983867659733715</v>
      </c>
      <c r="G147">
        <v>169.45618446523926</v>
      </c>
      <c r="H147">
        <v>0.30346316761273512</v>
      </c>
      <c r="I147">
        <v>0.14448280959612905</v>
      </c>
      <c r="J147">
        <v>1.2252631799843296E-2</v>
      </c>
      <c r="K147">
        <v>0.20928309650677443</v>
      </c>
      <c r="L147">
        <v>17.206331061648601</v>
      </c>
    </row>
    <row r="148" spans="1:12" x14ac:dyDescent="0.15">
      <c r="A148" t="s">
        <v>11</v>
      </c>
      <c r="B148" t="s">
        <v>26</v>
      </c>
      <c r="C148">
        <v>7</v>
      </c>
      <c r="D148">
        <v>7.3875655856433182</v>
      </c>
      <c r="E148">
        <v>128.00748659253557</v>
      </c>
      <c r="F148">
        <v>5.7302871510819369</v>
      </c>
      <c r="G148">
        <v>64.02748175206618</v>
      </c>
      <c r="H148">
        <v>0.31534149761072383</v>
      </c>
      <c r="I148">
        <v>0.13303138070480142</v>
      </c>
      <c r="J148">
        <v>1.1573168162581221E-2</v>
      </c>
      <c r="K148">
        <v>0.25578711518939928</v>
      </c>
      <c r="L148">
        <v>23.667264831862497</v>
      </c>
    </row>
    <row r="149" spans="1:12" x14ac:dyDescent="0.15">
      <c r="A149" t="s">
        <v>11</v>
      </c>
      <c r="B149" t="s">
        <v>27</v>
      </c>
      <c r="C149">
        <v>7</v>
      </c>
      <c r="D149">
        <v>20.292650591450432</v>
      </c>
      <c r="E149">
        <v>196.96243099569745</v>
      </c>
      <c r="F149">
        <v>0.7753931832846841</v>
      </c>
      <c r="G149">
        <v>4.1929173027675368</v>
      </c>
      <c r="H149">
        <v>0.29273132973293925</v>
      </c>
      <c r="I149">
        <v>0.11787821705838862</v>
      </c>
      <c r="J149">
        <v>6.1546625412600003E-4</v>
      </c>
      <c r="K149">
        <v>1.0281431253910641E-2</v>
      </c>
      <c r="L149">
        <v>174.58555598963207</v>
      </c>
    </row>
    <row r="150" spans="1:12" x14ac:dyDescent="0.15">
      <c r="A150" t="s">
        <v>11</v>
      </c>
      <c r="B150" t="s">
        <v>28</v>
      </c>
      <c r="C150">
        <v>7</v>
      </c>
      <c r="D150">
        <v>10.081128213460142</v>
      </c>
      <c r="E150">
        <v>121.31609940521538</v>
      </c>
      <c r="F150">
        <v>19.561006680478773</v>
      </c>
      <c r="G150">
        <v>0.54475523605868292</v>
      </c>
      <c r="H150">
        <v>0.28866564563005082</v>
      </c>
      <c r="I150">
        <v>0.10500095090349248</v>
      </c>
      <c r="J150">
        <v>-3.6569215983898694E-2</v>
      </c>
      <c r="K150">
        <v>-0.70571401955073565</v>
      </c>
      <c r="L150">
        <v>95.506366165729702</v>
      </c>
    </row>
    <row r="151" spans="1:12" x14ac:dyDescent="0.15">
      <c r="A151" t="s">
        <v>11</v>
      </c>
      <c r="B151" t="s">
        <v>29</v>
      </c>
      <c r="C151">
        <v>7</v>
      </c>
      <c r="D151">
        <v>16.061693754267996</v>
      </c>
      <c r="E151">
        <v>123.79776913048714</v>
      </c>
      <c r="F151">
        <v>0.67630915929518032</v>
      </c>
      <c r="G151">
        <v>1.0756210654345013</v>
      </c>
      <c r="H151">
        <v>0.2757455874535169</v>
      </c>
      <c r="I151">
        <v>0.10197149211153478</v>
      </c>
      <c r="J151">
        <v>-5.9747995650441796E-2</v>
      </c>
      <c r="K151">
        <v>-1.0061767459463467</v>
      </c>
      <c r="L151">
        <v>115.83011528792218</v>
      </c>
    </row>
    <row r="152" spans="1:12" x14ac:dyDescent="0.15">
      <c r="A152" t="s">
        <v>11</v>
      </c>
      <c r="B152" t="s">
        <v>30</v>
      </c>
      <c r="C152">
        <v>7</v>
      </c>
      <c r="D152">
        <v>13.563268517744726</v>
      </c>
      <c r="E152">
        <v>250.27832715650248</v>
      </c>
      <c r="F152">
        <v>19.544208204536574</v>
      </c>
      <c r="G152">
        <v>11.676371255875567</v>
      </c>
      <c r="H152">
        <v>0.35070296160444664</v>
      </c>
      <c r="I152">
        <v>0.20752697208001369</v>
      </c>
      <c r="J152">
        <v>3.6460757789892627E-2</v>
      </c>
      <c r="K152">
        <v>0.74793019149928508</v>
      </c>
      <c r="L152">
        <v>206.39448721064107</v>
      </c>
    </row>
    <row r="153" spans="1:12" x14ac:dyDescent="0.15">
      <c r="A153" t="s">
        <v>11</v>
      </c>
      <c r="B153" t="s">
        <v>31</v>
      </c>
      <c r="C153">
        <v>7</v>
      </c>
      <c r="D153">
        <v>11.849209797920921</v>
      </c>
      <c r="E153">
        <v>146.98639371240785</v>
      </c>
      <c r="F153">
        <v>1.992662351199262</v>
      </c>
      <c r="G153">
        <v>9.259196545227228</v>
      </c>
      <c r="H153">
        <v>0.34703123856612039</v>
      </c>
      <c r="I153">
        <v>0.17387004412705792</v>
      </c>
      <c r="J153">
        <v>1.7933404061179554E-2</v>
      </c>
      <c r="K153">
        <v>0.39836530153061217</v>
      </c>
      <c r="L153">
        <v>121.50012728680629</v>
      </c>
    </row>
    <row r="154" spans="1:12" x14ac:dyDescent="0.15">
      <c r="A154" t="s">
        <v>11</v>
      </c>
      <c r="B154" t="s">
        <v>12</v>
      </c>
      <c r="C154">
        <v>8</v>
      </c>
      <c r="D154">
        <v>38.02599500410107</v>
      </c>
      <c r="E154">
        <v>331.52925443169914</v>
      </c>
      <c r="F154">
        <v>80.506956221075072</v>
      </c>
      <c r="G154">
        <v>113.66273158986526</v>
      </c>
      <c r="H154">
        <v>0.3112219368347669</v>
      </c>
      <c r="I154">
        <v>0.25514618426611885</v>
      </c>
      <c r="J154">
        <v>4.0486792423635072E-2</v>
      </c>
      <c r="K154">
        <v>0.76934509209791158</v>
      </c>
      <c r="L154">
        <v>55.45061700597261</v>
      </c>
    </row>
    <row r="155" spans="1:12" x14ac:dyDescent="0.15">
      <c r="A155" t="s">
        <v>11</v>
      </c>
      <c r="B155" t="s">
        <v>14</v>
      </c>
      <c r="C155">
        <v>8</v>
      </c>
      <c r="D155">
        <v>44.81431638861045</v>
      </c>
      <c r="E155">
        <v>234.03203840220652</v>
      </c>
      <c r="F155">
        <v>110.4081375552099</v>
      </c>
      <c r="G155">
        <v>69.378809383712493</v>
      </c>
      <c r="H155">
        <v>0.39937483376455385</v>
      </c>
      <c r="I155">
        <v>0.32667704266279574</v>
      </c>
      <c r="J155">
        <v>-5.5347590976856945E-2</v>
      </c>
      <c r="K155">
        <v>-1.127842967987889</v>
      </c>
      <c r="L155">
        <v>1.0714721137000491E-4</v>
      </c>
    </row>
    <row r="156" spans="1:12" x14ac:dyDescent="0.15">
      <c r="A156" t="s">
        <v>11</v>
      </c>
      <c r="B156" t="s">
        <v>15</v>
      </c>
      <c r="C156">
        <v>8</v>
      </c>
      <c r="D156">
        <v>76.88333088372768</v>
      </c>
      <c r="E156">
        <v>1864.2393251046717</v>
      </c>
      <c r="F156">
        <v>1289.3954281784781</v>
      </c>
      <c r="G156">
        <v>344.20257694821612</v>
      </c>
      <c r="H156">
        <v>0.3177124969016043</v>
      </c>
      <c r="I156">
        <v>0.20400765120814693</v>
      </c>
      <c r="J156">
        <v>-4.6120255089657725E-2</v>
      </c>
      <c r="K156">
        <v>-0.87151970890498176</v>
      </c>
      <c r="L156">
        <v>105.98447166618047</v>
      </c>
    </row>
    <row r="157" spans="1:12" x14ac:dyDescent="0.15">
      <c r="A157" t="s">
        <v>11</v>
      </c>
      <c r="B157" t="s">
        <v>16</v>
      </c>
      <c r="C157">
        <v>8</v>
      </c>
      <c r="D157">
        <v>72.312367064470138</v>
      </c>
      <c r="E157">
        <v>653.93058834182807</v>
      </c>
      <c r="F157">
        <v>7.3036239905854794</v>
      </c>
      <c r="G157">
        <v>201.73168075276575</v>
      </c>
      <c r="H157">
        <v>0.30658805989977761</v>
      </c>
      <c r="I157">
        <v>0.16018917116930334</v>
      </c>
      <c r="J157">
        <v>3.9523454196535759E-2</v>
      </c>
      <c r="K157">
        <v>0.79561376478354562</v>
      </c>
      <c r="L157">
        <v>158.17964794519307</v>
      </c>
    </row>
    <row r="158" spans="1:12" x14ac:dyDescent="0.15">
      <c r="A158" t="s">
        <v>11</v>
      </c>
      <c r="B158" t="s">
        <v>17</v>
      </c>
      <c r="C158">
        <v>8</v>
      </c>
      <c r="D158">
        <v>76.815419608450199</v>
      </c>
      <c r="E158">
        <v>1056.7480533076264</v>
      </c>
      <c r="F158">
        <v>8.5437375469742864</v>
      </c>
      <c r="G158">
        <v>146.74976678303446</v>
      </c>
      <c r="H158">
        <v>0.28075632180492671</v>
      </c>
      <c r="I158">
        <v>0.14431920497597192</v>
      </c>
      <c r="J158">
        <v>3.7731641652223716E-2</v>
      </c>
      <c r="K158">
        <v>0.71277588550637938</v>
      </c>
      <c r="L158">
        <v>3.7620983413517979</v>
      </c>
    </row>
    <row r="159" spans="1:12" x14ac:dyDescent="0.15">
      <c r="A159" t="s">
        <v>11</v>
      </c>
      <c r="B159" t="s">
        <v>18</v>
      </c>
      <c r="C159">
        <v>8</v>
      </c>
      <c r="D159">
        <v>27.661480818318346</v>
      </c>
      <c r="E159">
        <v>303.28500555140533</v>
      </c>
      <c r="F159">
        <v>64.63516298246158</v>
      </c>
      <c r="G159">
        <v>32.213027659050425</v>
      </c>
      <c r="H159">
        <v>0.2982708362231038</v>
      </c>
      <c r="I159">
        <v>0.18189239962193274</v>
      </c>
      <c r="J159">
        <v>2.700273311669088E-2</v>
      </c>
      <c r="K159">
        <v>0.56389179456650063</v>
      </c>
      <c r="L159">
        <v>133.38844479291478</v>
      </c>
    </row>
    <row r="160" spans="1:12" x14ac:dyDescent="0.15">
      <c r="A160" t="s">
        <v>11</v>
      </c>
      <c r="B160" t="s">
        <v>19</v>
      </c>
      <c r="C160">
        <v>8</v>
      </c>
      <c r="D160">
        <v>40.119348738121566</v>
      </c>
      <c r="E160">
        <v>276.99332767046951</v>
      </c>
      <c r="F160">
        <v>16.393718616966495</v>
      </c>
      <c r="G160">
        <v>2.7329716393952843</v>
      </c>
      <c r="H160">
        <v>0.29440832568772896</v>
      </c>
      <c r="I160">
        <v>0.15710853652855797</v>
      </c>
      <c r="J160">
        <v>1.1846904430071695E-2</v>
      </c>
      <c r="K160">
        <v>0.2661619997307425</v>
      </c>
      <c r="L160">
        <v>226.15273332400341</v>
      </c>
    </row>
    <row r="161" spans="1:12" x14ac:dyDescent="0.15">
      <c r="A161" t="s">
        <v>11</v>
      </c>
      <c r="B161" t="s">
        <v>20</v>
      </c>
      <c r="C161">
        <v>8</v>
      </c>
      <c r="D161">
        <v>21.313436442554078</v>
      </c>
      <c r="E161">
        <v>249.32797614258598</v>
      </c>
      <c r="F161">
        <v>42.414116539209985</v>
      </c>
      <c r="G161">
        <v>9.7680630441382057</v>
      </c>
      <c r="H161">
        <v>0.29839654423274209</v>
      </c>
      <c r="I161">
        <v>0.16064643220116528</v>
      </c>
      <c r="J161">
        <v>9.1563960532792567E-3</v>
      </c>
      <c r="K161">
        <v>0.2331093344464247</v>
      </c>
      <c r="L161">
        <v>187.95524938052779</v>
      </c>
    </row>
    <row r="162" spans="1:12" x14ac:dyDescent="0.15">
      <c r="A162" t="s">
        <v>11</v>
      </c>
      <c r="B162" t="s">
        <v>21</v>
      </c>
      <c r="C162">
        <v>8</v>
      </c>
      <c r="D162">
        <v>55.090622666788668</v>
      </c>
      <c r="E162">
        <v>544.37395686298021</v>
      </c>
      <c r="F162">
        <v>96.443174307959183</v>
      </c>
      <c r="G162">
        <v>109.87128996589382</v>
      </c>
      <c r="H162">
        <v>0.28744986520827565</v>
      </c>
      <c r="I162">
        <v>0.18301371447129444</v>
      </c>
      <c r="J162">
        <v>3.8863314588719673E-2</v>
      </c>
      <c r="K162">
        <v>0.68608645153333569</v>
      </c>
      <c r="L162">
        <v>252.12413425222277</v>
      </c>
    </row>
    <row r="163" spans="1:12" x14ac:dyDescent="0.15">
      <c r="A163" t="s">
        <v>11</v>
      </c>
      <c r="B163" t="s">
        <v>22</v>
      </c>
      <c r="C163">
        <v>8</v>
      </c>
      <c r="D163">
        <v>36.53508545146839</v>
      </c>
      <c r="E163">
        <v>449.40508223892783</v>
      </c>
      <c r="F163">
        <v>31.910481358987109</v>
      </c>
      <c r="G163">
        <v>127.09298021311446</v>
      </c>
      <c r="H163">
        <v>0.28506810133520061</v>
      </c>
      <c r="I163">
        <v>0.19983818484834695</v>
      </c>
      <c r="J163">
        <v>4.3485404125332812E-2</v>
      </c>
      <c r="K163">
        <v>0.84152903003198298</v>
      </c>
      <c r="L163">
        <v>222.24266692442365</v>
      </c>
    </row>
    <row r="164" spans="1:12" x14ac:dyDescent="0.15">
      <c r="A164" t="s">
        <v>11</v>
      </c>
      <c r="B164" t="s">
        <v>23</v>
      </c>
      <c r="C164">
        <v>8</v>
      </c>
      <c r="D164">
        <v>128.26782667779926</v>
      </c>
      <c r="E164">
        <v>504.72598761470078</v>
      </c>
      <c r="F164">
        <v>15.963738312025249</v>
      </c>
      <c r="G164">
        <v>158.41872239545285</v>
      </c>
      <c r="H164">
        <v>0.36953786721497539</v>
      </c>
      <c r="I164">
        <v>0.25460179214019107</v>
      </c>
      <c r="J164">
        <v>5.7189688168021377E-3</v>
      </c>
      <c r="K164">
        <v>0.11980474681749942</v>
      </c>
      <c r="L164">
        <v>171.93835106697748</v>
      </c>
    </row>
    <row r="165" spans="1:12" x14ac:dyDescent="0.15">
      <c r="A165" t="s">
        <v>11</v>
      </c>
      <c r="B165" t="s">
        <v>24</v>
      </c>
      <c r="C165">
        <v>8</v>
      </c>
      <c r="D165">
        <v>155.85520557721759</v>
      </c>
      <c r="E165">
        <v>577.31390449292326</v>
      </c>
      <c r="F165">
        <v>14.10812884122819</v>
      </c>
      <c r="G165">
        <v>49.139091758015766</v>
      </c>
      <c r="H165">
        <v>0.49179087690121503</v>
      </c>
      <c r="I165">
        <v>0.43582040526394583</v>
      </c>
      <c r="J165">
        <v>-2.0028975094346875E-2</v>
      </c>
      <c r="K165">
        <v>-0.42277086235344197</v>
      </c>
      <c r="L165">
        <v>315.62255439012347</v>
      </c>
    </row>
    <row r="166" spans="1:12" x14ac:dyDescent="0.15">
      <c r="A166" t="s">
        <v>11</v>
      </c>
      <c r="B166" t="s">
        <v>25</v>
      </c>
      <c r="C166">
        <v>8</v>
      </c>
      <c r="D166">
        <v>41.55786397346337</v>
      </c>
      <c r="E166">
        <v>372.06365585716895</v>
      </c>
      <c r="F166">
        <v>19.207875711620936</v>
      </c>
      <c r="G166">
        <v>190.59451674979744</v>
      </c>
      <c r="H166">
        <v>0.25601238750541999</v>
      </c>
      <c r="I166">
        <v>0.12495509363830798</v>
      </c>
      <c r="J166">
        <v>1.4047863245957908E-2</v>
      </c>
      <c r="K166">
        <v>0.28294179731706937</v>
      </c>
      <c r="L166">
        <v>18.931022260588833</v>
      </c>
    </row>
    <row r="167" spans="1:12" x14ac:dyDescent="0.15">
      <c r="A167" t="s">
        <v>11</v>
      </c>
      <c r="B167" t="s">
        <v>26</v>
      </c>
      <c r="C167">
        <v>8</v>
      </c>
      <c r="D167">
        <v>9.7171715811175261</v>
      </c>
      <c r="E167">
        <v>142.91360304869377</v>
      </c>
      <c r="F167">
        <v>6.4328041462002732</v>
      </c>
      <c r="G167">
        <v>72.111914843703801</v>
      </c>
      <c r="H167">
        <v>0.26606509256880034</v>
      </c>
      <c r="I167">
        <v>0.11644722393156819</v>
      </c>
      <c r="J167">
        <v>1.1800564583882869E-2</v>
      </c>
      <c r="K167">
        <v>0.31448109151070947</v>
      </c>
      <c r="L167">
        <v>26.078608928592157</v>
      </c>
    </row>
    <row r="168" spans="1:12" x14ac:dyDescent="0.15">
      <c r="A168" t="s">
        <v>11</v>
      </c>
      <c r="B168" t="s">
        <v>27</v>
      </c>
      <c r="C168">
        <v>8</v>
      </c>
      <c r="D168">
        <v>26.232945182891633</v>
      </c>
      <c r="E168">
        <v>217.44452526686683</v>
      </c>
      <c r="F168">
        <v>0.86136065910974646</v>
      </c>
      <c r="G168">
        <v>4.7465055184014231</v>
      </c>
      <c r="H168">
        <v>0.24942376773560468</v>
      </c>
      <c r="I168">
        <v>0.10398985312897975</v>
      </c>
      <c r="J168">
        <v>4.2939135590815483E-3</v>
      </c>
      <c r="K168">
        <v>8.4561937957563352E-2</v>
      </c>
      <c r="L168">
        <v>193.30925074071112</v>
      </c>
    </row>
    <row r="169" spans="1:12" x14ac:dyDescent="0.15">
      <c r="A169" t="s">
        <v>11</v>
      </c>
      <c r="B169" t="s">
        <v>28</v>
      </c>
      <c r="C169">
        <v>8</v>
      </c>
      <c r="D169">
        <v>12.991203597877934</v>
      </c>
      <c r="E169">
        <v>132.86399526274377</v>
      </c>
      <c r="F169">
        <v>21.51955982271145</v>
      </c>
      <c r="G169">
        <v>0.60752582934669419</v>
      </c>
      <c r="H169">
        <v>0.24697597945980213</v>
      </c>
      <c r="I169">
        <v>9.5188486228497585E-2</v>
      </c>
      <c r="J169">
        <v>-2.6679667140830275E-2</v>
      </c>
      <c r="K169">
        <v>-0.60990572510309693</v>
      </c>
      <c r="L169">
        <v>104.83062010652255</v>
      </c>
    </row>
    <row r="170" spans="1:12" x14ac:dyDescent="0.15">
      <c r="A170" t="s">
        <v>11</v>
      </c>
      <c r="B170" t="s">
        <v>29</v>
      </c>
      <c r="C170">
        <v>8</v>
      </c>
      <c r="D170">
        <v>20.490634934037107</v>
      </c>
      <c r="E170">
        <v>135.31928723064101</v>
      </c>
      <c r="F170">
        <v>0.74324980342901148</v>
      </c>
      <c r="G170">
        <v>1.1855067324670094</v>
      </c>
      <c r="H170">
        <v>0.23847639895108019</v>
      </c>
      <c r="I170">
        <v>9.3067251381644775E-2</v>
      </c>
      <c r="J170">
        <v>-4.5960121694812971E-2</v>
      </c>
      <c r="K170">
        <v>-0.91516353823170926</v>
      </c>
      <c r="L170">
        <v>127.21393096454324</v>
      </c>
    </row>
    <row r="171" spans="1:12" x14ac:dyDescent="0.15">
      <c r="A171" t="s">
        <v>11</v>
      </c>
      <c r="B171" t="s">
        <v>30</v>
      </c>
      <c r="C171">
        <v>8</v>
      </c>
      <c r="D171">
        <v>18.319946955954155</v>
      </c>
      <c r="E171">
        <v>294.42774937399429</v>
      </c>
      <c r="F171">
        <v>23.266520316717607</v>
      </c>
      <c r="G171">
        <v>13.743805297191681</v>
      </c>
      <c r="H171">
        <v>0.28857756742042623</v>
      </c>
      <c r="I171">
        <v>0.17640129978128136</v>
      </c>
      <c r="J171">
        <v>3.2425238173330914E-2</v>
      </c>
      <c r="K171">
        <v>0.79434924180394462</v>
      </c>
      <c r="L171">
        <v>244.24829681675072</v>
      </c>
    </row>
    <row r="172" spans="1:12" x14ac:dyDescent="0.15">
      <c r="A172" t="s">
        <v>11</v>
      </c>
      <c r="B172" t="s">
        <v>31</v>
      </c>
      <c r="C172">
        <v>8</v>
      </c>
      <c r="D172">
        <v>15.961255750123227</v>
      </c>
      <c r="E172">
        <v>169.08315497907566</v>
      </c>
      <c r="F172">
        <v>2.3167802516266001</v>
      </c>
      <c r="G172">
        <v>10.687834095635077</v>
      </c>
      <c r="H172">
        <v>0.29176495819114412</v>
      </c>
      <c r="I172">
        <v>0.15033201855337794</v>
      </c>
      <c r="J172">
        <v>1.7472675109943256E-2</v>
      </c>
      <c r="K172">
        <v>0.47004054627979314</v>
      </c>
      <c r="L172">
        <v>140.81633340653948</v>
      </c>
    </row>
    <row r="173" spans="1:12" x14ac:dyDescent="0.15">
      <c r="A173" t="s">
        <v>11</v>
      </c>
      <c r="B173" t="s">
        <v>12</v>
      </c>
      <c r="C173">
        <v>9</v>
      </c>
      <c r="D173">
        <v>49.860518819346574</v>
      </c>
      <c r="E173">
        <v>403.15698411966304</v>
      </c>
      <c r="F173">
        <v>99.333757704595797</v>
      </c>
      <c r="G173">
        <v>138.99066930810028</v>
      </c>
      <c r="H173">
        <v>0.26127426589491204</v>
      </c>
      <c r="I173">
        <v>0.21605251642346532</v>
      </c>
      <c r="J173">
        <v>3.7528650937677877E-2</v>
      </c>
      <c r="K173">
        <v>0.81860003943813286</v>
      </c>
      <c r="L173">
        <v>69.591836786742689</v>
      </c>
    </row>
    <row r="174" spans="1:12" x14ac:dyDescent="0.15">
      <c r="A174" t="s">
        <v>11</v>
      </c>
      <c r="B174" t="s">
        <v>14</v>
      </c>
      <c r="C174">
        <v>9</v>
      </c>
      <c r="D174">
        <v>62.712026546583871</v>
      </c>
      <c r="E174">
        <v>303.0488326808715</v>
      </c>
      <c r="F174">
        <v>142.70523296428158</v>
      </c>
      <c r="G174">
        <v>92.892831107286696</v>
      </c>
      <c r="H174">
        <v>0.36994057561425203</v>
      </c>
      <c r="I174">
        <v>0.29490318825516099</v>
      </c>
      <c r="J174">
        <v>-2.5959030070075086E-2</v>
      </c>
      <c r="K174">
        <v>-0.60156858026122495</v>
      </c>
      <c r="L174">
        <v>1.0714729292301556E-4</v>
      </c>
    </row>
    <row r="175" spans="1:12" x14ac:dyDescent="0.15">
      <c r="A175" t="s">
        <v>11</v>
      </c>
      <c r="B175" t="s">
        <v>15</v>
      </c>
      <c r="C175">
        <v>9</v>
      </c>
      <c r="D175">
        <v>101.31012590890903</v>
      </c>
      <c r="E175">
        <v>2192.5076884161053</v>
      </c>
      <c r="F175">
        <v>1522.2522616778942</v>
      </c>
      <c r="G175">
        <v>401.46530050507494</v>
      </c>
      <c r="H175">
        <v>0.27607280826082103</v>
      </c>
      <c r="I175">
        <v>0.17608702857558392</v>
      </c>
      <c r="J175">
        <v>-2.8742597267541005E-2</v>
      </c>
      <c r="K175">
        <v>-0.62096845021242075</v>
      </c>
      <c r="L175">
        <v>124.29313997660346</v>
      </c>
    </row>
    <row r="176" spans="1:12" x14ac:dyDescent="0.15">
      <c r="A176" t="s">
        <v>11</v>
      </c>
      <c r="B176" t="s">
        <v>16</v>
      </c>
      <c r="C176">
        <v>9</v>
      </c>
      <c r="D176">
        <v>94.482475389526613</v>
      </c>
      <c r="E176">
        <v>739.12720342518082</v>
      </c>
      <c r="F176">
        <v>8.3468412002351311</v>
      </c>
      <c r="G176">
        <v>231.44577102913652</v>
      </c>
      <c r="H176">
        <v>0.24618315073892352</v>
      </c>
      <c r="I176">
        <v>0.13028388119813425</v>
      </c>
      <c r="J176">
        <v>3.6100663616614244E-2</v>
      </c>
      <c r="K176">
        <v>0.82848618912937499</v>
      </c>
      <c r="L176">
        <v>183.13085198794778</v>
      </c>
    </row>
    <row r="177" spans="1:12" x14ac:dyDescent="0.15">
      <c r="A177" t="s">
        <v>11</v>
      </c>
      <c r="B177" t="s">
        <v>17</v>
      </c>
      <c r="C177">
        <v>9</v>
      </c>
      <c r="D177">
        <v>98.381834275620719</v>
      </c>
      <c r="E177">
        <v>1200.3702001818681</v>
      </c>
      <c r="F177">
        <v>8.9490663060054665</v>
      </c>
      <c r="G177">
        <v>160.71593126143389</v>
      </c>
      <c r="H177">
        <v>0.23209847644236681</v>
      </c>
      <c r="I177">
        <v>0.13590954478194089</v>
      </c>
      <c r="J177">
        <v>3.4926831669225555E-2</v>
      </c>
      <c r="K177">
        <v>0.75853749919711122</v>
      </c>
      <c r="L177">
        <v>1.7204374796767232</v>
      </c>
    </row>
    <row r="178" spans="1:12" x14ac:dyDescent="0.15">
      <c r="A178" t="s">
        <v>11</v>
      </c>
      <c r="B178" t="s">
        <v>18</v>
      </c>
      <c r="C178">
        <v>9</v>
      </c>
      <c r="D178">
        <v>35.912093833167503</v>
      </c>
      <c r="E178">
        <v>350.78386550343629</v>
      </c>
      <c r="F178">
        <v>75.432129090665811</v>
      </c>
      <c r="G178">
        <v>37.340827450217489</v>
      </c>
      <c r="H178">
        <v>0.25286755209865913</v>
      </c>
      <c r="I178">
        <v>0.15661460040094244</v>
      </c>
      <c r="J178">
        <v>2.6039575526437993E-2</v>
      </c>
      <c r="K178">
        <v>0.62538829579332544</v>
      </c>
      <c r="L178">
        <v>154.82131581051053</v>
      </c>
    </row>
    <row r="179" spans="1:12" x14ac:dyDescent="0.15">
      <c r="A179" t="s">
        <v>11</v>
      </c>
      <c r="B179" t="s">
        <v>19</v>
      </c>
      <c r="C179">
        <v>9</v>
      </c>
      <c r="D179">
        <v>51.930819027794037</v>
      </c>
      <c r="E179">
        <v>314.80879652606376</v>
      </c>
      <c r="F179">
        <v>18.808396114345559</v>
      </c>
      <c r="G179">
        <v>3.134249225564345</v>
      </c>
      <c r="H179">
        <v>0.25166993135167726</v>
      </c>
      <c r="I179">
        <v>0.13652122660724217</v>
      </c>
      <c r="J179">
        <v>1.3811114062222848E-2</v>
      </c>
      <c r="K179">
        <v>0.35517166786206639</v>
      </c>
      <c r="L179">
        <v>258.85905234823895</v>
      </c>
    </row>
    <row r="180" spans="1:12" x14ac:dyDescent="0.15">
      <c r="A180" t="s">
        <v>11</v>
      </c>
      <c r="B180" t="s">
        <v>20</v>
      </c>
      <c r="C180">
        <v>9</v>
      </c>
      <c r="D180">
        <v>27.673292222736404</v>
      </c>
      <c r="E180">
        <v>284.11017039339384</v>
      </c>
      <c r="F180">
        <v>48.734249926036796</v>
      </c>
      <c r="G180">
        <v>11.176203635796249</v>
      </c>
      <c r="H180">
        <v>0.25563075447692368</v>
      </c>
      <c r="I180">
        <v>0.13950377646717263</v>
      </c>
      <c r="J180">
        <v>1.0996913301333646E-2</v>
      </c>
      <c r="K180">
        <v>0.32202151917479777</v>
      </c>
      <c r="L180">
        <v>215.11595021476117</v>
      </c>
    </row>
    <row r="181" spans="1:12" x14ac:dyDescent="0.15">
      <c r="A181" t="s">
        <v>11</v>
      </c>
      <c r="B181" t="s">
        <v>21</v>
      </c>
      <c r="C181">
        <v>9</v>
      </c>
      <c r="D181">
        <v>70.926414726597045</v>
      </c>
      <c r="E181">
        <v>629.88954521686765</v>
      </c>
      <c r="F181">
        <v>112.68725903434131</v>
      </c>
      <c r="G181">
        <v>127.64601368198994</v>
      </c>
      <c r="H181">
        <v>0.24337187530843415</v>
      </c>
      <c r="I181">
        <v>0.1570897859381099</v>
      </c>
      <c r="J181">
        <v>3.628373156722426E-2</v>
      </c>
      <c r="K181">
        <v>0.73207351854405311</v>
      </c>
      <c r="L181">
        <v>293.93843886509302</v>
      </c>
    </row>
    <row r="182" spans="1:12" x14ac:dyDescent="0.15">
      <c r="A182" t="s">
        <v>11</v>
      </c>
      <c r="B182" t="s">
        <v>22</v>
      </c>
      <c r="C182">
        <v>9</v>
      </c>
      <c r="D182">
        <v>46.950072893237795</v>
      </c>
      <c r="E182">
        <v>525.31585695957506</v>
      </c>
      <c r="F182">
        <v>37.761481379379795</v>
      </c>
      <c r="G182">
        <v>148.35861033019444</v>
      </c>
      <c r="H182">
        <v>0.23799276967537111</v>
      </c>
      <c r="I182">
        <v>0.16891392136123862</v>
      </c>
      <c r="J182">
        <v>3.9238964754828173E-2</v>
      </c>
      <c r="K182">
        <v>0.86770283711355878</v>
      </c>
      <c r="L182">
        <v>262.64323016689326</v>
      </c>
    </row>
    <row r="183" spans="1:12" x14ac:dyDescent="0.15">
      <c r="A183" t="s">
        <v>11</v>
      </c>
      <c r="B183" t="s">
        <v>23</v>
      </c>
      <c r="C183">
        <v>9</v>
      </c>
      <c r="D183">
        <v>175.66764578061333</v>
      </c>
      <c r="E183">
        <v>614.47060130762668</v>
      </c>
      <c r="F183">
        <v>19.875165382222619</v>
      </c>
      <c r="G183">
        <v>192.53608607902217</v>
      </c>
      <c r="H183">
        <v>0.31713184968750852</v>
      </c>
      <c r="I183">
        <v>0.21743404616744852</v>
      </c>
      <c r="J183">
        <v>1.2963915998233828E-2</v>
      </c>
      <c r="K183">
        <v>0.31043996028367049</v>
      </c>
      <c r="L183">
        <v>224.3877511566817</v>
      </c>
    </row>
    <row r="184" spans="1:12" x14ac:dyDescent="0.15">
      <c r="A184" t="s">
        <v>11</v>
      </c>
      <c r="B184" t="s">
        <v>24</v>
      </c>
      <c r="C184">
        <v>9</v>
      </c>
      <c r="D184">
        <v>232.50337379765656</v>
      </c>
      <c r="E184">
        <v>798.58867147968601</v>
      </c>
      <c r="F184">
        <v>20.234762192075458</v>
      </c>
      <c r="G184">
        <v>65.711255007505102</v>
      </c>
      <c r="H184">
        <v>0.43509586612085388</v>
      </c>
      <c r="I184">
        <v>0.38328328014395702</v>
      </c>
      <c r="J184">
        <v>1.2053497649741757E-3</v>
      </c>
      <c r="K184">
        <v>2.8899159289579538E-2</v>
      </c>
      <c r="L184">
        <v>473.65141141683296</v>
      </c>
    </row>
    <row r="185" spans="1:12" x14ac:dyDescent="0.15">
      <c r="A185" t="s">
        <v>11</v>
      </c>
      <c r="B185" t="s">
        <v>25</v>
      </c>
      <c r="C185">
        <v>9</v>
      </c>
      <c r="D185">
        <v>52.197191948935206</v>
      </c>
      <c r="E185">
        <v>413.17660178777169</v>
      </c>
      <c r="F185">
        <v>21.433584133807379</v>
      </c>
      <c r="G185">
        <v>211.68332954063982</v>
      </c>
      <c r="H185">
        <v>0.21857995432549643</v>
      </c>
      <c r="I185">
        <v>0.11049976336948517</v>
      </c>
      <c r="J185">
        <v>1.5353069788283682E-2</v>
      </c>
      <c r="K185">
        <v>0.35269545158631427</v>
      </c>
      <c r="L185">
        <v>20.624928671289481</v>
      </c>
    </row>
    <row r="186" spans="1:12" x14ac:dyDescent="0.15">
      <c r="A186" t="s">
        <v>11</v>
      </c>
      <c r="B186" t="s">
        <v>26</v>
      </c>
      <c r="C186">
        <v>9</v>
      </c>
      <c r="D186">
        <v>12.302571737354477</v>
      </c>
      <c r="E186">
        <v>157.74803576530493</v>
      </c>
      <c r="F186">
        <v>7.1364589004315047</v>
      </c>
      <c r="G186">
        <v>80.169322218148608</v>
      </c>
      <c r="H186">
        <v>0.22795305329336452</v>
      </c>
      <c r="I186">
        <v>0.10380000503910566</v>
      </c>
      <c r="J186">
        <v>1.1988660629764758E-2</v>
      </c>
      <c r="K186">
        <v>0.36836617509421921</v>
      </c>
      <c r="L186">
        <v>28.467207570843161</v>
      </c>
    </row>
    <row r="187" spans="1:12" x14ac:dyDescent="0.15">
      <c r="A187" t="s">
        <v>11</v>
      </c>
      <c r="B187" t="s">
        <v>27</v>
      </c>
      <c r="C187">
        <v>9</v>
      </c>
      <c r="D187">
        <v>32.776065209210046</v>
      </c>
      <c r="E187">
        <v>237.91075172268236</v>
      </c>
      <c r="F187">
        <v>0.94784238554732592</v>
      </c>
      <c r="G187">
        <v>5.3029035276991534</v>
      </c>
      <c r="H187">
        <v>0.21596782511049309</v>
      </c>
      <c r="I187">
        <v>9.412159920190033E-2</v>
      </c>
      <c r="J187">
        <v>6.8826522019410155E-3</v>
      </c>
      <c r="K187">
        <v>0.1545371708247994</v>
      </c>
      <c r="L187">
        <v>211.98778108360273</v>
      </c>
    </row>
    <row r="188" spans="1:12" x14ac:dyDescent="0.15">
      <c r="A188" t="s">
        <v>11</v>
      </c>
      <c r="B188" t="s">
        <v>28</v>
      </c>
      <c r="C188">
        <v>9</v>
      </c>
      <c r="D188">
        <v>16.199718830825542</v>
      </c>
      <c r="E188">
        <v>144.47203630289064</v>
      </c>
      <c r="F188">
        <v>23.499147578704278</v>
      </c>
      <c r="G188">
        <v>0.67026899929893924</v>
      </c>
      <c r="H188">
        <v>0.21498248978911927</v>
      </c>
      <c r="I188">
        <v>8.7367845722172627E-2</v>
      </c>
      <c r="J188">
        <v>-1.9453639578383072E-2</v>
      </c>
      <c r="K188">
        <v>-0.50755123643266464</v>
      </c>
      <c r="L188">
        <v>114.17844100408607</v>
      </c>
    </row>
    <row r="189" spans="1:12" x14ac:dyDescent="0.15">
      <c r="A189" t="s">
        <v>11</v>
      </c>
      <c r="B189" t="s">
        <v>29</v>
      </c>
      <c r="C189">
        <v>9</v>
      </c>
      <c r="D189">
        <v>25.377167765327481</v>
      </c>
      <c r="E189">
        <v>146.94641487457056</v>
      </c>
      <c r="F189">
        <v>0.81126226593054662</v>
      </c>
      <c r="G189">
        <v>1.2948487368498647</v>
      </c>
      <c r="H189">
        <v>0.20947507734931603</v>
      </c>
      <c r="I189">
        <v>8.592365420985433E-2</v>
      </c>
      <c r="J189">
        <v>-3.5657696316720812E-2</v>
      </c>
      <c r="K189">
        <v>-0.81140684534909413</v>
      </c>
      <c r="L189">
        <v>138.68638750804354</v>
      </c>
    </row>
    <row r="190" spans="1:12" x14ac:dyDescent="0.15">
      <c r="A190" t="s">
        <v>11</v>
      </c>
      <c r="B190" t="s">
        <v>30</v>
      </c>
      <c r="C190">
        <v>9</v>
      </c>
      <c r="D190">
        <v>23.606672683774647</v>
      </c>
      <c r="E190">
        <v>338.73076199057272</v>
      </c>
      <c r="F190">
        <v>27.03933462880476</v>
      </c>
      <c r="G190">
        <v>15.824499664725943</v>
      </c>
      <c r="H190">
        <v>0.24103220378977153</v>
      </c>
      <c r="I190">
        <v>0.15047159349203498</v>
      </c>
      <c r="J190">
        <v>2.9335716469631023E-2</v>
      </c>
      <c r="K190">
        <v>0.82429099384164872</v>
      </c>
      <c r="L190">
        <v>282.23351747782954</v>
      </c>
    </row>
    <row r="191" spans="1:12" x14ac:dyDescent="0.15">
      <c r="A191" t="s">
        <v>11</v>
      </c>
      <c r="B191" t="s">
        <v>31</v>
      </c>
      <c r="C191">
        <v>9</v>
      </c>
      <c r="D191">
        <v>20.618190866736089</v>
      </c>
      <c r="E191">
        <v>191.23983917803781</v>
      </c>
      <c r="F191">
        <v>2.6448764843928734</v>
      </c>
      <c r="G191">
        <v>12.128141053802818</v>
      </c>
      <c r="H191">
        <v>0.24871452080152945</v>
      </c>
      <c r="I191">
        <v>0.13104016305884569</v>
      </c>
      <c r="J191">
        <v>1.6971432641229699E-2</v>
      </c>
      <c r="K191">
        <v>0.52851182244046158</v>
      </c>
      <c r="L191">
        <v>160.23101828901477</v>
      </c>
    </row>
    <row r="192" spans="1:12" x14ac:dyDescent="0.15">
      <c r="A192" t="s">
        <v>11</v>
      </c>
      <c r="B192" t="s">
        <v>12</v>
      </c>
      <c r="C192">
        <v>10</v>
      </c>
      <c r="D192">
        <v>62.887789271010796</v>
      </c>
      <c r="E192">
        <v>477.4648313451504</v>
      </c>
      <c r="F192">
        <v>119.0851132611278</v>
      </c>
      <c r="G192">
        <v>165.28386716954066</v>
      </c>
      <c r="H192">
        <v>0.2203994747831193</v>
      </c>
      <c r="I192">
        <v>0.18431491987605425</v>
      </c>
      <c r="J192">
        <v>3.477349176067393E-2</v>
      </c>
      <c r="K192">
        <v>0.8536464710720616</v>
      </c>
      <c r="L192">
        <v>84.38533994078243</v>
      </c>
    </row>
    <row r="193" spans="1:12" x14ac:dyDescent="0.15">
      <c r="A193" t="s">
        <v>11</v>
      </c>
      <c r="B193" t="s">
        <v>14</v>
      </c>
      <c r="C193">
        <v>10</v>
      </c>
      <c r="D193">
        <v>85.911749745163362</v>
      </c>
      <c r="E193">
        <v>383.97306397388093</v>
      </c>
      <c r="F193">
        <v>180.51916521717919</v>
      </c>
      <c r="G193">
        <v>121.20573691499325</v>
      </c>
      <c r="H193">
        <v>0.34371113806207398</v>
      </c>
      <c r="I193">
        <v>0.26703363473512359</v>
      </c>
      <c r="J193">
        <v>-9.0837258377570382E-3</v>
      </c>
      <c r="K193">
        <v>-0.23510549851392828</v>
      </c>
      <c r="L193">
        <v>1.0715159491551863E-4</v>
      </c>
    </row>
    <row r="194" spans="1:12" x14ac:dyDescent="0.15">
      <c r="A194" t="s">
        <v>11</v>
      </c>
      <c r="B194" t="s">
        <v>15</v>
      </c>
      <c r="C194">
        <v>10</v>
      </c>
      <c r="D194">
        <v>129.27909687383891</v>
      </c>
      <c r="E194">
        <v>2528.5461382831454</v>
      </c>
      <c r="F194">
        <v>1761.3950039193548</v>
      </c>
      <c r="G194">
        <v>460.09971463131785</v>
      </c>
      <c r="H194">
        <v>0.24125195049586884</v>
      </c>
      <c r="I194">
        <v>0.15326671447606116</v>
      </c>
      <c r="J194">
        <v>-1.6902229850975142E-2</v>
      </c>
      <c r="K194">
        <v>-0.40960307890959846</v>
      </c>
      <c r="L194">
        <v>142.91232624907056</v>
      </c>
    </row>
    <row r="195" spans="1:12" x14ac:dyDescent="0.15">
      <c r="A195" t="s">
        <v>11</v>
      </c>
      <c r="B195" t="s">
        <v>16</v>
      </c>
      <c r="C195">
        <v>10</v>
      </c>
      <c r="D195">
        <v>117.74246887053307</v>
      </c>
      <c r="E195">
        <v>818.51300317461016</v>
      </c>
      <c r="F195">
        <v>9.317691468097685</v>
      </c>
      <c r="G195">
        <v>259.77623984332837</v>
      </c>
      <c r="H195">
        <v>0.20197458760771517</v>
      </c>
      <c r="I195">
        <v>0.1074047868642211</v>
      </c>
      <c r="J195">
        <v>3.3159480796938541E-2</v>
      </c>
      <c r="K195">
        <v>0.85166133452253912</v>
      </c>
      <c r="L195">
        <v>204.77903894646136</v>
      </c>
    </row>
    <row r="196" spans="1:12" x14ac:dyDescent="0.15">
      <c r="A196" t="s">
        <v>11</v>
      </c>
      <c r="B196" t="s">
        <v>17</v>
      </c>
      <c r="C196">
        <v>10</v>
      </c>
      <c r="D196">
        <v>121.21610812059771</v>
      </c>
      <c r="E196">
        <v>1356.9759264960144</v>
      </c>
      <c r="F196">
        <v>9.1094586052707154</v>
      </c>
      <c r="G196">
        <v>178.27469320124709</v>
      </c>
      <c r="H196">
        <v>0.19382165035766996</v>
      </c>
      <c r="I196">
        <v>0.13046452360315089</v>
      </c>
      <c r="J196">
        <v>3.2786157380688526E-2</v>
      </c>
      <c r="K196">
        <v>0.80234642554634805</v>
      </c>
      <c r="L196">
        <v>0.61701928785529236</v>
      </c>
    </row>
    <row r="197" spans="1:12" x14ac:dyDescent="0.15">
      <c r="A197" t="s">
        <v>11</v>
      </c>
      <c r="B197" t="s">
        <v>18</v>
      </c>
      <c r="C197">
        <v>10</v>
      </c>
      <c r="D197">
        <v>44.993097091497923</v>
      </c>
      <c r="E197">
        <v>398.73382540271342</v>
      </c>
      <c r="F197">
        <v>86.416339727923898</v>
      </c>
      <c r="G197">
        <v>42.550267502987161</v>
      </c>
      <c r="H197">
        <v>0.21716078123637475</v>
      </c>
      <c r="I197">
        <v>0.13669374396812847</v>
      </c>
      <c r="J197">
        <v>2.4874736691252248E-2</v>
      </c>
      <c r="K197">
        <v>0.67320320420836477</v>
      </c>
      <c r="L197">
        <v>176.38761952761305</v>
      </c>
    </row>
    <row r="198" spans="1:12" x14ac:dyDescent="0.15">
      <c r="A198" t="s">
        <v>11</v>
      </c>
      <c r="B198" t="s">
        <v>19</v>
      </c>
      <c r="C198">
        <v>10</v>
      </c>
      <c r="D198">
        <v>65.000244687555337</v>
      </c>
      <c r="E198">
        <v>352.768985608864</v>
      </c>
      <c r="F198">
        <v>21.252433323387461</v>
      </c>
      <c r="G198">
        <v>3.5435966974444875</v>
      </c>
      <c r="H198">
        <v>0.2183665939240905</v>
      </c>
      <c r="I198">
        <v>0.12058172929630137</v>
      </c>
      <c r="J198">
        <v>1.4735319757583866E-2</v>
      </c>
      <c r="K198">
        <v>0.42534983511766422</v>
      </c>
      <c r="L198">
        <v>291.62872579279883</v>
      </c>
    </row>
    <row r="199" spans="1:12" x14ac:dyDescent="0.15">
      <c r="A199" t="s">
        <v>11</v>
      </c>
      <c r="B199" t="s">
        <v>20</v>
      </c>
      <c r="C199">
        <v>10</v>
      </c>
      <c r="D199">
        <v>34.747436792494895</v>
      </c>
      <c r="E199">
        <v>319.06878599391234</v>
      </c>
      <c r="F199">
        <v>55.133564548300278</v>
      </c>
      <c r="G199">
        <v>12.599580006590386</v>
      </c>
      <c r="H199">
        <v>0.22229792943094018</v>
      </c>
      <c r="I199">
        <v>0.12304598442256737</v>
      </c>
      <c r="J199">
        <v>1.1890983379815496E-2</v>
      </c>
      <c r="K199">
        <v>0.39226575577660971</v>
      </c>
      <c r="L199">
        <v>242.36194072136269</v>
      </c>
    </row>
    <row r="200" spans="1:12" x14ac:dyDescent="0.15">
      <c r="A200" t="s">
        <v>11</v>
      </c>
      <c r="B200" t="s">
        <v>21</v>
      </c>
      <c r="C200">
        <v>10</v>
      </c>
      <c r="D200">
        <v>88.18790928751271</v>
      </c>
      <c r="E200">
        <v>716.23137914522351</v>
      </c>
      <c r="F200">
        <v>129.22070032663476</v>
      </c>
      <c r="G200">
        <v>145.65404814338623</v>
      </c>
      <c r="H200">
        <v>0.20904872042125924</v>
      </c>
      <c r="I200">
        <v>0.1370745626499148</v>
      </c>
      <c r="J200">
        <v>3.3872236461658989E-2</v>
      </c>
      <c r="K200">
        <v>0.76653612500733226</v>
      </c>
      <c r="L200">
        <v>335.97008285320391</v>
      </c>
    </row>
    <row r="201" spans="1:12" x14ac:dyDescent="0.15">
      <c r="A201" t="s">
        <v>11</v>
      </c>
      <c r="B201" t="s">
        <v>22</v>
      </c>
      <c r="C201">
        <v>10</v>
      </c>
      <c r="D201">
        <v>58.123850777560023</v>
      </c>
      <c r="E201">
        <v>601.63724722676477</v>
      </c>
      <c r="F201">
        <v>43.701600323300013</v>
      </c>
      <c r="G201">
        <v>169.75648871660468</v>
      </c>
      <c r="H201">
        <v>0.20282534293368532</v>
      </c>
      <c r="I201">
        <v>0.14528666754687916</v>
      </c>
      <c r="J201">
        <v>3.5691781220241518E-2</v>
      </c>
      <c r="K201">
        <v>0.88494694869020918</v>
      </c>
      <c r="L201">
        <v>303.08609113381021</v>
      </c>
    </row>
    <row r="202" spans="1:12" x14ac:dyDescent="0.15">
      <c r="A202" t="s">
        <v>11</v>
      </c>
      <c r="B202" t="s">
        <v>23</v>
      </c>
      <c r="C202">
        <v>10</v>
      </c>
      <c r="D202">
        <v>231.37745121726928</v>
      </c>
      <c r="E202">
        <v>729.59357247333287</v>
      </c>
      <c r="F202">
        <v>24.055507168376849</v>
      </c>
      <c r="G202">
        <v>228.13810224732933</v>
      </c>
      <c r="H202">
        <v>0.27295637013162166</v>
      </c>
      <c r="I202">
        <v>0.1873530986197196</v>
      </c>
      <c r="J202">
        <v>1.6685419502363928E-2</v>
      </c>
      <c r="K202">
        <v>0.44802561399344198</v>
      </c>
      <c r="L202">
        <v>282.08186014187464</v>
      </c>
    </row>
    <row r="203" spans="1:12" x14ac:dyDescent="0.15">
      <c r="A203" t="s">
        <v>11</v>
      </c>
      <c r="B203" t="s">
        <v>24</v>
      </c>
      <c r="C203">
        <v>10</v>
      </c>
      <c r="D203">
        <v>333.66463059616859</v>
      </c>
      <c r="E203">
        <v>1065.8088098359353</v>
      </c>
      <c r="F203">
        <v>27.887800282268298</v>
      </c>
      <c r="G203">
        <v>85.070691741428888</v>
      </c>
      <c r="H203">
        <v>0.38044117714101477</v>
      </c>
      <c r="I203">
        <v>0.33461548842299937</v>
      </c>
      <c r="J203">
        <v>1.2146559867037478E-2</v>
      </c>
      <c r="K203">
        <v>0.32493457614274401</v>
      </c>
      <c r="L203">
        <v>679.32187151519486</v>
      </c>
    </row>
    <row r="204" spans="1:12" x14ac:dyDescent="0.15">
      <c r="A204" t="s">
        <v>11</v>
      </c>
      <c r="B204" t="s">
        <v>25</v>
      </c>
      <c r="C204">
        <v>10</v>
      </c>
      <c r="D204">
        <v>63.606451781052634</v>
      </c>
      <c r="E204">
        <v>454.24017368248104</v>
      </c>
      <c r="F204">
        <v>23.671742224787458</v>
      </c>
      <c r="G204">
        <v>232.86953797296059</v>
      </c>
      <c r="H204">
        <v>0.18891133542164945</v>
      </c>
      <c r="I204">
        <v>9.93850370931742E-2</v>
      </c>
      <c r="J204">
        <v>1.6142036448517048E-2</v>
      </c>
      <c r="K204">
        <v>0.41503592253657945</v>
      </c>
      <c r="L204">
        <v>22.318479922061623</v>
      </c>
    </row>
    <row r="205" spans="1:12" x14ac:dyDescent="0.15">
      <c r="A205" t="s">
        <v>11</v>
      </c>
      <c r="B205" t="s">
        <v>26</v>
      </c>
      <c r="C205">
        <v>10</v>
      </c>
      <c r="D205">
        <v>15.106980528245082</v>
      </c>
      <c r="E205">
        <v>172.60300475025932</v>
      </c>
      <c r="F205">
        <v>7.8455810993420414</v>
      </c>
      <c r="G205">
        <v>88.231682751217093</v>
      </c>
      <c r="H205">
        <v>0.19865570783031561</v>
      </c>
      <c r="I205">
        <v>9.4168963264020439E-2</v>
      </c>
      <c r="J205">
        <v>1.1909235936205621E-2</v>
      </c>
      <c r="K205">
        <v>0.4130119232348769</v>
      </c>
      <c r="L205">
        <v>30.848148647925257</v>
      </c>
    </row>
    <row r="206" spans="1:12" x14ac:dyDescent="0.15">
      <c r="A206" t="s">
        <v>11</v>
      </c>
      <c r="B206" t="s">
        <v>27</v>
      </c>
      <c r="C206">
        <v>10</v>
      </c>
      <c r="D206">
        <v>39.854640728122838</v>
      </c>
      <c r="E206">
        <v>258.60463077470985</v>
      </c>
      <c r="F206">
        <v>1.0358899170388045</v>
      </c>
      <c r="G206">
        <v>5.864132807595742</v>
      </c>
      <c r="H206">
        <v>0.19005951794480896</v>
      </c>
      <c r="I206">
        <v>8.6981689151018449E-2</v>
      </c>
      <c r="J206">
        <v>8.5358048541741526E-3</v>
      </c>
      <c r="K206">
        <v>0.21450320737610393</v>
      </c>
      <c r="L206">
        <v>230.82611875805287</v>
      </c>
    </row>
    <row r="207" spans="1:12" x14ac:dyDescent="0.15">
      <c r="A207" t="s">
        <v>11</v>
      </c>
      <c r="B207" t="s">
        <v>28</v>
      </c>
      <c r="C207">
        <v>10</v>
      </c>
      <c r="D207">
        <v>19.682374718960098</v>
      </c>
      <c r="E207">
        <v>156.23449897567869</v>
      </c>
      <c r="F207">
        <v>25.516333665450293</v>
      </c>
      <c r="G207">
        <v>0.73339663429943491</v>
      </c>
      <c r="H207">
        <v>0.19017560577676162</v>
      </c>
      <c r="I207">
        <v>8.1416881590342063E-2</v>
      </c>
      <c r="J207">
        <v>-1.4244693566137806E-2</v>
      </c>
      <c r="K207">
        <v>-0.41617358313885638</v>
      </c>
      <c r="L207">
        <v>123.62148521657643</v>
      </c>
    </row>
    <row r="208" spans="1:12" x14ac:dyDescent="0.15">
      <c r="A208" t="s">
        <v>11</v>
      </c>
      <c r="B208" t="s">
        <v>29</v>
      </c>
      <c r="C208">
        <v>10</v>
      </c>
      <c r="D208">
        <v>30.693051945876025</v>
      </c>
      <c r="E208">
        <v>158.77247545635689</v>
      </c>
      <c r="F208">
        <v>0.88091229668172644</v>
      </c>
      <c r="G208">
        <v>1.4052859505327973</v>
      </c>
      <c r="H208">
        <v>0.18666654408651176</v>
      </c>
      <c r="I208">
        <v>8.0478728194088467E-2</v>
      </c>
      <c r="J208">
        <v>-2.7979702605467255E-2</v>
      </c>
      <c r="K208">
        <v>-0.71390829914983134</v>
      </c>
      <c r="L208">
        <v>150.32550148233383</v>
      </c>
    </row>
    <row r="209" spans="1:12" x14ac:dyDescent="0.15">
      <c r="A209" t="s">
        <v>11</v>
      </c>
      <c r="B209" t="s">
        <v>30</v>
      </c>
      <c r="C209">
        <v>10</v>
      </c>
      <c r="D209">
        <v>29.29664102488865</v>
      </c>
      <c r="E209">
        <v>383.05990513920671</v>
      </c>
      <c r="F209">
        <v>30.846790463064622</v>
      </c>
      <c r="G209">
        <v>17.910056006549773</v>
      </c>
      <c r="H209">
        <v>0.20638399499972265</v>
      </c>
      <c r="I209">
        <v>0.13086837135231233</v>
      </c>
      <c r="J209">
        <v>2.6699612456017967E-2</v>
      </c>
      <c r="K209">
        <v>0.84334180806094283</v>
      </c>
      <c r="L209">
        <v>320.08763615575134</v>
      </c>
    </row>
    <row r="210" spans="1:12" x14ac:dyDescent="0.15">
      <c r="A210" t="s">
        <v>11</v>
      </c>
      <c r="B210" t="s">
        <v>31</v>
      </c>
      <c r="C210">
        <v>10</v>
      </c>
      <c r="D210">
        <v>25.746234327950827</v>
      </c>
      <c r="E210">
        <v>213.47855396985068</v>
      </c>
      <c r="F210">
        <v>2.9769733033509875</v>
      </c>
      <c r="G210">
        <v>13.57635497595054</v>
      </c>
      <c r="H210">
        <v>0.21579211174228433</v>
      </c>
      <c r="I210">
        <v>0.1162870398103053</v>
      </c>
      <c r="J210">
        <v>1.6255365174885281E-2</v>
      </c>
      <c r="K210">
        <v>0.5731827943837603</v>
      </c>
      <c r="L210">
        <v>179.6869126903641</v>
      </c>
    </row>
    <row r="211" spans="1:12" x14ac:dyDescent="0.15">
      <c r="A211" t="s">
        <v>11</v>
      </c>
      <c r="B211" t="s">
        <v>12</v>
      </c>
      <c r="C211">
        <v>11</v>
      </c>
      <c r="D211">
        <v>76.748224996613061</v>
      </c>
      <c r="E211">
        <v>550.72016702580879</v>
      </c>
      <c r="F211">
        <v>138.82509698808522</v>
      </c>
      <c r="G211">
        <v>190.6193866658158</v>
      </c>
      <c r="H211">
        <v>0.18480303332819636</v>
      </c>
      <c r="I211">
        <v>0.15342561560875145</v>
      </c>
      <c r="J211">
        <v>3.249467428468078E-2</v>
      </c>
      <c r="K211">
        <v>0.88651917870775487</v>
      </c>
      <c r="L211">
        <v>100.11690710879141</v>
      </c>
    </row>
    <row r="212" spans="1:12" x14ac:dyDescent="0.15">
      <c r="A212" t="s">
        <v>11</v>
      </c>
      <c r="B212" t="s">
        <v>14</v>
      </c>
      <c r="C212">
        <v>11</v>
      </c>
      <c r="D212">
        <v>115.44057502297755</v>
      </c>
      <c r="E212">
        <v>476.61065676823029</v>
      </c>
      <c r="F212">
        <v>245.27178022914498</v>
      </c>
      <c r="G212">
        <v>143.89348076754709</v>
      </c>
      <c r="H212">
        <v>0.2907807501260371</v>
      </c>
      <c r="I212">
        <v>0.24126065468136812</v>
      </c>
      <c r="J212">
        <v>1.3577187667069522E-3</v>
      </c>
      <c r="K212">
        <v>3.882745822731079E-2</v>
      </c>
      <c r="L212">
        <v>6.546094358200567E-4</v>
      </c>
    </row>
    <row r="213" spans="1:12" x14ac:dyDescent="0.15">
      <c r="A213" t="s">
        <v>11</v>
      </c>
      <c r="B213" t="s">
        <v>15</v>
      </c>
      <c r="C213">
        <v>11</v>
      </c>
      <c r="D213">
        <v>160.46793115299693</v>
      </c>
      <c r="E213">
        <v>2833.6346615926086</v>
      </c>
      <c r="F213">
        <v>1979.2833324933538</v>
      </c>
      <c r="G213">
        <v>507.70201100806236</v>
      </c>
      <c r="H213">
        <v>0.21014051616211046</v>
      </c>
      <c r="I213">
        <v>0.12065768494009561</v>
      </c>
      <c r="J213">
        <v>-8.5867228837979738E-3</v>
      </c>
      <c r="K213">
        <v>-0.23061193648463391</v>
      </c>
      <c r="L213">
        <v>160.91372668580678</v>
      </c>
    </row>
    <row r="214" spans="1:12" x14ac:dyDescent="0.15">
      <c r="A214" t="s">
        <v>11</v>
      </c>
      <c r="B214" t="s">
        <v>16</v>
      </c>
      <c r="C214">
        <v>11</v>
      </c>
      <c r="D214">
        <v>141.52345546457323</v>
      </c>
      <c r="E214">
        <v>889.52221616058387</v>
      </c>
      <c r="F214">
        <v>10.191742667468912</v>
      </c>
      <c r="G214">
        <v>284.7325035862541</v>
      </c>
      <c r="H214">
        <v>0.16726688812450582</v>
      </c>
      <c r="I214">
        <v>8.6753921697717479E-2</v>
      </c>
      <c r="J214">
        <v>3.079895060081957E-2</v>
      </c>
      <c r="K214">
        <v>0.87542365334358851</v>
      </c>
      <c r="L214">
        <v>225.04329947968645</v>
      </c>
    </row>
    <row r="215" spans="1:12" x14ac:dyDescent="0.15">
      <c r="A215" t="s">
        <v>11</v>
      </c>
      <c r="B215" t="s">
        <v>17</v>
      </c>
      <c r="C215">
        <v>11</v>
      </c>
      <c r="D215">
        <v>144.71041424646572</v>
      </c>
      <c r="E215">
        <v>1507.9957741411508</v>
      </c>
      <c r="F215">
        <v>9.1670080601550055</v>
      </c>
      <c r="G215">
        <v>196.7481028355013</v>
      </c>
      <c r="H215">
        <v>0.16143733472301278</v>
      </c>
      <c r="I215">
        <v>0.11129147149655054</v>
      </c>
      <c r="J215">
        <v>3.1154605233403097E-2</v>
      </c>
      <c r="K215">
        <v>0.84807223406813959</v>
      </c>
      <c r="L215">
        <v>0.23397244293099553</v>
      </c>
    </row>
    <row r="216" spans="1:12" x14ac:dyDescent="0.15">
      <c r="A216" t="s">
        <v>11</v>
      </c>
      <c r="B216" t="s">
        <v>18</v>
      </c>
      <c r="C216">
        <v>11</v>
      </c>
      <c r="D216">
        <v>54.763833206131672</v>
      </c>
      <c r="E216">
        <v>445.8699207508173</v>
      </c>
      <c r="F216">
        <v>97.304336568258151</v>
      </c>
      <c r="G216">
        <v>47.566288263760477</v>
      </c>
      <c r="H216">
        <v>0.18678110392705441</v>
      </c>
      <c r="I216">
        <v>0.1182144386684459</v>
      </c>
      <c r="J216">
        <v>2.3926644519287055E-2</v>
      </c>
      <c r="K216">
        <v>0.72045880868011425</v>
      </c>
      <c r="L216">
        <v>198.38843266106824</v>
      </c>
    </row>
    <row r="217" spans="1:12" x14ac:dyDescent="0.15">
      <c r="A217" t="s">
        <v>11</v>
      </c>
      <c r="B217" t="s">
        <v>19</v>
      </c>
      <c r="C217">
        <v>11</v>
      </c>
      <c r="D217">
        <v>79.194126724209255</v>
      </c>
      <c r="E217">
        <v>390.99428537901815</v>
      </c>
      <c r="F217">
        <v>23.731146242936656</v>
      </c>
      <c r="G217">
        <v>3.9413422023469042</v>
      </c>
      <c r="H217">
        <v>0.19075345670153071</v>
      </c>
      <c r="I217">
        <v>0.10835788102000786</v>
      </c>
      <c r="J217">
        <v>1.5328678734689537E-2</v>
      </c>
      <c r="K217">
        <v>0.49098177087678774</v>
      </c>
      <c r="L217">
        <v>324.92011281674354</v>
      </c>
    </row>
    <row r="218" spans="1:12" x14ac:dyDescent="0.15">
      <c r="A218" t="s">
        <v>11</v>
      </c>
      <c r="B218" t="s">
        <v>20</v>
      </c>
      <c r="C218">
        <v>11</v>
      </c>
      <c r="D218">
        <v>42.47172004449898</v>
      </c>
      <c r="E218">
        <v>353.61148579355063</v>
      </c>
      <c r="F218">
        <v>61.491975920623084</v>
      </c>
      <c r="G218">
        <v>13.734684848288808</v>
      </c>
      <c r="H218">
        <v>0.19423914403936779</v>
      </c>
      <c r="I218">
        <v>0.10826098106725282</v>
      </c>
      <c r="J218">
        <v>1.2479848671098656E-2</v>
      </c>
      <c r="K218">
        <v>0.45830888260858554</v>
      </c>
      <c r="L218">
        <v>269.41579881405107</v>
      </c>
    </row>
    <row r="219" spans="1:12" x14ac:dyDescent="0.15">
      <c r="A219" t="s">
        <v>11</v>
      </c>
      <c r="B219" t="s">
        <v>21</v>
      </c>
      <c r="C219">
        <v>11</v>
      </c>
      <c r="D219">
        <v>106.62347888069333</v>
      </c>
      <c r="E219">
        <v>801.77644628944654</v>
      </c>
      <c r="F219">
        <v>145.73441960012008</v>
      </c>
      <c r="G219">
        <v>163.08056172970245</v>
      </c>
      <c r="H219">
        <v>0.17945469201309958</v>
      </c>
      <c r="I219">
        <v>0.1194377538251893</v>
      </c>
      <c r="J219">
        <v>3.199046294232049E-2</v>
      </c>
      <c r="K219">
        <v>0.80223621844999526</v>
      </c>
      <c r="L219">
        <v>378.71409783701046</v>
      </c>
    </row>
    <row r="220" spans="1:12" x14ac:dyDescent="0.15">
      <c r="A220" t="s">
        <v>11</v>
      </c>
      <c r="B220" t="s">
        <v>22</v>
      </c>
      <c r="C220">
        <v>11</v>
      </c>
      <c r="D220">
        <v>69.912840744144987</v>
      </c>
      <c r="E220">
        <v>678.08400879202384</v>
      </c>
      <c r="F220">
        <v>49.707843704863713</v>
      </c>
      <c r="G220">
        <v>191.02520431442974</v>
      </c>
      <c r="H220">
        <v>0.17195472241400364</v>
      </c>
      <c r="I220">
        <v>0.1270645424924054</v>
      </c>
      <c r="J220">
        <v>3.2976818489085534E-2</v>
      </c>
      <c r="K220">
        <v>0.90590699356765758</v>
      </c>
      <c r="L220">
        <v>344.39188638633834</v>
      </c>
    </row>
    <row r="221" spans="1:12" x14ac:dyDescent="0.15">
      <c r="A221" t="s">
        <v>11</v>
      </c>
      <c r="B221" t="s">
        <v>23</v>
      </c>
      <c r="C221">
        <v>11</v>
      </c>
      <c r="D221">
        <v>294.53340043184147</v>
      </c>
      <c r="E221">
        <v>849.03107135349364</v>
      </c>
      <c r="F221">
        <v>28.461565436497693</v>
      </c>
      <c r="G221">
        <v>264.69379121815842</v>
      </c>
      <c r="H221">
        <v>0.2351314279084307</v>
      </c>
      <c r="I221">
        <v>0.16370415445857878</v>
      </c>
      <c r="J221">
        <v>1.8699107057278105E-2</v>
      </c>
      <c r="K221">
        <v>0.55639790512551457</v>
      </c>
      <c r="L221">
        <v>344.69547917880516</v>
      </c>
    </row>
    <row r="222" spans="1:12" x14ac:dyDescent="0.15">
      <c r="A222" t="s">
        <v>11</v>
      </c>
      <c r="B222" t="s">
        <v>24</v>
      </c>
      <c r="C222">
        <v>11</v>
      </c>
      <c r="D222">
        <v>460.60439543049682</v>
      </c>
      <c r="E222">
        <v>1375.6981277891641</v>
      </c>
      <c r="F222">
        <v>37.026561153047865</v>
      </c>
      <c r="G222">
        <v>106.62448368331782</v>
      </c>
      <c r="H222">
        <v>0.32837065345663563</v>
      </c>
      <c r="I222">
        <v>0.29075507266723705</v>
      </c>
      <c r="J222">
        <v>1.7786938674733938E-2</v>
      </c>
      <c r="K222">
        <v>0.52544581120137113</v>
      </c>
      <c r="L222">
        <v>934.40776340026662</v>
      </c>
    </row>
    <row r="223" spans="1:12" x14ac:dyDescent="0.15">
      <c r="A223" t="s">
        <v>11</v>
      </c>
      <c r="B223" t="s">
        <v>25</v>
      </c>
      <c r="C223">
        <v>11</v>
      </c>
      <c r="D223">
        <v>75.622431528444039</v>
      </c>
      <c r="E223">
        <v>494.96413546723977</v>
      </c>
      <c r="F223">
        <v>25.924794031853892</v>
      </c>
      <c r="G223">
        <v>254.28354205406725</v>
      </c>
      <c r="H223">
        <v>0.16523722014249442</v>
      </c>
      <c r="I223">
        <v>8.9652928437864751E-2</v>
      </c>
      <c r="J223">
        <v>1.6734718426503065E-2</v>
      </c>
      <c r="K223">
        <v>0.4759632156663523</v>
      </c>
      <c r="L223">
        <v>24.233250676571281</v>
      </c>
    </row>
    <row r="224" spans="1:12" x14ac:dyDescent="0.15">
      <c r="A224" t="s">
        <v>11</v>
      </c>
      <c r="B224" t="s">
        <v>26</v>
      </c>
      <c r="C224">
        <v>11</v>
      </c>
      <c r="D224">
        <v>18.108068438262404</v>
      </c>
      <c r="E224">
        <v>187.53460193966154</v>
      </c>
      <c r="F224">
        <v>8.5649611793275806</v>
      </c>
      <c r="G224">
        <v>96.263627504566955</v>
      </c>
      <c r="H224">
        <v>0.17478500011048506</v>
      </c>
      <c r="I224">
        <v>8.6508327076964125E-2</v>
      </c>
      <c r="J224">
        <v>1.192130872680143E-2</v>
      </c>
      <c r="K224">
        <v>0.46116275833029535</v>
      </c>
      <c r="L224">
        <v>33.377607325503952</v>
      </c>
    </row>
    <row r="225" spans="1:12" x14ac:dyDescent="0.15">
      <c r="A225" t="s">
        <v>11</v>
      </c>
      <c r="B225" t="s">
        <v>27</v>
      </c>
      <c r="C225">
        <v>11</v>
      </c>
      <c r="D225">
        <v>47.429394532773415</v>
      </c>
      <c r="E225">
        <v>279.76253062073255</v>
      </c>
      <c r="F225">
        <v>1.126446304021504</v>
      </c>
      <c r="G225">
        <v>6.4111451166422686</v>
      </c>
      <c r="H225">
        <v>0.16870921903096953</v>
      </c>
      <c r="I225">
        <v>8.1815626358427262E-2</v>
      </c>
      <c r="J225">
        <v>9.8956327405422713E-3</v>
      </c>
      <c r="K225">
        <v>0.27517631183090491</v>
      </c>
      <c r="L225">
        <v>250.2527219976603</v>
      </c>
    </row>
    <row r="226" spans="1:12" x14ac:dyDescent="0.15">
      <c r="A226" t="s">
        <v>11</v>
      </c>
      <c r="B226" t="s">
        <v>28</v>
      </c>
      <c r="C226">
        <v>11</v>
      </c>
      <c r="D226">
        <v>23.425482254263553</v>
      </c>
      <c r="E226">
        <v>168.22888576011081</v>
      </c>
      <c r="F226">
        <v>27.581986544475363</v>
      </c>
      <c r="G226">
        <v>0.7960877489473287</v>
      </c>
      <c r="H226">
        <v>0.16988782127160684</v>
      </c>
      <c r="I226">
        <v>7.6771691675468628E-2</v>
      </c>
      <c r="J226">
        <v>-1.0126675799741202E-2</v>
      </c>
      <c r="K226">
        <v>-0.32768099953538532</v>
      </c>
      <c r="L226">
        <v>133.28813201968211</v>
      </c>
    </row>
    <row r="227" spans="1:12" x14ac:dyDescent="0.15">
      <c r="A227" t="s">
        <v>11</v>
      </c>
      <c r="B227" t="s">
        <v>29</v>
      </c>
      <c r="C227">
        <v>11</v>
      </c>
      <c r="D227">
        <v>36.422417880080488</v>
      </c>
      <c r="E227">
        <v>170.83686257210181</v>
      </c>
      <c r="F227">
        <v>0.95230811386396452</v>
      </c>
      <c r="G227">
        <v>1.5162375970110149</v>
      </c>
      <c r="H227">
        <v>0.16772929202849179</v>
      </c>
      <c r="I227">
        <v>7.5985381477919708E-2</v>
      </c>
      <c r="J227">
        <v>-2.1782556966822103E-2</v>
      </c>
      <c r="K227">
        <v>-0.61591698081731405</v>
      </c>
      <c r="L227">
        <v>162.21764113247929</v>
      </c>
    </row>
    <row r="228" spans="1:12" x14ac:dyDescent="0.15">
      <c r="A228" t="s">
        <v>11</v>
      </c>
      <c r="B228" t="s">
        <v>30</v>
      </c>
      <c r="C228">
        <v>11</v>
      </c>
      <c r="D228">
        <v>35.342998839677939</v>
      </c>
      <c r="E228">
        <v>427.224459291806</v>
      </c>
      <c r="F228">
        <v>34.66588859341531</v>
      </c>
      <c r="G228">
        <v>19.979297027792189</v>
      </c>
      <c r="H228">
        <v>0.17670095792963322</v>
      </c>
      <c r="I228">
        <v>0.11529411864849071</v>
      </c>
      <c r="J228">
        <v>2.4674255763245563E-2</v>
      </c>
      <c r="K228">
        <v>0.86605811316048198</v>
      </c>
      <c r="L228">
        <v>357.90687165839603</v>
      </c>
    </row>
    <row r="229" spans="1:12" x14ac:dyDescent="0.15">
      <c r="A229" t="s">
        <v>11</v>
      </c>
      <c r="B229" t="s">
        <v>31</v>
      </c>
      <c r="C229">
        <v>11</v>
      </c>
      <c r="D229">
        <v>31.302068602991028</v>
      </c>
      <c r="E229">
        <v>235.46576380515472</v>
      </c>
      <c r="F229">
        <v>3.307471554716678</v>
      </c>
      <c r="G229">
        <v>14.972681628491939</v>
      </c>
      <c r="H229">
        <v>0.1878788830615882</v>
      </c>
      <c r="I229">
        <v>0.10299493521213035</v>
      </c>
      <c r="J229">
        <v>1.5717959121178689E-2</v>
      </c>
      <c r="K229">
        <v>0.61971228894966435</v>
      </c>
      <c r="L229">
        <v>199.0704705139139</v>
      </c>
    </row>
    <row r="230" spans="1:12" x14ac:dyDescent="0.15">
      <c r="A230" t="s">
        <v>11</v>
      </c>
      <c r="B230" t="s">
        <v>12</v>
      </c>
      <c r="C230">
        <v>12</v>
      </c>
      <c r="D230">
        <v>90.931529778542057</v>
      </c>
      <c r="E230">
        <v>623.08740499864098</v>
      </c>
      <c r="F230">
        <v>158.51343036631184</v>
      </c>
      <c r="G230">
        <v>215.17740298249777</v>
      </c>
      <c r="H230">
        <v>0.1569016687322726</v>
      </c>
      <c r="I230">
        <v>0.13140473566394889</v>
      </c>
      <c r="J230">
        <v>3.0379057694479433E-2</v>
      </c>
      <c r="K230">
        <v>0.90649396769368362</v>
      </c>
      <c r="L230">
        <v>116.17561762701145</v>
      </c>
    </row>
    <row r="231" spans="1:12" x14ac:dyDescent="0.15">
      <c r="A231" t="s">
        <v>11</v>
      </c>
      <c r="B231" t="s">
        <v>14</v>
      </c>
      <c r="C231">
        <v>12</v>
      </c>
      <c r="D231">
        <v>149.00847202314003</v>
      </c>
      <c r="E231">
        <v>573.94456635725885</v>
      </c>
      <c r="F231">
        <v>319.33854259608881</v>
      </c>
      <c r="G231">
        <v>164.6157980949632</v>
      </c>
      <c r="H231">
        <v>0.24442779562287512</v>
      </c>
      <c r="I231">
        <v>0.20422100976302932</v>
      </c>
      <c r="J231">
        <v>7.4283136302456289E-3</v>
      </c>
      <c r="K231">
        <v>0.23165200298879088</v>
      </c>
      <c r="L231">
        <v>3.6068568035458868E-3</v>
      </c>
    </row>
    <row r="232" spans="1:12" x14ac:dyDescent="0.15">
      <c r="A232" t="s">
        <v>11</v>
      </c>
      <c r="B232" t="s">
        <v>15</v>
      </c>
      <c r="C232">
        <v>12</v>
      </c>
      <c r="D232">
        <v>194.1887450329537</v>
      </c>
      <c r="E232">
        <v>3127.1067724421741</v>
      </c>
      <c r="F232">
        <v>2189.648479699641</v>
      </c>
      <c r="G232">
        <v>553.48776242157624</v>
      </c>
      <c r="H232">
        <v>0.1847313467546178</v>
      </c>
      <c r="I232">
        <v>0.10356737755481267</v>
      </c>
      <c r="J232">
        <v>-2.8973840839384424E-3</v>
      </c>
      <c r="K232">
        <v>-8.4956114080880357E-2</v>
      </c>
      <c r="L232">
        <v>179.23072685009197</v>
      </c>
    </row>
    <row r="233" spans="1:12" x14ac:dyDescent="0.15">
      <c r="A233" t="s">
        <v>11</v>
      </c>
      <c r="B233" t="s">
        <v>16</v>
      </c>
      <c r="C233">
        <v>12</v>
      </c>
      <c r="D233">
        <v>165.19564345675948</v>
      </c>
      <c r="E233">
        <v>954.3184504498538</v>
      </c>
      <c r="F233">
        <v>10.991597557324113</v>
      </c>
      <c r="G233">
        <v>307.28816768189967</v>
      </c>
      <c r="H233">
        <v>0.14188720268625626</v>
      </c>
      <c r="I233">
        <v>7.2843862819916783E-2</v>
      </c>
      <c r="J233">
        <v>2.8674049400491192E-2</v>
      </c>
      <c r="K233">
        <v>0.88952490723202959</v>
      </c>
      <c r="L233">
        <v>243.55589932563245</v>
      </c>
    </row>
    <row r="234" spans="1:12" x14ac:dyDescent="0.15">
      <c r="A234" t="s">
        <v>11</v>
      </c>
      <c r="B234" t="s">
        <v>17</v>
      </c>
      <c r="C234">
        <v>12</v>
      </c>
      <c r="D234">
        <v>168.07207782907824</v>
      </c>
      <c r="E234">
        <v>1650.6042042866468</v>
      </c>
      <c r="F234">
        <v>9.2101741872728624</v>
      </c>
      <c r="G234">
        <v>214.93652720893809</v>
      </c>
      <c r="H234">
        <v>0.13571596535877883</v>
      </c>
      <c r="I234">
        <v>9.4568189507504272E-2</v>
      </c>
      <c r="J234">
        <v>2.9569336700301964E-2</v>
      </c>
      <c r="K234">
        <v>0.88079410099477129</v>
      </c>
      <c r="L234">
        <v>0.10145380122987641</v>
      </c>
    </row>
    <row r="235" spans="1:12" x14ac:dyDescent="0.15">
      <c r="A235" t="s">
        <v>11</v>
      </c>
      <c r="B235" t="s">
        <v>18</v>
      </c>
      <c r="C235">
        <v>12</v>
      </c>
      <c r="D235">
        <v>64.992682427650024</v>
      </c>
      <c r="E235">
        <v>492.74458152027916</v>
      </c>
      <c r="F235">
        <v>108.2141025194387</v>
      </c>
      <c r="G235">
        <v>52.486687116044244</v>
      </c>
      <c r="H235">
        <v>0.16279235035768902</v>
      </c>
      <c r="I235">
        <v>0.10513079844123109</v>
      </c>
      <c r="J235">
        <v>2.2887965661080055E-2</v>
      </c>
      <c r="K235">
        <v>0.75462620216534682</v>
      </c>
      <c r="L235">
        <v>220.73945666080698</v>
      </c>
    </row>
    <row r="236" spans="1:12" x14ac:dyDescent="0.15">
      <c r="A236" t="s">
        <v>11</v>
      </c>
      <c r="B236" t="s">
        <v>19</v>
      </c>
      <c r="C236">
        <v>12</v>
      </c>
      <c r="D236">
        <v>94.30068014731124</v>
      </c>
      <c r="E236">
        <v>429.57072999060239</v>
      </c>
      <c r="F236">
        <v>26.250869036272803</v>
      </c>
      <c r="G236">
        <v>4.3316945136156395</v>
      </c>
      <c r="H236">
        <v>0.16873470084499584</v>
      </c>
      <c r="I236">
        <v>9.8662425652051119E-2</v>
      </c>
      <c r="J236">
        <v>1.5479165866533119E-2</v>
      </c>
      <c r="K236">
        <v>0.54230599577685668</v>
      </c>
      <c r="L236">
        <v>358.60243149193172</v>
      </c>
    </row>
    <row r="237" spans="1:12" x14ac:dyDescent="0.15">
      <c r="A237" t="s">
        <v>11</v>
      </c>
      <c r="B237" t="s">
        <v>20</v>
      </c>
      <c r="C237">
        <v>12</v>
      </c>
      <c r="D237">
        <v>50.721390591822122</v>
      </c>
      <c r="E237">
        <v>388.329311728704</v>
      </c>
      <c r="F237">
        <v>67.920871190714095</v>
      </c>
      <c r="G237">
        <v>14.861566501229824</v>
      </c>
      <c r="H237">
        <v>0.17184672292113803</v>
      </c>
      <c r="I237">
        <v>9.81807077257177E-2</v>
      </c>
      <c r="J237">
        <v>1.2668201189950832E-2</v>
      </c>
      <c r="K237">
        <v>0.51023981383133588</v>
      </c>
      <c r="L237">
        <v>296.58337982781842</v>
      </c>
    </row>
    <row r="238" spans="1:12" x14ac:dyDescent="0.15">
      <c r="A238" t="s">
        <v>11</v>
      </c>
      <c r="B238" t="s">
        <v>21</v>
      </c>
      <c r="C238">
        <v>12</v>
      </c>
      <c r="D238">
        <v>125.75756244459338</v>
      </c>
      <c r="E238">
        <v>887.35475404722308</v>
      </c>
      <c r="F238">
        <v>162.37209683559908</v>
      </c>
      <c r="G238">
        <v>180.2206947011895</v>
      </c>
      <c r="H238">
        <v>0.1562765294047038</v>
      </c>
      <c r="I238">
        <v>0.10673587151858314</v>
      </c>
      <c r="J238">
        <v>3.0199699946677074E-2</v>
      </c>
      <c r="K238">
        <v>0.8265710016505351</v>
      </c>
      <c r="L238">
        <v>421.84621039262299</v>
      </c>
    </row>
    <row r="239" spans="1:12" x14ac:dyDescent="0.15">
      <c r="A239" t="s">
        <v>11</v>
      </c>
      <c r="B239" t="s">
        <v>22</v>
      </c>
      <c r="C239">
        <v>12</v>
      </c>
      <c r="D239">
        <v>81.934683867478881</v>
      </c>
      <c r="E239">
        <v>754.44736367865698</v>
      </c>
      <c r="F239">
        <v>55.756010697471197</v>
      </c>
      <c r="G239">
        <v>212.198356247243</v>
      </c>
      <c r="H239">
        <v>0.14855381108892357</v>
      </c>
      <c r="I239">
        <v>0.11261636301182065</v>
      </c>
      <c r="J239">
        <v>3.061098043276924E-2</v>
      </c>
      <c r="K239">
        <v>0.91808349466127437</v>
      </c>
      <c r="L239">
        <v>385.81006554445452</v>
      </c>
    </row>
    <row r="240" spans="1:12" x14ac:dyDescent="0.15">
      <c r="A240" t="s">
        <v>11</v>
      </c>
      <c r="B240" t="s">
        <v>23</v>
      </c>
      <c r="C240">
        <v>12</v>
      </c>
      <c r="D240">
        <v>363.78745944210596</v>
      </c>
      <c r="E240">
        <v>971.58419612340458</v>
      </c>
      <c r="F240">
        <v>33.039425551363422</v>
      </c>
      <c r="G240">
        <v>301.9022563921576</v>
      </c>
      <c r="H240">
        <v>0.20384074095623986</v>
      </c>
      <c r="I240">
        <v>0.14434468761495539</v>
      </c>
      <c r="J240">
        <v>1.9511554277820888E-2</v>
      </c>
      <c r="K240">
        <v>0.63417492181451196</v>
      </c>
      <c r="L240">
        <v>410.28537049544582</v>
      </c>
    </row>
    <row r="241" spans="1:12" x14ac:dyDescent="0.15">
      <c r="A241" t="s">
        <v>11</v>
      </c>
      <c r="B241" t="s">
        <v>24</v>
      </c>
      <c r="C241">
        <v>12</v>
      </c>
      <c r="D241">
        <v>611.85336174300767</v>
      </c>
      <c r="E241">
        <v>1720.9761213471054</v>
      </c>
      <c r="F241">
        <v>47.46234605638967</v>
      </c>
      <c r="G241">
        <v>129.77422952015306</v>
      </c>
      <c r="H241">
        <v>0.28110439806706039</v>
      </c>
      <c r="I241">
        <v>0.25098383619437309</v>
      </c>
      <c r="J241">
        <v>2.0359757210179179E-2</v>
      </c>
      <c r="K241">
        <v>0.65589629569297536</v>
      </c>
      <c r="L241">
        <v>1232.1164255658305</v>
      </c>
    </row>
    <row r="242" spans="1:12" x14ac:dyDescent="0.15">
      <c r="A242" t="s">
        <v>11</v>
      </c>
      <c r="B242" t="s">
        <v>25</v>
      </c>
      <c r="C242">
        <v>12</v>
      </c>
      <c r="D242">
        <v>88.118071894620257</v>
      </c>
      <c r="E242">
        <v>535.83265669769071</v>
      </c>
      <c r="F242">
        <v>28.215244668120832</v>
      </c>
      <c r="G242">
        <v>276.1260602408675</v>
      </c>
      <c r="H242">
        <v>0.14664204862144456</v>
      </c>
      <c r="I242">
        <v>8.2568651548604793E-2</v>
      </c>
      <c r="J242">
        <v>1.6938342961485359E-2</v>
      </c>
      <c r="K242">
        <v>0.52550192846276511</v>
      </c>
      <c r="L242">
        <v>26.310793621650596</v>
      </c>
    </row>
    <row r="243" spans="1:12" x14ac:dyDescent="0.15">
      <c r="A243" t="s">
        <v>11</v>
      </c>
      <c r="B243" t="s">
        <v>26</v>
      </c>
      <c r="C243">
        <v>12</v>
      </c>
      <c r="D243">
        <v>21.273087182244769</v>
      </c>
      <c r="E243">
        <v>202.68697026799063</v>
      </c>
      <c r="F243">
        <v>9.3010151659568194</v>
      </c>
      <c r="G243">
        <v>104.36760238118062</v>
      </c>
      <c r="H243">
        <v>0.15599649697914283</v>
      </c>
      <c r="I243">
        <v>8.0797720375913873E-2</v>
      </c>
      <c r="J243">
        <v>1.1765673814044177E-2</v>
      </c>
      <c r="K243">
        <v>0.49971912879504898</v>
      </c>
      <c r="L243">
        <v>36.004659681409137</v>
      </c>
    </row>
    <row r="244" spans="1:12" x14ac:dyDescent="0.15">
      <c r="A244" t="s">
        <v>11</v>
      </c>
      <c r="B244" t="s">
        <v>27</v>
      </c>
      <c r="C244">
        <v>12</v>
      </c>
      <c r="D244">
        <v>55.431170643509354</v>
      </c>
      <c r="E244">
        <v>301.49927133920346</v>
      </c>
      <c r="F244">
        <v>1.2201386808430723</v>
      </c>
      <c r="G244">
        <v>6.9547730880577703</v>
      </c>
      <c r="H244">
        <v>0.1516622584045238</v>
      </c>
      <c r="I244">
        <v>7.7697112155233172E-2</v>
      </c>
      <c r="J244">
        <v>1.0750525500115477E-2</v>
      </c>
      <c r="K244">
        <v>0.32621073855037919</v>
      </c>
      <c r="L244">
        <v>270.2697759196696</v>
      </c>
    </row>
    <row r="245" spans="1:12" x14ac:dyDescent="0.15">
      <c r="A245" t="s">
        <v>11</v>
      </c>
      <c r="B245" t="s">
        <v>28</v>
      </c>
      <c r="C245">
        <v>12</v>
      </c>
      <c r="D245">
        <v>27.405186396677077</v>
      </c>
      <c r="E245">
        <v>180.56201180168867</v>
      </c>
      <c r="F245">
        <v>29.717847340383301</v>
      </c>
      <c r="G245">
        <v>0.85965445507062177</v>
      </c>
      <c r="H245">
        <v>0.15359912877770501</v>
      </c>
      <c r="I245">
        <v>7.3311583714371811E-2</v>
      </c>
      <c r="J245">
        <v>-7.0399723627611148E-3</v>
      </c>
      <c r="K245">
        <v>-0.24891253372185876</v>
      </c>
      <c r="L245">
        <v>143.23053709919148</v>
      </c>
    </row>
    <row r="246" spans="1:12" x14ac:dyDescent="0.15">
      <c r="A246" t="s">
        <v>11</v>
      </c>
      <c r="B246" t="s">
        <v>29</v>
      </c>
      <c r="C246">
        <v>12</v>
      </c>
      <c r="D246">
        <v>42.531524245072269</v>
      </c>
      <c r="E246">
        <v>183.27352746310819</v>
      </c>
      <c r="F246">
        <v>1.0263886799345592</v>
      </c>
      <c r="G246">
        <v>1.630656353718102</v>
      </c>
      <c r="H246">
        <v>0.15236113755479103</v>
      </c>
      <c r="I246">
        <v>7.2798485664986298E-2</v>
      </c>
      <c r="J246">
        <v>-1.6998628768650829E-2</v>
      </c>
      <c r="K246">
        <v>-0.52492899519107461</v>
      </c>
      <c r="L246">
        <v>174.45488908089899</v>
      </c>
    </row>
    <row r="247" spans="1:12" x14ac:dyDescent="0.15">
      <c r="A247" t="s">
        <v>11</v>
      </c>
      <c r="B247" t="s">
        <v>30</v>
      </c>
      <c r="C247">
        <v>12</v>
      </c>
      <c r="D247">
        <v>41.588140590754946</v>
      </c>
      <c r="E247">
        <v>471.6722679586004</v>
      </c>
      <c r="F247">
        <v>38.536097294261673</v>
      </c>
      <c r="G247">
        <v>22.059030013035926</v>
      </c>
      <c r="H247">
        <v>0.15423261640613195</v>
      </c>
      <c r="I247">
        <v>0.10403853922707017</v>
      </c>
      <c r="J247">
        <v>2.2894572755928398E-2</v>
      </c>
      <c r="K247">
        <v>0.88022753608501147</v>
      </c>
      <c r="L247">
        <v>395.85276418940441</v>
      </c>
    </row>
    <row r="248" spans="1:12" x14ac:dyDescent="0.15">
      <c r="A248" t="s">
        <v>11</v>
      </c>
      <c r="B248" t="s">
        <v>31</v>
      </c>
      <c r="C248">
        <v>12</v>
      </c>
      <c r="D248">
        <v>37.183066289638191</v>
      </c>
      <c r="E248">
        <v>257.64800400207531</v>
      </c>
      <c r="F248">
        <v>3.6432926009325084</v>
      </c>
      <c r="G248">
        <v>16.351676550389623</v>
      </c>
      <c r="H248">
        <v>0.16589981835890888</v>
      </c>
      <c r="I248">
        <v>9.420579806785051E-2</v>
      </c>
      <c r="J248">
        <v>1.5096840208278169E-2</v>
      </c>
      <c r="K248">
        <v>0.65476863564700316</v>
      </c>
      <c r="L248">
        <v>218.63519370218501</v>
      </c>
    </row>
    <row r="249" spans="1:12" x14ac:dyDescent="0.15">
      <c r="A249" t="s">
        <v>11</v>
      </c>
      <c r="B249" t="s">
        <v>12</v>
      </c>
      <c r="C249">
        <v>13</v>
      </c>
      <c r="D249">
        <v>105.19883854117364</v>
      </c>
      <c r="E249">
        <v>694.44519692669132</v>
      </c>
      <c r="F249">
        <v>178.09031931989446</v>
      </c>
      <c r="G249">
        <v>238.89989621609001</v>
      </c>
      <c r="H249">
        <v>0.13557510361099198</v>
      </c>
      <c r="I249">
        <v>0.1145229246420187</v>
      </c>
      <c r="J249">
        <v>2.8412834073932594E-2</v>
      </c>
      <c r="K249">
        <v>0.92034064904938184</v>
      </c>
      <c r="L249">
        <v>132.47680856658579</v>
      </c>
    </row>
    <row r="250" spans="1:12" x14ac:dyDescent="0.15">
      <c r="A250" t="s">
        <v>11</v>
      </c>
      <c r="B250" t="s">
        <v>14</v>
      </c>
      <c r="C250">
        <v>13</v>
      </c>
      <c r="D250">
        <v>185.43028436888901</v>
      </c>
      <c r="E250">
        <v>673.43239373271126</v>
      </c>
      <c r="F250">
        <v>399.03728787350053</v>
      </c>
      <c r="G250">
        <v>183.30086170043302</v>
      </c>
      <c r="H250">
        <v>0.20605671480252058</v>
      </c>
      <c r="I250">
        <v>0.17334048130621205</v>
      </c>
      <c r="J250">
        <v>1.0921848770569138E-2</v>
      </c>
      <c r="K250">
        <v>0.36906529502747937</v>
      </c>
      <c r="L250">
        <v>1.6213990032628151E-2</v>
      </c>
    </row>
    <row r="251" spans="1:12" x14ac:dyDescent="0.15">
      <c r="A251" t="s">
        <v>11</v>
      </c>
      <c r="B251" t="s">
        <v>15</v>
      </c>
      <c r="C251">
        <v>13</v>
      </c>
      <c r="D251">
        <v>230.06149342748034</v>
      </c>
      <c r="E251">
        <v>3411.4964212787027</v>
      </c>
      <c r="F251">
        <v>2394.2555385699047</v>
      </c>
      <c r="G251">
        <v>597.99917467175032</v>
      </c>
      <c r="H251">
        <v>0.1641317610522551</v>
      </c>
      <c r="I251">
        <v>9.0943376587819216E-2</v>
      </c>
      <c r="J251">
        <v>9.8458082176469675E-4</v>
      </c>
      <c r="K251">
        <v>3.1297600039305221E-2</v>
      </c>
      <c r="L251">
        <v>198.09404480269632</v>
      </c>
    </row>
    <row r="252" spans="1:12" x14ac:dyDescent="0.15">
      <c r="A252" t="s">
        <v>11</v>
      </c>
      <c r="B252" t="s">
        <v>16</v>
      </c>
      <c r="C252">
        <v>13</v>
      </c>
      <c r="D252">
        <v>188.63479120279524</v>
      </c>
      <c r="E252">
        <v>1014.0702220474614</v>
      </c>
      <c r="F252">
        <v>11.731700985456801</v>
      </c>
      <c r="G252">
        <v>327.8162250753615</v>
      </c>
      <c r="H252">
        <v>0.12342661155895313</v>
      </c>
      <c r="I252">
        <v>6.261198404939286E-2</v>
      </c>
      <c r="J252">
        <v>2.6732475975706039E-2</v>
      </c>
      <c r="K252">
        <v>0.89909076133760502</v>
      </c>
      <c r="L252">
        <v>260.79216134037256</v>
      </c>
    </row>
    <row r="253" spans="1:12" x14ac:dyDescent="0.15">
      <c r="A253" t="s">
        <v>11</v>
      </c>
      <c r="B253" t="s">
        <v>17</v>
      </c>
      <c r="C253">
        <v>13</v>
      </c>
      <c r="D253">
        <v>190.8821421215074</v>
      </c>
      <c r="E253">
        <v>1782.2975165488022</v>
      </c>
      <c r="F253">
        <v>9.2693936241080479</v>
      </c>
      <c r="G253">
        <v>232.25625058278379</v>
      </c>
      <c r="H253">
        <v>0.11535619199289014</v>
      </c>
      <c r="I253">
        <v>7.9784912652073478E-2</v>
      </c>
      <c r="J253">
        <v>2.800045631017814E-2</v>
      </c>
      <c r="K253">
        <v>0.9056747514423259</v>
      </c>
      <c r="L253">
        <v>5.1202579559000386E-2</v>
      </c>
    </row>
    <row r="254" spans="1:12" x14ac:dyDescent="0.15">
      <c r="A254" t="s">
        <v>11</v>
      </c>
      <c r="B254" t="s">
        <v>18</v>
      </c>
      <c r="C254">
        <v>13</v>
      </c>
      <c r="D254">
        <v>75.572993956098045</v>
      </c>
      <c r="E254">
        <v>539.60015344089095</v>
      </c>
      <c r="F254">
        <v>119.19789467603414</v>
      </c>
      <c r="G254">
        <v>57.332085676762915</v>
      </c>
      <c r="H254">
        <v>0.14393506254172794</v>
      </c>
      <c r="I254">
        <v>9.5090993747809341E-2</v>
      </c>
      <c r="J254">
        <v>2.1798563681701962E-2</v>
      </c>
      <c r="K254">
        <v>0.7809905454612478</v>
      </c>
      <c r="L254">
        <v>243.55717834262572</v>
      </c>
    </row>
    <row r="255" spans="1:12" x14ac:dyDescent="0.15">
      <c r="A255" t="s">
        <v>11</v>
      </c>
      <c r="B255" t="s">
        <v>19</v>
      </c>
      <c r="C255">
        <v>13</v>
      </c>
      <c r="D255">
        <v>110.21247720144744</v>
      </c>
      <c r="E255">
        <v>468.71056029795676</v>
      </c>
      <c r="F255">
        <v>28.825303676156917</v>
      </c>
      <c r="G255">
        <v>4.7155117524580126</v>
      </c>
      <c r="H255">
        <v>0.15110580037668084</v>
      </c>
      <c r="I255">
        <v>9.1113820320603833E-2</v>
      </c>
      <c r="J255">
        <v>1.533309447489109E-2</v>
      </c>
      <c r="K255">
        <v>0.5835027972125223</v>
      </c>
      <c r="L255">
        <v>392.85634360893226</v>
      </c>
    </row>
    <row r="256" spans="1:12" x14ac:dyDescent="0.15">
      <c r="A256" t="s">
        <v>11</v>
      </c>
      <c r="B256" t="s">
        <v>20</v>
      </c>
      <c r="C256">
        <v>13</v>
      </c>
      <c r="D256">
        <v>59.437695347029795</v>
      </c>
      <c r="E256">
        <v>423.47915019586111</v>
      </c>
      <c r="F256">
        <v>74.467109767406768</v>
      </c>
      <c r="G256">
        <v>16.004049033973502</v>
      </c>
      <c r="H256">
        <v>0.15390079035665424</v>
      </c>
      <c r="I256">
        <v>9.0515542879528024E-2</v>
      </c>
      <c r="J256">
        <v>1.2590865435044311E-2</v>
      </c>
      <c r="K256">
        <v>0.5521417054916492</v>
      </c>
      <c r="L256">
        <v>324.04934941948864</v>
      </c>
    </row>
    <row r="257" spans="1:12" x14ac:dyDescent="0.15">
      <c r="A257" t="s">
        <v>11</v>
      </c>
      <c r="B257" t="s">
        <v>21</v>
      </c>
      <c r="C257">
        <v>13</v>
      </c>
      <c r="D257">
        <v>145.41051784982974</v>
      </c>
      <c r="E257">
        <v>973.47422153989669</v>
      </c>
      <c r="F257">
        <v>179.22694488119058</v>
      </c>
      <c r="G257">
        <v>197.16216082078421</v>
      </c>
      <c r="H257">
        <v>0.13825831511951175</v>
      </c>
      <c r="I257">
        <v>9.7051902973284254E-2</v>
      </c>
      <c r="J257">
        <v>2.8486728571854823E-2</v>
      </c>
      <c r="K257">
        <v>0.84494005262076222</v>
      </c>
      <c r="L257">
        <v>465.59517051406272</v>
      </c>
    </row>
    <row r="258" spans="1:12" x14ac:dyDescent="0.15">
      <c r="A258" t="s">
        <v>11</v>
      </c>
      <c r="B258" t="s">
        <v>22</v>
      </c>
      <c r="C258">
        <v>13</v>
      </c>
      <c r="D258">
        <v>94.106393416359012</v>
      </c>
      <c r="E258">
        <v>831.19005065497061</v>
      </c>
      <c r="F258">
        <v>61.880116401153749</v>
      </c>
      <c r="G258">
        <v>233.40583420295553</v>
      </c>
      <c r="H258">
        <v>0.13102096948253342</v>
      </c>
      <c r="I258">
        <v>0.10172039915696592</v>
      </c>
      <c r="J258">
        <v>2.8503494614618229E-2</v>
      </c>
      <c r="K258">
        <v>0.92681200782063433</v>
      </c>
      <c r="L258">
        <v>427.58708523684203</v>
      </c>
    </row>
    <row r="259" spans="1:12" x14ac:dyDescent="0.15">
      <c r="A259" t="s">
        <v>11</v>
      </c>
      <c r="B259" t="s">
        <v>23</v>
      </c>
      <c r="C259">
        <v>13</v>
      </c>
      <c r="D259">
        <v>437.94216472537289</v>
      </c>
      <c r="E259">
        <v>1096.8170152522712</v>
      </c>
      <c r="F259">
        <v>37.765218345681511</v>
      </c>
      <c r="G259">
        <v>339.69057395570559</v>
      </c>
      <c r="H259">
        <v>0.1782502139231224</v>
      </c>
      <c r="I259">
        <v>0.12889548803751877</v>
      </c>
      <c r="J259">
        <v>1.9607873096751938E-2</v>
      </c>
      <c r="K259">
        <v>0.69136040431144608</v>
      </c>
      <c r="L259">
        <v>477.83233668805519</v>
      </c>
    </row>
    <row r="260" spans="1:12" x14ac:dyDescent="0.15">
      <c r="A260" t="s">
        <v>11</v>
      </c>
      <c r="B260" t="s">
        <v>24</v>
      </c>
      <c r="C260">
        <v>13</v>
      </c>
      <c r="D260">
        <v>783.84803270108318</v>
      </c>
      <c r="E260">
        <v>2093.3095612707561</v>
      </c>
      <c r="F260">
        <v>58.945528562557463</v>
      </c>
      <c r="G260">
        <v>153.87762182921855</v>
      </c>
      <c r="H260">
        <v>0.23974700545180427</v>
      </c>
      <c r="I260">
        <v>0.21635014879358366</v>
      </c>
      <c r="J260">
        <v>2.124598505211326E-2</v>
      </c>
      <c r="K260">
        <v>0.74182395729366657</v>
      </c>
      <c r="L260">
        <v>1562.7556443078302</v>
      </c>
    </row>
    <row r="261" spans="1:12" x14ac:dyDescent="0.15">
      <c r="A261" t="s">
        <v>11</v>
      </c>
      <c r="B261" t="s">
        <v>25</v>
      </c>
      <c r="C261">
        <v>13</v>
      </c>
      <c r="D261">
        <v>101.03988647781911</v>
      </c>
      <c r="E261">
        <v>577.17025433199422</v>
      </c>
      <c r="F261">
        <v>30.561506832774313</v>
      </c>
      <c r="G261">
        <v>298.57271009188582</v>
      </c>
      <c r="H261">
        <v>0.13198314416354412</v>
      </c>
      <c r="I261">
        <v>7.7146469364269457E-2</v>
      </c>
      <c r="J261">
        <v>1.6842712563482888E-2</v>
      </c>
      <c r="K261">
        <v>0.56620427434355969</v>
      </c>
      <c r="L261">
        <v>28.566639927610289</v>
      </c>
    </row>
    <row r="262" spans="1:12" x14ac:dyDescent="0.15">
      <c r="A262" t="s">
        <v>11</v>
      </c>
      <c r="B262" t="s">
        <v>26</v>
      </c>
      <c r="C262">
        <v>13</v>
      </c>
      <c r="D262">
        <v>24.591614262606857</v>
      </c>
      <c r="E262">
        <v>218.17961197786462</v>
      </c>
      <c r="F262">
        <v>10.059632465054682</v>
      </c>
      <c r="G262">
        <v>112.61190010072133</v>
      </c>
      <c r="H262">
        <v>0.14106587544852064</v>
      </c>
      <c r="I262">
        <v>7.6436298245465814E-2</v>
      </c>
      <c r="J262">
        <v>1.1487108201901491E-2</v>
      </c>
      <c r="K262">
        <v>0.53177912359571855</v>
      </c>
      <c r="L262">
        <v>38.743988764718374</v>
      </c>
    </row>
    <row r="263" spans="1:12" x14ac:dyDescent="0.15">
      <c r="A263" t="s">
        <v>11</v>
      </c>
      <c r="B263" t="s">
        <v>27</v>
      </c>
      <c r="C263">
        <v>13</v>
      </c>
      <c r="D263">
        <v>63.837987169310523</v>
      </c>
      <c r="E263">
        <v>323.96164743406592</v>
      </c>
      <c r="F263">
        <v>1.3176409134330158</v>
      </c>
      <c r="G263">
        <v>7.4989015963857231</v>
      </c>
      <c r="H263">
        <v>0.13793475346517217</v>
      </c>
      <c r="I263">
        <v>7.4502256655841273E-2</v>
      </c>
      <c r="J263">
        <v>1.1227964873292881E-2</v>
      </c>
      <c r="K263">
        <v>0.369284149461997</v>
      </c>
      <c r="L263">
        <v>291.01019555037976</v>
      </c>
    </row>
    <row r="264" spans="1:12" x14ac:dyDescent="0.15">
      <c r="A264" t="s">
        <v>11</v>
      </c>
      <c r="B264" t="s">
        <v>28</v>
      </c>
      <c r="C264">
        <v>13</v>
      </c>
      <c r="D264">
        <v>31.614599151197289</v>
      </c>
      <c r="E264">
        <v>193.32041643804888</v>
      </c>
      <c r="F264">
        <v>31.9397005204839</v>
      </c>
      <c r="G264">
        <v>0.92468278626356859</v>
      </c>
      <c r="H264">
        <v>0.14037438867125665</v>
      </c>
      <c r="I264">
        <v>7.0659406754798301E-2</v>
      </c>
      <c r="J264">
        <v>-4.7161421783187829E-3</v>
      </c>
      <c r="K264">
        <v>-0.18100107633620185</v>
      </c>
      <c r="L264">
        <v>153.51674669081984</v>
      </c>
    </row>
    <row r="265" spans="1:12" x14ac:dyDescent="0.15">
      <c r="A265" t="s">
        <v>11</v>
      </c>
      <c r="B265" t="s">
        <v>29</v>
      </c>
      <c r="C265">
        <v>13</v>
      </c>
      <c r="D265">
        <v>49.011675660990655</v>
      </c>
      <c r="E265">
        <v>196.16826313120851</v>
      </c>
      <c r="F265">
        <v>1.1037011481496048</v>
      </c>
      <c r="G265">
        <v>1.7497768932919235</v>
      </c>
      <c r="H265">
        <v>0.13976721434960909</v>
      </c>
      <c r="I265">
        <v>7.0357873537933283E-2</v>
      </c>
      <c r="J265">
        <v>-1.3281551127023401E-2</v>
      </c>
      <c r="K265">
        <v>-0.44482011709521219</v>
      </c>
      <c r="L265">
        <v>187.1196630371806</v>
      </c>
    </row>
    <row r="266" spans="1:12" x14ac:dyDescent="0.15">
      <c r="A266" t="s">
        <v>11</v>
      </c>
      <c r="B266" t="s">
        <v>30</v>
      </c>
      <c r="C266">
        <v>13</v>
      </c>
      <c r="D266">
        <v>48.00238832553314</v>
      </c>
      <c r="E266">
        <v>516.78507214182775</v>
      </c>
      <c r="F266">
        <v>42.490402186956253</v>
      </c>
      <c r="G266">
        <v>24.166792152882355</v>
      </c>
      <c r="H266">
        <v>0.13722130791641934</v>
      </c>
      <c r="I266">
        <v>9.5644385408698643E-2</v>
      </c>
      <c r="J266">
        <v>2.1302409526072937E-2</v>
      </c>
      <c r="K266">
        <v>0.8908150955442824</v>
      </c>
      <c r="L266">
        <v>434.25351475391557</v>
      </c>
    </row>
    <row r="267" spans="1:12" x14ac:dyDescent="0.15">
      <c r="A267" t="s">
        <v>11</v>
      </c>
      <c r="B267" t="s">
        <v>31</v>
      </c>
      <c r="C267">
        <v>13</v>
      </c>
      <c r="D267">
        <v>43.351730233116434</v>
      </c>
      <c r="E267">
        <v>280.22046596265483</v>
      </c>
      <c r="F267">
        <v>3.9874128894119063</v>
      </c>
      <c r="G267">
        <v>17.724357092236133</v>
      </c>
      <c r="H267">
        <v>0.14851481417779858</v>
      </c>
      <c r="I267">
        <v>8.7609690779509003E-2</v>
      </c>
      <c r="J267">
        <v>1.4427097779652901E-2</v>
      </c>
      <c r="K267">
        <v>0.68293810961395152</v>
      </c>
      <c r="L267">
        <v>238.54448444503529</v>
      </c>
    </row>
    <row r="268" spans="1:12" x14ac:dyDescent="0.15">
      <c r="A268" t="s">
        <v>11</v>
      </c>
      <c r="B268" t="s">
        <v>12</v>
      </c>
      <c r="C268">
        <v>14</v>
      </c>
      <c r="D268">
        <v>119.46118197614928</v>
      </c>
      <c r="E268">
        <v>765.1094853078007</v>
      </c>
      <c r="F268">
        <v>197.61864170778483</v>
      </c>
      <c r="G268">
        <v>261.95029290903977</v>
      </c>
      <c r="H268">
        <v>0.11948904939811657</v>
      </c>
      <c r="I268">
        <v>0.10175646500809336</v>
      </c>
      <c r="J268">
        <v>2.6595959035455887E-2</v>
      </c>
      <c r="K268">
        <v>0.93011642274652562</v>
      </c>
      <c r="L268">
        <v>149.00108157611407</v>
      </c>
    </row>
    <row r="269" spans="1:12" x14ac:dyDescent="0.15">
      <c r="A269" t="s">
        <v>11</v>
      </c>
      <c r="B269" t="s">
        <v>14</v>
      </c>
      <c r="C269">
        <v>14</v>
      </c>
      <c r="D269">
        <v>223.63943959083946</v>
      </c>
      <c r="E269">
        <v>773.4937490880867</v>
      </c>
      <c r="F269">
        <v>481.52479043272427</v>
      </c>
      <c r="G269">
        <v>200.28595237217317</v>
      </c>
      <c r="H269">
        <v>0.1752092074117815</v>
      </c>
      <c r="I269">
        <v>0.14858411369366098</v>
      </c>
      <c r="J269">
        <v>1.2878563153563389E-2</v>
      </c>
      <c r="K269">
        <v>0.46938513391426517</v>
      </c>
      <c r="L269">
        <v>5.8293180284347795E-2</v>
      </c>
    </row>
    <row r="270" spans="1:12" x14ac:dyDescent="0.15">
      <c r="A270" t="s">
        <v>11</v>
      </c>
      <c r="B270" t="s">
        <v>15</v>
      </c>
      <c r="C270">
        <v>14</v>
      </c>
      <c r="D270">
        <v>267.82189149404451</v>
      </c>
      <c r="E270">
        <v>3690.3792358694814</v>
      </c>
      <c r="F270">
        <v>2595.5709732437003</v>
      </c>
      <c r="G270">
        <v>641.81738080813284</v>
      </c>
      <c r="H270">
        <v>0.14741212650419414</v>
      </c>
      <c r="I270">
        <v>8.1747942882568633E-2</v>
      </c>
      <c r="J270">
        <v>3.6264981717734623E-3</v>
      </c>
      <c r="K270">
        <v>0.12434287257333261</v>
      </c>
      <c r="L270">
        <v>217.58664443953037</v>
      </c>
    </row>
    <row r="271" spans="1:12" x14ac:dyDescent="0.15">
      <c r="A271" t="s">
        <v>11</v>
      </c>
      <c r="B271" t="s">
        <v>16</v>
      </c>
      <c r="C271">
        <v>14</v>
      </c>
      <c r="D271">
        <v>211.91734430308688</v>
      </c>
      <c r="E271">
        <v>1069.9634433830281</v>
      </c>
      <c r="F271">
        <v>12.426306545556864</v>
      </c>
      <c r="G271">
        <v>346.79307052758469</v>
      </c>
      <c r="H271">
        <v>0.10994062997635377</v>
      </c>
      <c r="I271">
        <v>5.5117703015394127E-2</v>
      </c>
      <c r="J271">
        <v>2.4954575590318887E-2</v>
      </c>
      <c r="K271">
        <v>0.9055440484429792</v>
      </c>
      <c r="L271">
        <v>277.05920896740463</v>
      </c>
    </row>
    <row r="272" spans="1:12" x14ac:dyDescent="0.15">
      <c r="A272" t="s">
        <v>11</v>
      </c>
      <c r="B272" t="s">
        <v>17</v>
      </c>
      <c r="C272">
        <v>14</v>
      </c>
      <c r="D272">
        <v>212.90157915609015</v>
      </c>
      <c r="E272">
        <v>1904.1761304688357</v>
      </c>
      <c r="F272">
        <v>9.3469848704367582</v>
      </c>
      <c r="G272">
        <v>248.74828535786878</v>
      </c>
      <c r="H272">
        <v>9.9578840754467199E-2</v>
      </c>
      <c r="I272">
        <v>6.8382866939093512E-2</v>
      </c>
      <c r="J272">
        <v>2.6455720225442788E-2</v>
      </c>
      <c r="K272">
        <v>0.92405159103579737</v>
      </c>
      <c r="L272">
        <v>2.9256947205170324E-2</v>
      </c>
    </row>
    <row r="273" spans="1:12" x14ac:dyDescent="0.15">
      <c r="A273" t="s">
        <v>11</v>
      </c>
      <c r="B273" t="s">
        <v>18</v>
      </c>
      <c r="C273">
        <v>14</v>
      </c>
      <c r="D273">
        <v>86.450597567634645</v>
      </c>
      <c r="E273">
        <v>586.76730268084236</v>
      </c>
      <c r="F273">
        <v>130.32803235273968</v>
      </c>
      <c r="G273">
        <v>62.144872116659421</v>
      </c>
      <c r="H273">
        <v>0.12906778562429289</v>
      </c>
      <c r="I273">
        <v>8.7411296937516925E-2</v>
      </c>
      <c r="J273">
        <v>2.0701930977212527E-2</v>
      </c>
      <c r="K273">
        <v>0.80155005289190617</v>
      </c>
      <c r="L273">
        <v>266.92742262279774</v>
      </c>
    </row>
    <row r="274" spans="1:12" x14ac:dyDescent="0.15">
      <c r="A274" t="s">
        <v>11</v>
      </c>
      <c r="B274" t="s">
        <v>19</v>
      </c>
      <c r="C274">
        <v>14</v>
      </c>
      <c r="D274">
        <v>126.86622178046885</v>
      </c>
      <c r="E274">
        <v>508.63642913351282</v>
      </c>
      <c r="F274">
        <v>31.469068050454233</v>
      </c>
      <c r="G274">
        <v>5.0961825302108368</v>
      </c>
      <c r="H274">
        <v>0.13687427505001284</v>
      </c>
      <c r="I274">
        <v>8.5182353924723606E-2</v>
      </c>
      <c r="J274">
        <v>1.5001294016022317E-2</v>
      </c>
      <c r="K274">
        <v>0.61693998054022903</v>
      </c>
      <c r="L274">
        <v>427.85811855216849</v>
      </c>
    </row>
    <row r="275" spans="1:12" x14ac:dyDescent="0.15">
      <c r="A275" t="s">
        <v>11</v>
      </c>
      <c r="B275" t="s">
        <v>20</v>
      </c>
      <c r="C275">
        <v>14</v>
      </c>
      <c r="D275">
        <v>68.585203637915711</v>
      </c>
      <c r="E275">
        <v>459.28465854221395</v>
      </c>
      <c r="F275">
        <v>81.172226148087177</v>
      </c>
      <c r="G275">
        <v>17.17687671191543</v>
      </c>
      <c r="H275">
        <v>0.1393911213441543</v>
      </c>
      <c r="I275">
        <v>8.4550817507290779E-2</v>
      </c>
      <c r="J275">
        <v>1.234721142015565E-2</v>
      </c>
      <c r="K275">
        <v>0.58633227808564392</v>
      </c>
      <c r="L275">
        <v>351.97725631919809</v>
      </c>
    </row>
    <row r="276" spans="1:12" x14ac:dyDescent="0.15">
      <c r="A276" t="s">
        <v>11</v>
      </c>
      <c r="B276" t="s">
        <v>21</v>
      </c>
      <c r="C276">
        <v>14</v>
      </c>
      <c r="D276">
        <v>165.51473104840289</v>
      </c>
      <c r="E276">
        <v>1060.7001612805138</v>
      </c>
      <c r="F276">
        <v>196.40512536872339</v>
      </c>
      <c r="G276">
        <v>214.05190737716185</v>
      </c>
      <c r="H276">
        <v>0.12421181622540146</v>
      </c>
      <c r="I276">
        <v>8.9602721685468179E-2</v>
      </c>
      <c r="J276">
        <v>2.6862781785779138E-2</v>
      </c>
      <c r="K276">
        <v>0.85907471024248161</v>
      </c>
      <c r="L276">
        <v>510.17610481625616</v>
      </c>
    </row>
    <row r="277" spans="1:12" x14ac:dyDescent="0.15">
      <c r="A277" t="s">
        <v>11</v>
      </c>
      <c r="B277" t="s">
        <v>22</v>
      </c>
      <c r="C277">
        <v>14</v>
      </c>
      <c r="D277">
        <v>106.43630431627507</v>
      </c>
      <c r="E277">
        <v>908.8617129703357</v>
      </c>
      <c r="F277">
        <v>68.122564081126953</v>
      </c>
      <c r="G277">
        <v>254.80934155585493</v>
      </c>
      <c r="H277">
        <v>0.11783411442268413</v>
      </c>
      <c r="I277">
        <v>9.3446333066860579E-2</v>
      </c>
      <c r="J277">
        <v>2.6609618835760775E-2</v>
      </c>
      <c r="K277">
        <v>0.93332297098148109</v>
      </c>
      <c r="L277">
        <v>470.0058440640376</v>
      </c>
    </row>
    <row r="278" spans="1:12" x14ac:dyDescent="0.15">
      <c r="A278" t="s">
        <v>11</v>
      </c>
      <c r="B278" t="s">
        <v>23</v>
      </c>
      <c r="C278">
        <v>14</v>
      </c>
      <c r="D278">
        <v>516.00544927362591</v>
      </c>
      <c r="E278">
        <v>1224.617185333622</v>
      </c>
      <c r="F278">
        <v>42.629271323113088</v>
      </c>
      <c r="G278">
        <v>378.10541257055178</v>
      </c>
      <c r="H278">
        <v>0.15744185960025969</v>
      </c>
      <c r="I278">
        <v>0.11651913519226036</v>
      </c>
      <c r="J278">
        <v>1.9288796158748088E-2</v>
      </c>
      <c r="K278">
        <v>0.73412093710601789</v>
      </c>
      <c r="L278">
        <v>546.70824417002348</v>
      </c>
    </row>
    <row r="279" spans="1:12" x14ac:dyDescent="0.15">
      <c r="A279" t="s">
        <v>11</v>
      </c>
      <c r="B279" t="s">
        <v>24</v>
      </c>
      <c r="C279">
        <v>14</v>
      </c>
      <c r="D279">
        <v>971.77325127045583</v>
      </c>
      <c r="E279">
        <v>2484.5151268886439</v>
      </c>
      <c r="F279">
        <v>71.210695676543708</v>
      </c>
      <c r="G279">
        <v>178.42319590558876</v>
      </c>
      <c r="H279">
        <v>0.20474127948656115</v>
      </c>
      <c r="I279">
        <v>0.1868837618934889</v>
      </c>
      <c r="J279">
        <v>2.1219046103457814E-2</v>
      </c>
      <c r="K279">
        <v>0.79936955238128027</v>
      </c>
      <c r="L279">
        <v>1915.4888258997728</v>
      </c>
    </row>
    <row r="280" spans="1:12" x14ac:dyDescent="0.15">
      <c r="A280" t="s">
        <v>11</v>
      </c>
      <c r="B280" t="s">
        <v>25</v>
      </c>
      <c r="C280">
        <v>14</v>
      </c>
      <c r="D280">
        <v>114.37544838108924</v>
      </c>
      <c r="E280">
        <v>619.32415536644851</v>
      </c>
      <c r="F280">
        <v>32.981526625621335</v>
      </c>
      <c r="G280">
        <v>321.76751346239621</v>
      </c>
      <c r="H280">
        <v>0.12030615135036778</v>
      </c>
      <c r="I280">
        <v>7.30354704146048E-2</v>
      </c>
      <c r="J280">
        <v>1.6541779390447268E-2</v>
      </c>
      <c r="K280">
        <v>0.59969273768466791</v>
      </c>
      <c r="L280">
        <v>30.999128545004496</v>
      </c>
    </row>
    <row r="281" spans="1:12" x14ac:dyDescent="0.15">
      <c r="A281" t="s">
        <v>11</v>
      </c>
      <c r="B281" t="s">
        <v>26</v>
      </c>
      <c r="C281">
        <v>14</v>
      </c>
      <c r="D281">
        <v>28.06065185725382</v>
      </c>
      <c r="E281">
        <v>234.12009402602496</v>
      </c>
      <c r="F281">
        <v>10.846066637104736</v>
      </c>
      <c r="G281">
        <v>121.06098253686021</v>
      </c>
      <c r="H281">
        <v>0.129036587249687</v>
      </c>
      <c r="I281">
        <v>7.3061281499471969E-2</v>
      </c>
      <c r="J281">
        <v>1.1132395623487687E-2</v>
      </c>
      <c r="K281">
        <v>0.55870666701626992</v>
      </c>
      <c r="L281">
        <v>41.604556534137132</v>
      </c>
    </row>
    <row r="282" spans="1:12" x14ac:dyDescent="0.15">
      <c r="A282" t="s">
        <v>11</v>
      </c>
      <c r="B282" t="s">
        <v>27</v>
      </c>
      <c r="C282">
        <v>14</v>
      </c>
      <c r="D282">
        <v>72.643464191222193</v>
      </c>
      <c r="E282">
        <v>347.27016471173351</v>
      </c>
      <c r="F282">
        <v>1.4195107106280764</v>
      </c>
      <c r="G282">
        <v>8.0487413722447165</v>
      </c>
      <c r="H282">
        <v>0.12674620122758473</v>
      </c>
      <c r="I282">
        <v>7.1948384823581443E-2</v>
      </c>
      <c r="J282">
        <v>1.1439906040482728E-2</v>
      </c>
      <c r="K282">
        <v>0.40585284440036534</v>
      </c>
      <c r="L282">
        <v>312.574520704034</v>
      </c>
    </row>
    <row r="283" spans="1:12" x14ac:dyDescent="0.15">
      <c r="A283" t="s">
        <v>11</v>
      </c>
      <c r="B283" t="s">
        <v>28</v>
      </c>
      <c r="C283">
        <v>14</v>
      </c>
      <c r="D283">
        <v>36.052479180133439</v>
      </c>
      <c r="E283">
        <v>206.57752146901501</v>
      </c>
      <c r="F283">
        <v>34.261027360641812</v>
      </c>
      <c r="G283">
        <v>0.99165212229462385</v>
      </c>
      <c r="H283">
        <v>0.12950002378977854</v>
      </c>
      <c r="I283">
        <v>6.8575814573700128E-2</v>
      </c>
      <c r="J283">
        <v>-2.9506924414832228E-3</v>
      </c>
      <c r="K283">
        <v>-0.1223281864094211</v>
      </c>
      <c r="L283">
        <v>164.20198163845461</v>
      </c>
    </row>
    <row r="284" spans="1:12" x14ac:dyDescent="0.15">
      <c r="A284" t="s">
        <v>11</v>
      </c>
      <c r="B284" t="s">
        <v>29</v>
      </c>
      <c r="C284">
        <v>14</v>
      </c>
      <c r="D284">
        <v>55.861901038733855</v>
      </c>
      <c r="E284">
        <v>209.59173645183779</v>
      </c>
      <c r="F284">
        <v>1.1847034805882144</v>
      </c>
      <c r="G284">
        <v>1.874374492062294</v>
      </c>
      <c r="H284">
        <v>0.12932839257702003</v>
      </c>
      <c r="I284">
        <v>6.8428364029766126E-2</v>
      </c>
      <c r="J284">
        <v>-1.0363213877231051E-2</v>
      </c>
      <c r="K284">
        <v>-0.37453560778506523</v>
      </c>
      <c r="L284">
        <v>200.28135792790036</v>
      </c>
    </row>
    <row r="285" spans="1:12" x14ac:dyDescent="0.15">
      <c r="A285" t="s">
        <v>11</v>
      </c>
      <c r="B285" t="s">
        <v>30</v>
      </c>
      <c r="C285">
        <v>14</v>
      </c>
      <c r="D285">
        <v>54.589338834674656</v>
      </c>
      <c r="E285">
        <v>562.87172784915401</v>
      </c>
      <c r="F285">
        <v>46.556167664911342</v>
      </c>
      <c r="G285">
        <v>26.316901906652753</v>
      </c>
      <c r="H285">
        <v>0.1241820411015347</v>
      </c>
      <c r="I285">
        <v>8.9179541344565239E-2</v>
      </c>
      <c r="J285">
        <v>1.98692236762869E-2</v>
      </c>
      <c r="K285">
        <v>0.89901799289611173</v>
      </c>
      <c r="L285">
        <v>473.38751927284414</v>
      </c>
    </row>
    <row r="286" spans="1:12" x14ac:dyDescent="0.15">
      <c r="A286" t="s">
        <v>11</v>
      </c>
      <c r="B286" t="s">
        <v>31</v>
      </c>
      <c r="C286">
        <v>14</v>
      </c>
      <c r="D286">
        <v>49.790104392973774</v>
      </c>
      <c r="E286">
        <v>303.33534714174169</v>
      </c>
      <c r="F286">
        <v>4.3421969574099517</v>
      </c>
      <c r="G286">
        <v>19.104063413214732</v>
      </c>
      <c r="H286">
        <v>0.13462033495003017</v>
      </c>
      <c r="I286">
        <v>8.2488197639951827E-2</v>
      </c>
      <c r="J286">
        <v>1.3742533443779731E-2</v>
      </c>
      <c r="K286">
        <v>0.70589503232337503</v>
      </c>
      <c r="L286">
        <v>258.92612191420966</v>
      </c>
    </row>
    <row r="287" spans="1:12" x14ac:dyDescent="0.15">
      <c r="A287" t="s">
        <v>11</v>
      </c>
      <c r="B287" t="s">
        <v>12</v>
      </c>
      <c r="C287">
        <v>15</v>
      </c>
      <c r="D287">
        <v>133.73548505045477</v>
      </c>
      <c r="E287">
        <v>835.70059561527364</v>
      </c>
      <c r="F287">
        <v>217.24700973366078</v>
      </c>
      <c r="G287">
        <v>284.6475694011595</v>
      </c>
      <c r="H287">
        <v>0.10739589960525199</v>
      </c>
      <c r="I287">
        <v>9.226275672046387E-2</v>
      </c>
      <c r="J287">
        <v>2.4927705413707871E-2</v>
      </c>
      <c r="K287">
        <v>0.93719109587748428</v>
      </c>
      <c r="L287">
        <v>165.74543587650103</v>
      </c>
    </row>
    <row r="288" spans="1:12" x14ac:dyDescent="0.15">
      <c r="A288" t="s">
        <v>11</v>
      </c>
      <c r="B288" t="s">
        <v>14</v>
      </c>
      <c r="C288">
        <v>15</v>
      </c>
      <c r="D288">
        <v>262.82312854756543</v>
      </c>
      <c r="E288">
        <v>873.32283844617416</v>
      </c>
      <c r="F288">
        <v>564.36599211840212</v>
      </c>
      <c r="G288">
        <v>216.41297014434042</v>
      </c>
      <c r="H288">
        <v>0.15108182294463529</v>
      </c>
      <c r="I288">
        <v>0.129062567701137</v>
      </c>
      <c r="J288">
        <v>1.3900145895096173E-2</v>
      </c>
      <c r="K288">
        <v>0.54438350520037349</v>
      </c>
      <c r="L288">
        <v>0.16515962600962331</v>
      </c>
    </row>
    <row r="289" spans="1:12" x14ac:dyDescent="0.15">
      <c r="A289" t="s">
        <v>11</v>
      </c>
      <c r="B289" t="s">
        <v>15</v>
      </c>
      <c r="C289">
        <v>15</v>
      </c>
      <c r="D289">
        <v>307.30208604355715</v>
      </c>
      <c r="E289">
        <v>3968.6081607609362</v>
      </c>
      <c r="F289">
        <v>2796.9649142347921</v>
      </c>
      <c r="G289">
        <v>685.80197710544837</v>
      </c>
      <c r="H289">
        <v>0.13377461139953406</v>
      </c>
      <c r="I289">
        <v>7.5393044212677521E-2</v>
      </c>
      <c r="J289">
        <v>5.4189986429520748E-3</v>
      </c>
      <c r="K289">
        <v>0.1996096374733087</v>
      </c>
      <c r="L289">
        <v>237.72550432921221</v>
      </c>
    </row>
    <row r="290" spans="1:12" x14ac:dyDescent="0.15">
      <c r="A290" t="s">
        <v>11</v>
      </c>
      <c r="B290" t="s">
        <v>16</v>
      </c>
      <c r="C290">
        <v>15</v>
      </c>
      <c r="D290">
        <v>235.21567063868412</v>
      </c>
      <c r="E290">
        <v>1123.107318997636</v>
      </c>
      <c r="F290">
        <v>13.088267537395501</v>
      </c>
      <c r="G290">
        <v>364.73473187984814</v>
      </c>
      <c r="H290">
        <v>9.9948911502413057E-2</v>
      </c>
      <c r="I290">
        <v>4.9668870411662541E-2</v>
      </c>
      <c r="J290">
        <v>2.3331100673568361E-2</v>
      </c>
      <c r="K290">
        <v>0.90990280665655943</v>
      </c>
      <c r="L290">
        <v>292.48342391221763</v>
      </c>
    </row>
    <row r="291" spans="1:12" x14ac:dyDescent="0.15">
      <c r="A291" t="s">
        <v>11</v>
      </c>
      <c r="B291" t="s">
        <v>17</v>
      </c>
      <c r="C291">
        <v>15</v>
      </c>
      <c r="D291">
        <v>234.10207160324904</v>
      </c>
      <c r="E291">
        <v>2019.4216479808708</v>
      </c>
      <c r="F291">
        <v>9.4365638202088356</v>
      </c>
      <c r="G291">
        <v>264.73937710238425</v>
      </c>
      <c r="H291">
        <v>8.7703855973468942E-2</v>
      </c>
      <c r="I291">
        <v>6.0522509272112349E-2</v>
      </c>
      <c r="J291">
        <v>2.4956306315879674E-2</v>
      </c>
      <c r="K291">
        <v>0.93719902529639632</v>
      </c>
      <c r="L291">
        <v>1.8192834048419405E-2</v>
      </c>
    </row>
    <row r="292" spans="1:12" x14ac:dyDescent="0.15">
      <c r="A292" t="s">
        <v>11</v>
      </c>
      <c r="B292" t="s">
        <v>18</v>
      </c>
      <c r="C292">
        <v>15</v>
      </c>
      <c r="D292">
        <v>97.60858476158613</v>
      </c>
      <c r="E292">
        <v>634.63805430554953</v>
      </c>
      <c r="F292">
        <v>141.69133648695978</v>
      </c>
      <c r="G292">
        <v>66.982454187740487</v>
      </c>
      <c r="H292">
        <v>0.11725890329667574</v>
      </c>
      <c r="I292">
        <v>8.1583877298536667E-2</v>
      </c>
      <c r="J292">
        <v>1.9630805139222478E-2</v>
      </c>
      <c r="K292">
        <v>0.81783123316536066</v>
      </c>
      <c r="L292">
        <v>290.90669953248158</v>
      </c>
    </row>
    <row r="293" spans="1:12" x14ac:dyDescent="0.15">
      <c r="A293" t="s">
        <v>11</v>
      </c>
      <c r="B293" t="s">
        <v>19</v>
      </c>
      <c r="C293">
        <v>15</v>
      </c>
      <c r="D293">
        <v>144.23094391500467</v>
      </c>
      <c r="E293">
        <v>549.56775467485227</v>
      </c>
      <c r="F293">
        <v>34.196782161548832</v>
      </c>
      <c r="G293">
        <v>5.4786375828198075</v>
      </c>
      <c r="H293">
        <v>0.12526081239989401</v>
      </c>
      <c r="I293">
        <v>8.0472658262146057E-2</v>
      </c>
      <c r="J293">
        <v>1.4561561951844933E-2</v>
      </c>
      <c r="K293">
        <v>0.64451419812608635</v>
      </c>
      <c r="L293">
        <v>463.76380816785689</v>
      </c>
    </row>
    <row r="294" spans="1:12" x14ac:dyDescent="0.15">
      <c r="A294" t="s">
        <v>11</v>
      </c>
      <c r="B294" t="s">
        <v>20</v>
      </c>
      <c r="C294">
        <v>15</v>
      </c>
      <c r="D294">
        <v>78.145372080621954</v>
      </c>
      <c r="E294">
        <v>495.95738306927757</v>
      </c>
      <c r="F294">
        <v>88.076266821292151</v>
      </c>
      <c r="G294">
        <v>18.383411156092262</v>
      </c>
      <c r="H294">
        <v>0.12753129832909957</v>
      </c>
      <c r="I294">
        <v>7.9847484223540516E-2</v>
      </c>
      <c r="J294">
        <v>1.2006046597962453E-2</v>
      </c>
      <c r="K294">
        <v>0.61467489851997426</v>
      </c>
      <c r="L294">
        <v>380.52072606556118</v>
      </c>
    </row>
    <row r="295" spans="1:12" x14ac:dyDescent="0.15">
      <c r="A295" t="s">
        <v>11</v>
      </c>
      <c r="B295" t="s">
        <v>21</v>
      </c>
      <c r="C295">
        <v>15</v>
      </c>
      <c r="D295">
        <v>186.07361640398386</v>
      </c>
      <c r="E295">
        <v>1149.6229934560452</v>
      </c>
      <c r="F295">
        <v>214.01894480200028</v>
      </c>
      <c r="G295">
        <v>231.07552599623554</v>
      </c>
      <c r="H295">
        <v>0.11316543308663882</v>
      </c>
      <c r="I295">
        <v>8.3834089426535585E-2</v>
      </c>
      <c r="J295">
        <v>2.5338808110864194E-2</v>
      </c>
      <c r="K295">
        <v>0.87018870260964731</v>
      </c>
      <c r="L295">
        <v>555.76233070021487</v>
      </c>
    </row>
    <row r="296" spans="1:12" x14ac:dyDescent="0.15">
      <c r="A296" t="s">
        <v>11</v>
      </c>
      <c r="B296" t="s">
        <v>22</v>
      </c>
      <c r="C296">
        <v>15</v>
      </c>
      <c r="D296">
        <v>118.97813197780665</v>
      </c>
      <c r="E296">
        <v>988.0009097046933</v>
      </c>
      <c r="F296">
        <v>74.525722204398164</v>
      </c>
      <c r="G296">
        <v>276.57582207369376</v>
      </c>
      <c r="H296">
        <v>0.10778025168789851</v>
      </c>
      <c r="I296">
        <v>8.707506940270969E-2</v>
      </c>
      <c r="J296">
        <v>2.4901493832788019E-2</v>
      </c>
      <c r="K296">
        <v>0.93837270617478175</v>
      </c>
      <c r="L296">
        <v>513.30583556954923</v>
      </c>
    </row>
    <row r="297" spans="1:12" x14ac:dyDescent="0.15">
      <c r="A297" t="s">
        <v>11</v>
      </c>
      <c r="B297" t="s">
        <v>23</v>
      </c>
      <c r="C297">
        <v>15</v>
      </c>
      <c r="D297">
        <v>597.24630677113305</v>
      </c>
      <c r="E297">
        <v>1355.0694486025952</v>
      </c>
      <c r="F297">
        <v>47.631453704436112</v>
      </c>
      <c r="G297">
        <v>417.24257018453164</v>
      </c>
      <c r="H297">
        <v>0.14054598773194968</v>
      </c>
      <c r="I297">
        <v>0.10652493271473576</v>
      </c>
      <c r="J297">
        <v>1.873831151379585E-2</v>
      </c>
      <c r="K297">
        <v>0.76673432140090925</v>
      </c>
      <c r="L297">
        <v>616.60913209596561</v>
      </c>
    </row>
    <row r="298" spans="1:12" x14ac:dyDescent="0.15">
      <c r="A298" t="s">
        <v>11</v>
      </c>
      <c r="B298" t="s">
        <v>24</v>
      </c>
      <c r="C298">
        <v>15</v>
      </c>
      <c r="D298">
        <v>1170.7353501063844</v>
      </c>
      <c r="E298">
        <v>2887.7969948647042</v>
      </c>
      <c r="F298">
        <v>84.025281981617923</v>
      </c>
      <c r="G298">
        <v>203.09728676275233</v>
      </c>
      <c r="H298">
        <v>0.17590673808900059</v>
      </c>
      <c r="I298">
        <v>0.16231813749554017</v>
      </c>
      <c r="J298">
        <v>2.0713012268402206E-2</v>
      </c>
      <c r="K298">
        <v>0.83878474557860783</v>
      </c>
      <c r="L298">
        <v>2280.8537788786025</v>
      </c>
    </row>
    <row r="299" spans="1:12" x14ac:dyDescent="0.15">
      <c r="A299" t="s">
        <v>11</v>
      </c>
      <c r="B299" t="s">
        <v>25</v>
      </c>
      <c r="C299">
        <v>15</v>
      </c>
      <c r="D299">
        <v>128.13551838479074</v>
      </c>
      <c r="E299">
        <v>662.64412766978865</v>
      </c>
      <c r="F299">
        <v>35.492320596669423</v>
      </c>
      <c r="G299">
        <v>345.82247305828281</v>
      </c>
      <c r="H299">
        <v>0.11085945348728851</v>
      </c>
      <c r="I299">
        <v>6.9947170521240373E-2</v>
      </c>
      <c r="J299">
        <v>1.6113205849207557E-2</v>
      </c>
      <c r="K299">
        <v>0.62756397171026057</v>
      </c>
      <c r="L299">
        <v>33.593057685104853</v>
      </c>
    </row>
    <row r="300" spans="1:12" x14ac:dyDescent="0.15">
      <c r="A300" t="s">
        <v>11</v>
      </c>
      <c r="B300" t="s">
        <v>26</v>
      </c>
      <c r="C300">
        <v>15</v>
      </c>
      <c r="D300">
        <v>31.681502608915444</v>
      </c>
      <c r="E300">
        <v>250.60538880737815</v>
      </c>
      <c r="F300">
        <v>11.665035544881714</v>
      </c>
      <c r="G300">
        <v>129.77489210771105</v>
      </c>
      <c r="H300">
        <v>0.11918747762871262</v>
      </c>
      <c r="I300">
        <v>7.0413839742951206E-2</v>
      </c>
      <c r="J300">
        <v>1.073840577702526E-2</v>
      </c>
      <c r="K300">
        <v>0.58171486435751241</v>
      </c>
      <c r="L300">
        <v>44.590428113500089</v>
      </c>
    </row>
    <row r="301" spans="1:12" x14ac:dyDescent="0.15">
      <c r="A301" t="s">
        <v>11</v>
      </c>
      <c r="B301" t="s">
        <v>27</v>
      </c>
      <c r="C301">
        <v>15</v>
      </c>
      <c r="D301">
        <v>81.850747321471687</v>
      </c>
      <c r="E301">
        <v>371.52445229152369</v>
      </c>
      <c r="F301">
        <v>1.5262158042234557</v>
      </c>
      <c r="G301">
        <v>8.6102017259426145</v>
      </c>
      <c r="H301">
        <v>0.11750265643583799</v>
      </c>
      <c r="I301">
        <v>6.9842704742353795E-2</v>
      </c>
      <c r="J301">
        <v>1.147178261473801E-2</v>
      </c>
      <c r="K301">
        <v>0.43729187493768279</v>
      </c>
      <c r="L301">
        <v>335.03601035847919</v>
      </c>
    </row>
    <row r="302" spans="1:12" x14ac:dyDescent="0.15">
      <c r="A302" t="s">
        <v>11</v>
      </c>
      <c r="B302" t="s">
        <v>28</v>
      </c>
      <c r="C302">
        <v>15</v>
      </c>
      <c r="D302">
        <v>40.721276091641215</v>
      </c>
      <c r="E302">
        <v>220.39875569494328</v>
      </c>
      <c r="F302">
        <v>36.693966575649078</v>
      </c>
      <c r="G302">
        <v>1.0609934474080547</v>
      </c>
      <c r="H302">
        <v>0.12044187133149369</v>
      </c>
      <c r="I302">
        <v>6.6905799467641205E-2</v>
      </c>
      <c r="J302">
        <v>-1.5938292212383659E-3</v>
      </c>
      <c r="K302">
        <v>-7.1094106644560687E-2</v>
      </c>
      <c r="L302">
        <v>175.33177126620186</v>
      </c>
    </row>
    <row r="303" spans="1:12" x14ac:dyDescent="0.15">
      <c r="A303" t="s">
        <v>11</v>
      </c>
      <c r="B303" t="s">
        <v>29</v>
      </c>
      <c r="C303">
        <v>15</v>
      </c>
      <c r="D303">
        <v>63.08643090636987</v>
      </c>
      <c r="E303">
        <v>223.60654726796318</v>
      </c>
      <c r="F303">
        <v>1.2698094628656476</v>
      </c>
      <c r="G303">
        <v>2.004970907368238</v>
      </c>
      <c r="H303">
        <v>0.12057670744533011</v>
      </c>
      <c r="I303">
        <v>6.6867191681222904E-2</v>
      </c>
      <c r="J303">
        <v>-8.0450020863491595E-3</v>
      </c>
      <c r="K303">
        <v>-0.31249204020438737</v>
      </c>
      <c r="L303">
        <v>214.00139580484671</v>
      </c>
    </row>
    <row r="304" spans="1:12" x14ac:dyDescent="0.15">
      <c r="A304" t="s">
        <v>11</v>
      </c>
      <c r="B304" t="s">
        <v>30</v>
      </c>
      <c r="C304">
        <v>15</v>
      </c>
      <c r="D304">
        <v>61.368354353547829</v>
      </c>
      <c r="E304">
        <v>610.18376283007808</v>
      </c>
      <c r="F304">
        <v>50.756207157485711</v>
      </c>
      <c r="G304">
        <v>28.52156386084997</v>
      </c>
      <c r="H304">
        <v>0.11398787805576657</v>
      </c>
      <c r="I304">
        <v>8.4054736878885108E-2</v>
      </c>
      <c r="J304">
        <v>1.8576994397989547E-2</v>
      </c>
      <c r="K304">
        <v>0.90562443778394308</v>
      </c>
      <c r="L304">
        <v>513.48231043271869</v>
      </c>
    </row>
    <row r="305" spans="1:12" x14ac:dyDescent="0.15">
      <c r="A305" t="s">
        <v>11</v>
      </c>
      <c r="B305" t="s">
        <v>31</v>
      </c>
      <c r="C305">
        <v>15</v>
      </c>
      <c r="D305">
        <v>56.492864923552872</v>
      </c>
      <c r="E305">
        <v>327.12345679351097</v>
      </c>
      <c r="F305">
        <v>4.7097190504963233</v>
      </c>
      <c r="G305">
        <v>20.505511360653088</v>
      </c>
      <c r="H305">
        <v>0.12337126364868975</v>
      </c>
      <c r="I305">
        <v>7.842181887445393E-2</v>
      </c>
      <c r="J305">
        <v>1.3067702009649176E-2</v>
      </c>
      <c r="K305">
        <v>0.72493656905142778</v>
      </c>
      <c r="L305">
        <v>279.88743994812637</v>
      </c>
    </row>
    <row r="306" spans="1:12" x14ac:dyDescent="0.15">
      <c r="A306" t="s">
        <v>11</v>
      </c>
      <c r="B306" t="s">
        <v>12</v>
      </c>
      <c r="C306">
        <v>16</v>
      </c>
      <c r="D306">
        <v>148.09812777659309</v>
      </c>
      <c r="E306">
        <v>906.9319239711341</v>
      </c>
      <c r="F306">
        <v>237.1551016578064</v>
      </c>
      <c r="G306">
        <v>307.34814105400869</v>
      </c>
      <c r="H306">
        <v>9.8249392041636838E-2</v>
      </c>
      <c r="I306">
        <v>8.5235464387119791E-2</v>
      </c>
      <c r="J306">
        <v>2.3402955112680097E-2</v>
      </c>
      <c r="K306">
        <v>0.94247590276051718</v>
      </c>
      <c r="L306">
        <v>182.72286811974504</v>
      </c>
    </row>
    <row r="307" spans="1:12" x14ac:dyDescent="0.15">
      <c r="A307" t="s">
        <v>11</v>
      </c>
      <c r="B307" t="s">
        <v>14</v>
      </c>
      <c r="C307">
        <v>16</v>
      </c>
      <c r="D307">
        <v>302.53092592054384</v>
      </c>
      <c r="E307">
        <v>972.80507371005172</v>
      </c>
      <c r="F307">
        <v>646.02304536246345</v>
      </c>
      <c r="G307">
        <v>232.61375306824067</v>
      </c>
      <c r="H307">
        <v>0.13258848455534039</v>
      </c>
      <c r="I307">
        <v>0.11391232529871481</v>
      </c>
      <c r="J307">
        <v>1.4342069392910859E-2</v>
      </c>
      <c r="K307">
        <v>0.60156759500330659</v>
      </c>
      <c r="L307">
        <v>0.37065250694610796</v>
      </c>
    </row>
    <row r="308" spans="1:12" x14ac:dyDescent="0.15">
      <c r="A308" t="s">
        <v>11</v>
      </c>
      <c r="B308" t="s">
        <v>15</v>
      </c>
      <c r="C308">
        <v>16</v>
      </c>
      <c r="D308">
        <v>348.41130318630019</v>
      </c>
      <c r="E308">
        <v>4250.9962947694885</v>
      </c>
      <c r="F308">
        <v>3001.8002069592353</v>
      </c>
      <c r="G308">
        <v>730.78236540015871</v>
      </c>
      <c r="H308">
        <v>0.12256816480994399</v>
      </c>
      <c r="I308">
        <v>7.1155458682120809E-2</v>
      </c>
      <c r="J308">
        <v>6.6270789732518608E-3</v>
      </c>
      <c r="K308">
        <v>0.26135218290648965</v>
      </c>
      <c r="L308">
        <v>258.50319527047014</v>
      </c>
    </row>
    <row r="309" spans="1:12" x14ac:dyDescent="0.15">
      <c r="A309" t="s">
        <v>11</v>
      </c>
      <c r="B309" t="s">
        <v>16</v>
      </c>
      <c r="C309">
        <v>16</v>
      </c>
      <c r="D309">
        <v>258.72522088733069</v>
      </c>
      <c r="E309">
        <v>1174.4097189271297</v>
      </c>
      <c r="F309">
        <v>13.727877572606495</v>
      </c>
      <c r="G309">
        <v>382.090620623841</v>
      </c>
      <c r="H309">
        <v>9.2376813380320166E-2</v>
      </c>
      <c r="I309">
        <v>4.5678982819986162E-2</v>
      </c>
      <c r="J309">
        <v>2.1853382875592776E-2</v>
      </c>
      <c r="K309">
        <v>0.9128613140237597</v>
      </c>
      <c r="L309">
        <v>307.10064673764327</v>
      </c>
    </row>
    <row r="310" spans="1:12" x14ac:dyDescent="0.15">
      <c r="A310" t="s">
        <v>11</v>
      </c>
      <c r="B310" t="s">
        <v>17</v>
      </c>
      <c r="C310">
        <v>16</v>
      </c>
      <c r="D310">
        <v>254.63372597423111</v>
      </c>
      <c r="E310">
        <v>2131.7528215376788</v>
      </c>
      <c r="F310">
        <v>9.5306716752054932</v>
      </c>
      <c r="G310">
        <v>280.62134294866627</v>
      </c>
      <c r="H310">
        <v>7.8850433727393948E-2</v>
      </c>
      <c r="I310">
        <v>5.5625418133515021E-2</v>
      </c>
      <c r="J310">
        <v>2.3531368642666813E-2</v>
      </c>
      <c r="K310">
        <v>0.94664071301603148</v>
      </c>
      <c r="L310">
        <v>1.187985819578077E-2</v>
      </c>
    </row>
    <row r="311" spans="1:12" x14ac:dyDescent="0.15">
      <c r="A311" t="s">
        <v>11</v>
      </c>
      <c r="B311" t="s">
        <v>18</v>
      </c>
      <c r="C311">
        <v>16</v>
      </c>
      <c r="D311">
        <v>109.05406036307033</v>
      </c>
      <c r="E311">
        <v>683.6055947717407</v>
      </c>
      <c r="F311">
        <v>153.37636967903489</v>
      </c>
      <c r="G311">
        <v>71.902751343134256</v>
      </c>
      <c r="H311">
        <v>0.10778275598278747</v>
      </c>
      <c r="I311">
        <v>7.715821661493924E-2</v>
      </c>
      <c r="J311">
        <v>1.8605681614032147E-2</v>
      </c>
      <c r="K311">
        <v>0.83095110801781324</v>
      </c>
      <c r="L311">
        <v>315.54636777792717</v>
      </c>
    </row>
    <row r="312" spans="1:12" x14ac:dyDescent="0.15">
      <c r="A312" t="s">
        <v>11</v>
      </c>
      <c r="B312" t="s">
        <v>19</v>
      </c>
      <c r="C312">
        <v>16</v>
      </c>
      <c r="D312">
        <v>162.29742912300171</v>
      </c>
      <c r="E312">
        <v>591.71745646364184</v>
      </c>
      <c r="F312">
        <v>37.022825512038047</v>
      </c>
      <c r="G312">
        <v>5.8678463774756668</v>
      </c>
      <c r="H312">
        <v>0.11567142310064911</v>
      </c>
      <c r="I312">
        <v>7.6696096942090661E-2</v>
      </c>
      <c r="J312">
        <v>1.4065425719934211E-2</v>
      </c>
      <c r="K312">
        <v>0.66762795364797345</v>
      </c>
      <c r="L312">
        <v>500.71968372072939</v>
      </c>
    </row>
    <row r="313" spans="1:12" x14ac:dyDescent="0.15">
      <c r="A313" t="s">
        <v>11</v>
      </c>
      <c r="B313" t="s">
        <v>20</v>
      </c>
      <c r="C313">
        <v>16</v>
      </c>
      <c r="D313">
        <v>88.11135284047424</v>
      </c>
      <c r="E313">
        <v>533.69459666504599</v>
      </c>
      <c r="F313">
        <v>95.217111629929548</v>
      </c>
      <c r="G313">
        <v>19.626350281034679</v>
      </c>
      <c r="H313">
        <v>0.11772471487488539</v>
      </c>
      <c r="I313">
        <v>7.6089629641620068E-2</v>
      </c>
      <c r="J313">
        <v>1.1612485173659199E-2</v>
      </c>
      <c r="K313">
        <v>0.63854232403926425</v>
      </c>
      <c r="L313">
        <v>409.82371439093885</v>
      </c>
    </row>
    <row r="314" spans="1:12" x14ac:dyDescent="0.15">
      <c r="A314" t="s">
        <v>11</v>
      </c>
      <c r="B314" t="s">
        <v>21</v>
      </c>
      <c r="C314">
        <v>16</v>
      </c>
      <c r="D314">
        <v>207.1307177903378</v>
      </c>
      <c r="E314">
        <v>1240.8069331847423</v>
      </c>
      <c r="F314">
        <v>232.17732548983577</v>
      </c>
      <c r="G314">
        <v>248.41628542709825</v>
      </c>
      <c r="H314">
        <v>0.10437025221792648</v>
      </c>
      <c r="I314">
        <v>7.931638480418364E-2</v>
      </c>
      <c r="J314">
        <v>2.391990666474696E-2</v>
      </c>
      <c r="K314">
        <v>0.87912063737046076</v>
      </c>
      <c r="L314">
        <v>602.50891064980681</v>
      </c>
    </row>
    <row r="315" spans="1:12" x14ac:dyDescent="0.15">
      <c r="A315" t="s">
        <v>11</v>
      </c>
      <c r="B315" t="s">
        <v>22</v>
      </c>
      <c r="C315">
        <v>16</v>
      </c>
      <c r="D315">
        <v>131.80162498773066</v>
      </c>
      <c r="E315">
        <v>1069.1026736277163</v>
      </c>
      <c r="F315">
        <v>81.129160593908296</v>
      </c>
      <c r="G315">
        <v>298.86043761728473</v>
      </c>
      <c r="H315">
        <v>9.9967891018939103E-2</v>
      </c>
      <c r="I315">
        <v>8.2086730008440731E-2</v>
      </c>
      <c r="J315">
        <v>2.3357524951499557E-2</v>
      </c>
      <c r="K315">
        <v>0.94241687715652367</v>
      </c>
      <c r="L315">
        <v>557.69062074803946</v>
      </c>
    </row>
    <row r="316" spans="1:12" x14ac:dyDescent="0.15">
      <c r="A316" t="s">
        <v>11</v>
      </c>
      <c r="B316" t="s">
        <v>23</v>
      </c>
      <c r="C316">
        <v>16</v>
      </c>
      <c r="D316">
        <v>681.18687887554097</v>
      </c>
      <c r="E316">
        <v>1488.4020468992528</v>
      </c>
      <c r="F316">
        <v>52.778727658199536</v>
      </c>
      <c r="G316">
        <v>457.21468987800137</v>
      </c>
      <c r="H316">
        <v>0.12680880405635112</v>
      </c>
      <c r="I316">
        <v>9.8395398430800557E-2</v>
      </c>
      <c r="J316">
        <v>1.8067547697840535E-2</v>
      </c>
      <c r="K316">
        <v>0.79208014166689922</v>
      </c>
      <c r="L316">
        <v>687.48217080176471</v>
      </c>
    </row>
    <row r="317" spans="1:12" x14ac:dyDescent="0.15">
      <c r="A317" t="s">
        <v>11</v>
      </c>
      <c r="B317" t="s">
        <v>24</v>
      </c>
      <c r="C317">
        <v>16</v>
      </c>
      <c r="D317">
        <v>1376.6755867090826</v>
      </c>
      <c r="E317">
        <v>3298.4267701506947</v>
      </c>
      <c r="F317">
        <v>97.219236575045088</v>
      </c>
      <c r="G317">
        <v>227.77154078750971</v>
      </c>
      <c r="H317">
        <v>0.15263190020029552</v>
      </c>
      <c r="I317">
        <v>0.14219482048641333</v>
      </c>
      <c r="J317">
        <v>1.9970467318941081E-2</v>
      </c>
      <c r="K317">
        <v>0.86645176865661455</v>
      </c>
      <c r="L317">
        <v>2652.1777578682331</v>
      </c>
    </row>
    <row r="318" spans="1:12" x14ac:dyDescent="0.15">
      <c r="A318" t="s">
        <v>11</v>
      </c>
      <c r="B318" t="s">
        <v>25</v>
      </c>
      <c r="C318">
        <v>16</v>
      </c>
      <c r="D318">
        <v>142.34055192523905</v>
      </c>
      <c r="E318">
        <v>707.4535622547013</v>
      </c>
      <c r="F318">
        <v>38.109588708279681</v>
      </c>
      <c r="G318">
        <v>370.82960274336671</v>
      </c>
      <c r="H318">
        <v>0.10308602635575664</v>
      </c>
      <c r="I318">
        <v>6.7622171107871429E-2</v>
      </c>
      <c r="J318">
        <v>1.5613036405222883E-2</v>
      </c>
      <c r="K318">
        <v>0.65112040488323197</v>
      </c>
      <c r="L318">
        <v>36.330896099819014</v>
      </c>
    </row>
    <row r="319" spans="1:12" x14ac:dyDescent="0.15">
      <c r="A319" t="s">
        <v>11</v>
      </c>
      <c r="B319" t="s">
        <v>26</v>
      </c>
      <c r="C319">
        <v>16</v>
      </c>
      <c r="D319">
        <v>35.457540992359554</v>
      </c>
      <c r="E319">
        <v>267.72369643771651</v>
      </c>
      <c r="F319">
        <v>12.520894262861651</v>
      </c>
      <c r="G319">
        <v>138.80769860565692</v>
      </c>
      <c r="H319">
        <v>0.1109898036233312</v>
      </c>
      <c r="I319">
        <v>6.8307819364155586E-2</v>
      </c>
      <c r="J319">
        <v>1.0330308781807376E-2</v>
      </c>
      <c r="K319">
        <v>0.60174201838199826</v>
      </c>
      <c r="L319">
        <v>47.705647508869077</v>
      </c>
    </row>
    <row r="320" spans="1:12" x14ac:dyDescent="0.15">
      <c r="A320" t="s">
        <v>11</v>
      </c>
      <c r="B320" t="s">
        <v>27</v>
      </c>
      <c r="C320">
        <v>16</v>
      </c>
      <c r="D320">
        <v>91.468427563003161</v>
      </c>
      <c r="E320">
        <v>396.81525384733754</v>
      </c>
      <c r="F320">
        <v>1.6381868168171307</v>
      </c>
      <c r="G320">
        <v>9.1888192692411561</v>
      </c>
      <c r="H320">
        <v>0.10975861225277728</v>
      </c>
      <c r="I320">
        <v>6.8073047143526771E-2</v>
      </c>
      <c r="J320">
        <v>1.1384824214318946E-2</v>
      </c>
      <c r="K320">
        <v>0.46472319037424858</v>
      </c>
      <c r="L320">
        <v>358.45959181131929</v>
      </c>
    </row>
    <row r="321" spans="1:12" x14ac:dyDescent="0.15">
      <c r="A321" t="s">
        <v>11</v>
      </c>
      <c r="B321" t="s">
        <v>28</v>
      </c>
      <c r="C321">
        <v>16</v>
      </c>
      <c r="D321">
        <v>45.625822787124896</v>
      </c>
      <c r="E321">
        <v>234.84489970794908</v>
      </c>
      <c r="F321">
        <v>39.249898402258296</v>
      </c>
      <c r="G321">
        <v>1.1330878543214193</v>
      </c>
      <c r="H321">
        <v>0.11280277172205232</v>
      </c>
      <c r="I321">
        <v>6.5545488074356006E-2</v>
      </c>
      <c r="J321">
        <v>-5.3867926351942527E-4</v>
      </c>
      <c r="K321">
        <v>-2.5763330537373594E-2</v>
      </c>
      <c r="L321">
        <v>186.94822966760614</v>
      </c>
    </row>
    <row r="322" spans="1:12" x14ac:dyDescent="0.15">
      <c r="A322" t="s">
        <v>11</v>
      </c>
      <c r="B322" t="s">
        <v>29</v>
      </c>
      <c r="C322">
        <v>16</v>
      </c>
      <c r="D322">
        <v>70.693185029537261</v>
      </c>
      <c r="E322">
        <v>238.27099849424425</v>
      </c>
      <c r="F322">
        <v>1.3594090408816024</v>
      </c>
      <c r="G322">
        <v>2.1419619245724397</v>
      </c>
      <c r="H322">
        <v>0.11315871332510305</v>
      </c>
      <c r="I322">
        <v>6.5581493053097628E-2</v>
      </c>
      <c r="J322">
        <v>-6.1821486805001408E-3</v>
      </c>
      <c r="K322">
        <v>-0.25719587261568327</v>
      </c>
      <c r="L322">
        <v>228.33710560168484</v>
      </c>
    </row>
    <row r="323" spans="1:12" x14ac:dyDescent="0.15">
      <c r="A323" t="s">
        <v>11</v>
      </c>
      <c r="B323" t="s">
        <v>30</v>
      </c>
      <c r="C323">
        <v>16</v>
      </c>
      <c r="D323">
        <v>68.363602846083111</v>
      </c>
      <c r="E323">
        <v>658.93526022541823</v>
      </c>
      <c r="F323">
        <v>55.110257250141345</v>
      </c>
      <c r="G323">
        <v>30.79138976438724</v>
      </c>
      <c r="H323">
        <v>0.10584349619322492</v>
      </c>
      <c r="I323">
        <v>7.9896418693980065E-2</v>
      </c>
      <c r="J323">
        <v>1.7410533703429737E-2</v>
      </c>
      <c r="K323">
        <v>0.91109956402959857</v>
      </c>
      <c r="L323">
        <v>554.72864330212587</v>
      </c>
    </row>
    <row r="324" spans="1:12" x14ac:dyDescent="0.15">
      <c r="A324" t="s">
        <v>11</v>
      </c>
      <c r="B324" t="s">
        <v>31</v>
      </c>
      <c r="C324">
        <v>16</v>
      </c>
      <c r="D324">
        <v>63.462461056306331</v>
      </c>
      <c r="E324">
        <v>351.70042253684301</v>
      </c>
      <c r="F324">
        <v>5.0918432818979653</v>
      </c>
      <c r="G324">
        <v>21.942284627344044</v>
      </c>
      <c r="H324">
        <v>0.11414002055947638</v>
      </c>
      <c r="I324">
        <v>7.5130551579019517E-2</v>
      </c>
      <c r="J324">
        <v>1.2417566620068668E-2</v>
      </c>
      <c r="K324">
        <v>0.74099002960752525</v>
      </c>
      <c r="L324">
        <v>301.52317481020793</v>
      </c>
    </row>
    <row r="325" spans="1:12" x14ac:dyDescent="0.15">
      <c r="A325" t="s">
        <v>11</v>
      </c>
      <c r="B325" t="s">
        <v>12</v>
      </c>
      <c r="C325">
        <v>17</v>
      </c>
      <c r="D325">
        <v>162.64867879314801</v>
      </c>
      <c r="E325">
        <v>979.42808337574888</v>
      </c>
      <c r="F325">
        <v>257.5061556227343</v>
      </c>
      <c r="G325">
        <v>330.34709709632102</v>
      </c>
      <c r="H325">
        <v>9.1191988270442226E-2</v>
      </c>
      <c r="I325">
        <v>7.9935613124279215E-2</v>
      </c>
      <c r="J325">
        <v>2.2014403188312187E-2</v>
      </c>
      <c r="K325">
        <v>0.94664258260646006</v>
      </c>
      <c r="L325">
        <v>199.97445881095473</v>
      </c>
    </row>
    <row r="326" spans="1:12" x14ac:dyDescent="0.15">
      <c r="A326" t="s">
        <v>11</v>
      </c>
      <c r="B326" t="s">
        <v>14</v>
      </c>
      <c r="C326">
        <v>17</v>
      </c>
      <c r="D326">
        <v>342.64304291947269</v>
      </c>
      <c r="E326">
        <v>1072.3300771948302</v>
      </c>
      <c r="F326">
        <v>726.18687292494917</v>
      </c>
      <c r="G326">
        <v>249.46802625156997</v>
      </c>
      <c r="H326">
        <v>0.11843390138581354</v>
      </c>
      <c r="I326">
        <v>0.10230724137284085</v>
      </c>
      <c r="J326">
        <v>1.442461585304604E-2</v>
      </c>
      <c r="K326">
        <v>0.64602867835088762</v>
      </c>
      <c r="L326">
        <v>0.6826933883419527</v>
      </c>
    </row>
    <row r="327" spans="1:12" x14ac:dyDescent="0.15">
      <c r="A327" t="s">
        <v>11</v>
      </c>
      <c r="B327" t="s">
        <v>15</v>
      </c>
      <c r="C327">
        <v>17</v>
      </c>
      <c r="D327">
        <v>391.11543721688599</v>
      </c>
      <c r="E327">
        <v>4540.9654393984956</v>
      </c>
      <c r="F327">
        <v>3212.4739748044894</v>
      </c>
      <c r="G327">
        <v>777.28961204032942</v>
      </c>
      <c r="H327">
        <v>0.11325951172719879</v>
      </c>
      <c r="I327">
        <v>6.8212043606293196E-2</v>
      </c>
      <c r="J327">
        <v>7.4314849109268048E-3</v>
      </c>
      <c r="K327">
        <v>0.31282529534244435</v>
      </c>
      <c r="L327">
        <v>279.89433632364717</v>
      </c>
    </row>
    <row r="328" spans="1:12" x14ac:dyDescent="0.15">
      <c r="A328" t="s">
        <v>11</v>
      </c>
      <c r="B328" t="s">
        <v>16</v>
      </c>
      <c r="C328">
        <v>17</v>
      </c>
      <c r="D328">
        <v>282.62543233402175</v>
      </c>
      <c r="E328">
        <v>1224.5122329978074</v>
      </c>
      <c r="F328">
        <v>14.35240965014116</v>
      </c>
      <c r="G328">
        <v>399.17510008552915</v>
      </c>
      <c r="H328">
        <v>8.645140906014856E-2</v>
      </c>
      <c r="I328">
        <v>4.2661869416789504E-2</v>
      </c>
      <c r="J328">
        <v>2.0512237127467896E-2</v>
      </c>
      <c r="K328">
        <v>0.91494590953639221</v>
      </c>
      <c r="L328">
        <v>320.94524495367301</v>
      </c>
    </row>
    <row r="329" spans="1:12" x14ac:dyDescent="0.15">
      <c r="A329" t="s">
        <v>11</v>
      </c>
      <c r="B329" t="s">
        <v>17</v>
      </c>
      <c r="C329">
        <v>17</v>
      </c>
      <c r="D329">
        <v>274.71170570892161</v>
      </c>
      <c r="E329">
        <v>2244.2721965107248</v>
      </c>
      <c r="F329">
        <v>9.6236911554839519</v>
      </c>
      <c r="G329">
        <v>296.7175878252965</v>
      </c>
      <c r="H329">
        <v>7.2256739591178107E-2</v>
      </c>
      <c r="I329">
        <v>5.2782561766182366E-2</v>
      </c>
      <c r="J329">
        <v>2.2198956603300332E-2</v>
      </c>
      <c r="K329">
        <v>0.95361820672856212</v>
      </c>
      <c r="L329">
        <v>7.9440237699553336E-3</v>
      </c>
    </row>
    <row r="330" spans="1:12" x14ac:dyDescent="0.15">
      <c r="A330" t="s">
        <v>11</v>
      </c>
      <c r="B330" t="s">
        <v>18</v>
      </c>
      <c r="C330">
        <v>17</v>
      </c>
      <c r="D330">
        <v>120.80820754011532</v>
      </c>
      <c r="E330">
        <v>734.01184776149489</v>
      </c>
      <c r="F330">
        <v>165.46196517895507</v>
      </c>
      <c r="G330">
        <v>76.952982663499867</v>
      </c>
      <c r="H330">
        <v>0.10006521612635755</v>
      </c>
      <c r="I330">
        <v>7.3735869593906836E-2</v>
      </c>
      <c r="J330">
        <v>1.7639271391760844E-2</v>
      </c>
      <c r="K330">
        <v>0.84180624815381966</v>
      </c>
      <c r="L330">
        <v>340.91230360020859</v>
      </c>
    </row>
    <row r="331" spans="1:12" x14ac:dyDescent="0.15">
      <c r="A331" t="s">
        <v>11</v>
      </c>
      <c r="B331" t="s">
        <v>19</v>
      </c>
      <c r="C331">
        <v>17</v>
      </c>
      <c r="D331">
        <v>181.07060371523605</v>
      </c>
      <c r="E331">
        <v>635.29220700682924</v>
      </c>
      <c r="F331">
        <v>39.961370705562594</v>
      </c>
      <c r="G331">
        <v>6.2679112843247875</v>
      </c>
      <c r="H331">
        <v>0.10764880544044897</v>
      </c>
      <c r="I331">
        <v>7.3641144210293996E-2</v>
      </c>
      <c r="J331">
        <v>1.3547360176173074E-2</v>
      </c>
      <c r="K331">
        <v>0.68738386289944786</v>
      </c>
      <c r="L331">
        <v>538.87749106897843</v>
      </c>
    </row>
    <row r="332" spans="1:12" x14ac:dyDescent="0.15">
      <c r="A332" t="s">
        <v>11</v>
      </c>
      <c r="B332" t="s">
        <v>20</v>
      </c>
      <c r="C332">
        <v>17</v>
      </c>
      <c r="D332">
        <v>98.484236730859493</v>
      </c>
      <c r="E332">
        <v>572.66856993399813</v>
      </c>
      <c r="F332">
        <v>102.62822330263037</v>
      </c>
      <c r="G332">
        <v>20.913385087449431</v>
      </c>
      <c r="H332">
        <v>0.10950948360193268</v>
      </c>
      <c r="I332">
        <v>7.3026733852081194E-2</v>
      </c>
      <c r="J332">
        <v>1.1196647282310953E-2</v>
      </c>
      <c r="K332">
        <v>0.65901944828713233</v>
      </c>
      <c r="L332">
        <v>440.01566422890596</v>
      </c>
    </row>
    <row r="333" spans="1:12" x14ac:dyDescent="0.15">
      <c r="A333" t="s">
        <v>11</v>
      </c>
      <c r="B333" t="s">
        <v>21</v>
      </c>
      <c r="C333">
        <v>17</v>
      </c>
      <c r="D333">
        <v>228.7490030481955</v>
      </c>
      <c r="E333">
        <v>1334.7426939991567</v>
      </c>
      <c r="F333">
        <v>250.97700496444531</v>
      </c>
      <c r="G333">
        <v>266.22249225283173</v>
      </c>
      <c r="H333">
        <v>9.7236450179359959E-2</v>
      </c>
      <c r="I333">
        <v>7.5705380347377851E-2</v>
      </c>
      <c r="J333">
        <v>2.2607863841658166E-2</v>
      </c>
      <c r="K333">
        <v>0.88653721126551321</v>
      </c>
      <c r="L333">
        <v>650.57786403349928</v>
      </c>
    </row>
    <row r="334" spans="1:12" x14ac:dyDescent="0.15">
      <c r="A334" t="s">
        <v>11</v>
      </c>
      <c r="B334" t="s">
        <v>22</v>
      </c>
      <c r="C334">
        <v>17</v>
      </c>
      <c r="D334">
        <v>144.9775554706232</v>
      </c>
      <c r="E334">
        <v>1152.6127682672995</v>
      </c>
      <c r="F334">
        <v>87.969291718273809</v>
      </c>
      <c r="G334">
        <v>321.7980108086918</v>
      </c>
      <c r="H334">
        <v>9.3715311778178628E-2</v>
      </c>
      <c r="I334">
        <v>7.8112324194470409E-2</v>
      </c>
      <c r="J334">
        <v>2.1960892583220929E-2</v>
      </c>
      <c r="K334">
        <v>0.94581837278099556</v>
      </c>
      <c r="L334">
        <v>603.36051675502301</v>
      </c>
    </row>
    <row r="335" spans="1:12" x14ac:dyDescent="0.15">
      <c r="A335" t="s">
        <v>11</v>
      </c>
      <c r="B335" t="s">
        <v>23</v>
      </c>
      <c r="C335">
        <v>17</v>
      </c>
      <c r="D335">
        <v>767.56737232462683</v>
      </c>
      <c r="E335">
        <v>1624.9652437047646</v>
      </c>
      <c r="F335">
        <v>58.084037297776099</v>
      </c>
      <c r="G335">
        <v>498.1469900405956</v>
      </c>
      <c r="H335">
        <v>0.1155751937905472</v>
      </c>
      <c r="I335">
        <v>9.1751551329837353E-2</v>
      </c>
      <c r="J335">
        <v>1.7345463488690777E-2</v>
      </c>
      <c r="K335">
        <v>0.81221713602781009</v>
      </c>
      <c r="L335">
        <v>759.47928719515608</v>
      </c>
    </row>
    <row r="336" spans="1:12" x14ac:dyDescent="0.15">
      <c r="A336" t="s">
        <v>11</v>
      </c>
      <c r="B336" t="s">
        <v>24</v>
      </c>
      <c r="C336">
        <v>17</v>
      </c>
      <c r="D336">
        <v>1586.8001974678466</v>
      </c>
      <c r="E336">
        <v>3713.829380613734</v>
      </c>
      <c r="F336">
        <v>110.69303547612243</v>
      </c>
      <c r="G336">
        <v>252.451287029463</v>
      </c>
      <c r="H336">
        <v>0.13406601226076387</v>
      </c>
      <c r="I336">
        <v>0.12593961891840361</v>
      </c>
      <c r="J336">
        <v>1.9127590388738208E-2</v>
      </c>
      <c r="K336">
        <v>0.88642158737279897</v>
      </c>
      <c r="L336">
        <v>3025.8420249889277</v>
      </c>
    </row>
    <row r="337" spans="1:12" x14ac:dyDescent="0.15">
      <c r="A337" t="s">
        <v>11</v>
      </c>
      <c r="B337" t="s">
        <v>25</v>
      </c>
      <c r="C337">
        <v>17</v>
      </c>
      <c r="D337">
        <v>157.0138738124972</v>
      </c>
      <c r="E337">
        <v>754.03030751788583</v>
      </c>
      <c r="F337">
        <v>40.847621408387347</v>
      </c>
      <c r="G337">
        <v>396.87542866966396</v>
      </c>
      <c r="H337">
        <v>9.657696681250208E-2</v>
      </c>
      <c r="I337">
        <v>6.5837176810222525E-2</v>
      </c>
      <c r="J337">
        <v>1.5080594934263787E-2</v>
      </c>
      <c r="K337">
        <v>0.67143229868911469</v>
      </c>
      <c r="L337">
        <v>39.202905428989155</v>
      </c>
    </row>
    <row r="338" spans="1:12" x14ac:dyDescent="0.15">
      <c r="A338" t="s">
        <v>11</v>
      </c>
      <c r="B338" t="s">
        <v>26</v>
      </c>
      <c r="C338">
        <v>17</v>
      </c>
      <c r="D338">
        <v>39.392966504067758</v>
      </c>
      <c r="E338">
        <v>285.55639444369018</v>
      </c>
      <c r="F338">
        <v>13.417808599518221</v>
      </c>
      <c r="G338">
        <v>148.20654614067368</v>
      </c>
      <c r="H338">
        <v>0.10406058966237269</v>
      </c>
      <c r="I338">
        <v>6.6608590286374905E-2</v>
      </c>
      <c r="J338">
        <v>9.924789428788822E-3</v>
      </c>
      <c r="K338">
        <v>0.61954148536896692</v>
      </c>
      <c r="L338">
        <v>50.958515468367942</v>
      </c>
    </row>
    <row r="339" spans="1:12" x14ac:dyDescent="0.15">
      <c r="A339" t="s">
        <v>11</v>
      </c>
      <c r="B339" t="s">
        <v>27</v>
      </c>
      <c r="C339">
        <v>17</v>
      </c>
      <c r="D339">
        <v>101.50787523726207</v>
      </c>
      <c r="E339">
        <v>423.2329105030538</v>
      </c>
      <c r="F339">
        <v>1.7558557712484766</v>
      </c>
      <c r="G339">
        <v>9.7890635461411879</v>
      </c>
      <c r="H339">
        <v>0.10318282431140034</v>
      </c>
      <c r="I339">
        <v>6.657419642915148E-2</v>
      </c>
      <c r="J339">
        <v>1.1222185700653803E-2</v>
      </c>
      <c r="K339">
        <v>0.48904915103666308</v>
      </c>
      <c r="L339">
        <v>382.91614765388925</v>
      </c>
    </row>
    <row r="340" spans="1:12" x14ac:dyDescent="0.15">
      <c r="A340" t="s">
        <v>11</v>
      </c>
      <c r="B340" t="s">
        <v>28</v>
      </c>
      <c r="C340">
        <v>17</v>
      </c>
      <c r="D340">
        <v>50.772542059611759</v>
      </c>
      <c r="E340">
        <v>249.97426870526138</v>
      </c>
      <c r="F340">
        <v>41.93981206171695</v>
      </c>
      <c r="G340">
        <v>1.2082555710129244</v>
      </c>
      <c r="H340">
        <v>0.10628223509339989</v>
      </c>
      <c r="I340">
        <v>6.4422812742056731E-2</v>
      </c>
      <c r="J340">
        <v>2.9216045068900659E-4</v>
      </c>
      <c r="K340">
        <v>1.4934908460391723E-2</v>
      </c>
      <c r="L340">
        <v>199.09344062943035</v>
      </c>
    </row>
    <row r="341" spans="1:12" x14ac:dyDescent="0.15">
      <c r="A341" t="s">
        <v>11</v>
      </c>
      <c r="B341" t="s">
        <v>29</v>
      </c>
      <c r="C341">
        <v>17</v>
      </c>
      <c r="D341">
        <v>78.692734888333135</v>
      </c>
      <c r="E341">
        <v>253.64073621008106</v>
      </c>
      <c r="F341">
        <v>1.4538767006755335</v>
      </c>
      <c r="G341">
        <v>2.2856730442417499</v>
      </c>
      <c r="H341">
        <v>0.10680194691716546</v>
      </c>
      <c r="I341">
        <v>6.450528101601119E-2</v>
      </c>
      <c r="J341">
        <v>-4.6672201936069947E-3</v>
      </c>
      <c r="K341">
        <v>-0.20732637179164456</v>
      </c>
      <c r="L341">
        <v>243.3439915991728</v>
      </c>
    </row>
    <row r="342" spans="1:12" x14ac:dyDescent="0.15">
      <c r="A342" t="s">
        <v>11</v>
      </c>
      <c r="B342" t="s">
        <v>30</v>
      </c>
      <c r="C342">
        <v>17</v>
      </c>
      <c r="D342">
        <v>75.59944558367765</v>
      </c>
      <c r="E342">
        <v>709.31505316227117</v>
      </c>
      <c r="F342">
        <v>59.635927502771807</v>
      </c>
      <c r="G342">
        <v>33.135611247543935</v>
      </c>
      <c r="H342">
        <v>9.9157298570665214E-2</v>
      </c>
      <c r="I342">
        <v>7.6456362222319496E-2</v>
      </c>
      <c r="J342">
        <v>1.635741144454024E-2</v>
      </c>
      <c r="K342">
        <v>0.91581675857169242</v>
      </c>
      <c r="L342">
        <v>597.29538375822631</v>
      </c>
    </row>
    <row r="343" spans="1:12" x14ac:dyDescent="0.15">
      <c r="A343" t="s">
        <v>11</v>
      </c>
      <c r="B343" t="s">
        <v>31</v>
      </c>
      <c r="C343">
        <v>17</v>
      </c>
      <c r="D343">
        <v>70.706067666028105</v>
      </c>
      <c r="E343">
        <v>377.16465450073537</v>
      </c>
      <c r="F343">
        <v>5.4901803407430823</v>
      </c>
      <c r="G343">
        <v>23.425172095885948</v>
      </c>
      <c r="H343">
        <v>0.1064445067462544</v>
      </c>
      <c r="I343">
        <v>7.240318843013277E-2</v>
      </c>
      <c r="J343">
        <v>1.1801668777685818E-2</v>
      </c>
      <c r="K343">
        <v>0.75482503389476796</v>
      </c>
      <c r="L343">
        <v>323.91690873338229</v>
      </c>
    </row>
    <row r="344" spans="1:12" x14ac:dyDescent="0.15">
      <c r="A344" t="s">
        <v>11</v>
      </c>
      <c r="B344" t="s">
        <v>12</v>
      </c>
      <c r="C344">
        <v>18</v>
      </c>
      <c r="D344">
        <v>177.48093520185569</v>
      </c>
      <c r="E344">
        <v>1053.6529398296907</v>
      </c>
      <c r="F344">
        <v>278.42574175797915</v>
      </c>
      <c r="G344">
        <v>353.8460921145803</v>
      </c>
      <c r="H344">
        <v>8.557613955629019E-2</v>
      </c>
      <c r="I344">
        <v>7.5783876033158531E-2</v>
      </c>
      <c r="J344">
        <v>2.075239434815411E-2</v>
      </c>
      <c r="K344">
        <v>0.95011270094018818</v>
      </c>
      <c r="L344">
        <v>217.5598588831653</v>
      </c>
    </row>
    <row r="345" spans="1:12" x14ac:dyDescent="0.15">
      <c r="A345" t="s">
        <v>11</v>
      </c>
      <c r="B345" t="s">
        <v>14</v>
      </c>
      <c r="C345">
        <v>18</v>
      </c>
      <c r="D345">
        <v>383.2235952751326</v>
      </c>
      <c r="E345">
        <v>1172.5071562087644</v>
      </c>
      <c r="F345">
        <v>805.40061037700889</v>
      </c>
      <c r="G345">
        <v>267.15186877176001</v>
      </c>
      <c r="H345">
        <v>0.10741869464213309</v>
      </c>
      <c r="I345">
        <v>9.3420002986387515E-2</v>
      </c>
      <c r="J345">
        <v>1.428717136616499E-2</v>
      </c>
      <c r="K345">
        <v>0.6813012365763409</v>
      </c>
      <c r="L345">
        <v>1.0846068113514435</v>
      </c>
    </row>
    <row r="346" spans="1:12" x14ac:dyDescent="0.15">
      <c r="A346" t="s">
        <v>11</v>
      </c>
      <c r="B346" t="s">
        <v>15</v>
      </c>
      <c r="C346">
        <v>18</v>
      </c>
      <c r="D346">
        <v>435.41298066504038</v>
      </c>
      <c r="E346">
        <v>4840.3908528470465</v>
      </c>
      <c r="F346">
        <v>3430.3007998937628</v>
      </c>
      <c r="G346">
        <v>825.5824324291093</v>
      </c>
      <c r="H346">
        <v>0.10542930613925186</v>
      </c>
      <c r="I346">
        <v>6.5938712250629528E-2</v>
      </c>
      <c r="J346">
        <v>7.9544594018441366E-3</v>
      </c>
      <c r="K346">
        <v>0.35640614572224483</v>
      </c>
      <c r="L346">
        <v>301.86543395223725</v>
      </c>
    </row>
    <row r="347" spans="1:12" x14ac:dyDescent="0.15">
      <c r="A347" t="s">
        <v>11</v>
      </c>
      <c r="B347" t="s">
        <v>16</v>
      </c>
      <c r="C347">
        <v>18</v>
      </c>
      <c r="D347">
        <v>307.05879919553161</v>
      </c>
      <c r="E347">
        <v>1273.8195353767926</v>
      </c>
      <c r="F347">
        <v>14.966525755081538</v>
      </c>
      <c r="G347">
        <v>416.17049585970477</v>
      </c>
      <c r="H347">
        <v>8.1648767395230248E-2</v>
      </c>
      <c r="I347">
        <v>4.0266892441141934E-2</v>
      </c>
      <c r="J347">
        <v>1.9296612850277325E-2</v>
      </c>
      <c r="K347">
        <v>0.916479997519829</v>
      </c>
      <c r="L347">
        <v>334.07501559213142</v>
      </c>
    </row>
    <row r="348" spans="1:12" x14ac:dyDescent="0.15">
      <c r="A348" t="s">
        <v>11</v>
      </c>
      <c r="B348" t="s">
        <v>17</v>
      </c>
      <c r="C348">
        <v>18</v>
      </c>
      <c r="D348">
        <v>294.56147789097952</v>
      </c>
      <c r="E348">
        <v>2359.1240080495895</v>
      </c>
      <c r="F348">
        <v>9.7124748667216458</v>
      </c>
      <c r="G348">
        <v>313.24865389588075</v>
      </c>
      <c r="H348">
        <v>6.7310701362035805E-2</v>
      </c>
      <c r="I348">
        <v>5.1175526621695083E-2</v>
      </c>
      <c r="J348">
        <v>2.0966141937788379E-2</v>
      </c>
      <c r="K348">
        <v>0.9589798570021294</v>
      </c>
      <c r="L348">
        <v>5.3604136919132355E-3</v>
      </c>
    </row>
    <row r="349" spans="1:12" x14ac:dyDescent="0.15">
      <c r="A349" t="s">
        <v>11</v>
      </c>
      <c r="B349" t="s">
        <v>18</v>
      </c>
      <c r="C349">
        <v>18</v>
      </c>
      <c r="D349">
        <v>132.89690693745482</v>
      </c>
      <c r="E349">
        <v>786.13365578560331</v>
      </c>
      <c r="F349">
        <v>178.01383929009609</v>
      </c>
      <c r="G349">
        <v>82.167125616086807</v>
      </c>
      <c r="H349">
        <v>9.366893506572635E-2</v>
      </c>
      <c r="I349">
        <v>7.100949144494538E-2</v>
      </c>
      <c r="J349">
        <v>1.6737523649656118E-2</v>
      </c>
      <c r="K349">
        <v>0.85103532169461527</v>
      </c>
      <c r="L349">
        <v>367.08527309994315</v>
      </c>
    </row>
    <row r="350" spans="1:12" x14ac:dyDescent="0.15">
      <c r="A350" t="s">
        <v>11</v>
      </c>
      <c r="B350" t="s">
        <v>19</v>
      </c>
      <c r="C350">
        <v>18</v>
      </c>
      <c r="D350">
        <v>200.56263790556213</v>
      </c>
      <c r="E350">
        <v>680.4893643936482</v>
      </c>
      <c r="F350">
        <v>43.026210383088582</v>
      </c>
      <c r="G350">
        <v>6.6817562042305099</v>
      </c>
      <c r="H350">
        <v>0.10084706101609066</v>
      </c>
      <c r="I350">
        <v>7.1143887628914521E-2</v>
      </c>
      <c r="J350">
        <v>1.3029123373975571E-2</v>
      </c>
      <c r="K350">
        <v>0.70458593653308788</v>
      </c>
      <c r="L350">
        <v>578.39478509771016</v>
      </c>
    </row>
    <row r="351" spans="1:12" x14ac:dyDescent="0.15">
      <c r="A351" t="s">
        <v>11</v>
      </c>
      <c r="B351" t="s">
        <v>20</v>
      </c>
      <c r="C351">
        <v>18</v>
      </c>
      <c r="D351">
        <v>109.26919463818641</v>
      </c>
      <c r="E351">
        <v>613.02622387528334</v>
      </c>
      <c r="F351">
        <v>110.33852410147388</v>
      </c>
      <c r="G351">
        <v>22.253557210874138</v>
      </c>
      <c r="H351">
        <v>0.10253436388630642</v>
      </c>
      <c r="I351">
        <v>7.0472968240489528E-2</v>
      </c>
      <c r="J351">
        <v>1.0777565156798882E-2</v>
      </c>
      <c r="K351">
        <v>0.6768984200945678</v>
      </c>
      <c r="L351">
        <v>471.21026683947389</v>
      </c>
    </row>
    <row r="352" spans="1:12" x14ac:dyDescent="0.15">
      <c r="A352" t="s">
        <v>11</v>
      </c>
      <c r="B352" t="s">
        <v>21</v>
      </c>
      <c r="C352">
        <v>18</v>
      </c>
      <c r="D352">
        <v>250.99174408666963</v>
      </c>
      <c r="E352">
        <v>1431.8356670063276</v>
      </c>
      <c r="F352">
        <v>270.4999639314666</v>
      </c>
      <c r="G352">
        <v>284.60117426564909</v>
      </c>
      <c r="H352">
        <v>9.1319191592763777E-2</v>
      </c>
      <c r="I352">
        <v>7.274283908328498E-2</v>
      </c>
      <c r="J352">
        <v>2.1400584457294161E-2</v>
      </c>
      <c r="K352">
        <v>0.89290260635540664</v>
      </c>
      <c r="L352">
        <v>700.13612452924588</v>
      </c>
    </row>
    <row r="353" spans="1:12" x14ac:dyDescent="0.15">
      <c r="A353" t="s">
        <v>11</v>
      </c>
      <c r="B353" t="s">
        <v>22</v>
      </c>
      <c r="C353">
        <v>18</v>
      </c>
      <c r="D353">
        <v>158.56417228239084</v>
      </c>
      <c r="E353">
        <v>1238.9157661420488</v>
      </c>
      <c r="F353">
        <v>95.078296082915926</v>
      </c>
      <c r="G353">
        <v>345.49945479802801</v>
      </c>
      <c r="H353">
        <v>8.8530404746622257E-2</v>
      </c>
      <c r="I353">
        <v>7.487596897307229E-2</v>
      </c>
      <c r="J353">
        <v>2.0696704956612029E-2</v>
      </c>
      <c r="K353">
        <v>0.948812598256358</v>
      </c>
      <c r="L353">
        <v>650.50828384630324</v>
      </c>
    </row>
    <row r="354" spans="1:12" x14ac:dyDescent="0.15">
      <c r="A354" t="s">
        <v>11</v>
      </c>
      <c r="B354" t="s">
        <v>23</v>
      </c>
      <c r="C354">
        <v>18</v>
      </c>
      <c r="D354">
        <v>856.27912012834668</v>
      </c>
      <c r="E354">
        <v>1765.1880408079569</v>
      </c>
      <c r="F354">
        <v>63.56424717257034</v>
      </c>
      <c r="G354">
        <v>540.17128655694523</v>
      </c>
      <c r="H354">
        <v>0.10630878287812931</v>
      </c>
      <c r="I354">
        <v>8.6292797736090526E-2</v>
      </c>
      <c r="J354">
        <v>1.6613548706981913E-2</v>
      </c>
      <c r="K354">
        <v>0.82856744823590722</v>
      </c>
      <c r="L354">
        <v>832.86860020880795</v>
      </c>
    </row>
    <row r="355" spans="1:12" x14ac:dyDescent="0.15">
      <c r="A355" t="s">
        <v>11</v>
      </c>
      <c r="B355" t="s">
        <v>24</v>
      </c>
      <c r="C355">
        <v>18</v>
      </c>
      <c r="D355">
        <v>1799.5361721969534</v>
      </c>
      <c r="E355">
        <v>4133.1880054152571</v>
      </c>
      <c r="F355">
        <v>124.40733453952174</v>
      </c>
      <c r="G355">
        <v>277.21746909660339</v>
      </c>
      <c r="H355">
        <v>0.11931491264312875</v>
      </c>
      <c r="I355">
        <v>0.11291811815334969</v>
      </c>
      <c r="J355">
        <v>1.825956643966551E-2</v>
      </c>
      <c r="K355">
        <v>0.90125161919586516</v>
      </c>
      <c r="L355">
        <v>3400.6454504509743</v>
      </c>
    </row>
    <row r="356" spans="1:12" x14ac:dyDescent="0.15">
      <c r="A356" t="s">
        <v>11</v>
      </c>
      <c r="B356" t="s">
        <v>25</v>
      </c>
      <c r="C356">
        <v>18</v>
      </c>
      <c r="D356">
        <v>172.17779749278913</v>
      </c>
      <c r="E356">
        <v>802.60828436694499</v>
      </c>
      <c r="F356">
        <v>43.719507839922457</v>
      </c>
      <c r="G356">
        <v>424.04735840315448</v>
      </c>
      <c r="H356">
        <v>9.1043661769670839E-2</v>
      </c>
      <c r="I356">
        <v>6.4424435416883918E-2</v>
      </c>
      <c r="J356">
        <v>1.454074911815139E-2</v>
      </c>
      <c r="K356">
        <v>0.68926304261973759</v>
      </c>
      <c r="L356">
        <v>42.20889705247027</v>
      </c>
    </row>
    <row r="357" spans="1:12" x14ac:dyDescent="0.15">
      <c r="A357" t="s">
        <v>11</v>
      </c>
      <c r="B357" t="s">
        <v>26</v>
      </c>
      <c r="C357">
        <v>18</v>
      </c>
      <c r="D357">
        <v>43.492221827031145</v>
      </c>
      <c r="E357">
        <v>304.17958631968992</v>
      </c>
      <c r="F357">
        <v>14.359839897585248</v>
      </c>
      <c r="G357">
        <v>158.01290365956487</v>
      </c>
      <c r="H357">
        <v>9.811814403776381E-2</v>
      </c>
      <c r="I357">
        <v>6.5217211865560606E-2</v>
      </c>
      <c r="J357">
        <v>9.5321801256717173E-3</v>
      </c>
      <c r="K357">
        <v>0.63566962495281165</v>
      </c>
      <c r="L357">
        <v>54.361640073131177</v>
      </c>
    </row>
    <row r="358" spans="1:12" x14ac:dyDescent="0.15">
      <c r="A358" t="s">
        <v>11</v>
      </c>
      <c r="B358" t="s">
        <v>27</v>
      </c>
      <c r="C358">
        <v>18</v>
      </c>
      <c r="D358">
        <v>111.98174449409203</v>
      </c>
      <c r="E358">
        <v>450.87014567104785</v>
      </c>
      <c r="F358">
        <v>1.8796715051860811</v>
      </c>
      <c r="G358">
        <v>10.414300227366219</v>
      </c>
      <c r="H358">
        <v>9.752824446631167E-2</v>
      </c>
      <c r="I358">
        <v>6.5300297973388904E-2</v>
      </c>
      <c r="J358">
        <v>1.1013434844794074E-2</v>
      </c>
      <c r="K358">
        <v>0.51095027670273763</v>
      </c>
      <c r="L358">
        <v>408.48599805462948</v>
      </c>
    </row>
    <row r="359" spans="1:12" x14ac:dyDescent="0.15">
      <c r="A359" t="s">
        <v>11</v>
      </c>
      <c r="B359" t="s">
        <v>28</v>
      </c>
      <c r="C359">
        <v>18</v>
      </c>
      <c r="D359">
        <v>56.168761311080949</v>
      </c>
      <c r="E359">
        <v>265.8437262237382</v>
      </c>
      <c r="F359">
        <v>44.774534530119851</v>
      </c>
      <c r="G359">
        <v>1.2867712101405815</v>
      </c>
      <c r="H359">
        <v>0.1006538632274518</v>
      </c>
      <c r="I359">
        <v>6.3484364213454769E-2</v>
      </c>
      <c r="J359">
        <v>9.540660457880816E-4</v>
      </c>
      <c r="K359">
        <v>5.1974747792039061E-2</v>
      </c>
      <c r="L359">
        <v>211.8105847447664</v>
      </c>
    </row>
    <row r="360" spans="1:12" x14ac:dyDescent="0.15">
      <c r="A360" t="s">
        <v>11</v>
      </c>
      <c r="B360" t="s">
        <v>29</v>
      </c>
      <c r="C360">
        <v>18</v>
      </c>
      <c r="D360">
        <v>87.097272182643465</v>
      </c>
      <c r="E360">
        <v>269.76996388165912</v>
      </c>
      <c r="F360">
        <v>1.5535805322557306</v>
      </c>
      <c r="G360">
        <v>2.4364194555721226</v>
      </c>
      <c r="H360">
        <v>0.10129706189754038</v>
      </c>
      <c r="I360">
        <v>6.3590840779687824E-2</v>
      </c>
      <c r="J360">
        <v>-3.4210027942467684E-3</v>
      </c>
      <c r="K360">
        <v>-0.16180235673378529</v>
      </c>
      <c r="L360">
        <v>259.07666157433147</v>
      </c>
    </row>
    <row r="361" spans="1:12" x14ac:dyDescent="0.15">
      <c r="A361" t="s">
        <v>11</v>
      </c>
      <c r="B361" t="s">
        <v>30</v>
      </c>
      <c r="C361">
        <v>18</v>
      </c>
      <c r="D361">
        <v>83.095682381195132</v>
      </c>
      <c r="E361">
        <v>761.49097427282504</v>
      </c>
      <c r="F361">
        <v>64.349064362233293</v>
      </c>
      <c r="G361">
        <v>35.562226356185406</v>
      </c>
      <c r="H361">
        <v>9.3509416676574697E-2</v>
      </c>
      <c r="I361">
        <v>7.3558175422815258E-2</v>
      </c>
      <c r="J361">
        <v>1.540607448162635E-2</v>
      </c>
      <c r="K361">
        <v>0.92001751754925443</v>
      </c>
      <c r="L361">
        <v>641.33238248730254</v>
      </c>
    </row>
    <row r="362" spans="1:12" x14ac:dyDescent="0.15">
      <c r="A362" t="s">
        <v>11</v>
      </c>
      <c r="B362" t="s">
        <v>31</v>
      </c>
      <c r="C362">
        <v>18</v>
      </c>
      <c r="D362">
        <v>78.232340162705754</v>
      </c>
      <c r="E362">
        <v>403.60009637507534</v>
      </c>
      <c r="F362">
        <v>5.9061286261186536</v>
      </c>
      <c r="G362">
        <v>24.962161009048209</v>
      </c>
      <c r="H362">
        <v>9.9922357805555168E-2</v>
      </c>
      <c r="I362">
        <v>7.008992374784799E-2</v>
      </c>
      <c r="J362">
        <v>1.1224822444998891E-2</v>
      </c>
      <c r="K362">
        <v>0.76700208848710083</v>
      </c>
      <c r="L362">
        <v>347.14271884252628</v>
      </c>
    </row>
    <row r="363" spans="1:12" x14ac:dyDescent="0.15">
      <c r="A363" t="s">
        <v>11</v>
      </c>
      <c r="B363" t="s">
        <v>12</v>
      </c>
      <c r="C363">
        <v>19</v>
      </c>
      <c r="D363">
        <v>192.66906848127059</v>
      </c>
      <c r="E363">
        <v>1129.9471489318919</v>
      </c>
      <c r="F363">
        <v>300.00888912422198</v>
      </c>
      <c r="G363">
        <v>377.98091703431226</v>
      </c>
      <c r="H363">
        <v>8.09621835039675E-2</v>
      </c>
      <c r="I363">
        <v>7.2409240479633805E-2</v>
      </c>
      <c r="J363">
        <v>1.9605017003881731E-2</v>
      </c>
      <c r="K363">
        <v>0.95309772324621944</v>
      </c>
      <c r="L363">
        <v>235.53909983846296</v>
      </c>
    </row>
    <row r="364" spans="1:12" x14ac:dyDescent="0.15">
      <c r="A364" t="s">
        <v>11</v>
      </c>
      <c r="B364" t="s">
        <v>14</v>
      </c>
      <c r="C364">
        <v>19</v>
      </c>
      <c r="D364">
        <v>424.38897363565246</v>
      </c>
      <c r="E364">
        <v>1273.9411397612093</v>
      </c>
      <c r="F364">
        <v>884.43891595800142</v>
      </c>
      <c r="G364">
        <v>285.65021912069545</v>
      </c>
      <c r="H364">
        <v>9.8645650240605801E-2</v>
      </c>
      <c r="I364">
        <v>8.6510332167545986E-2</v>
      </c>
      <c r="J364">
        <v>1.4016828741090283E-2</v>
      </c>
      <c r="K364">
        <v>0.70979137958109251</v>
      </c>
      <c r="L364">
        <v>1.5525936409253034</v>
      </c>
    </row>
    <row r="365" spans="1:12" x14ac:dyDescent="0.15">
      <c r="A365" t="s">
        <v>11</v>
      </c>
      <c r="B365" t="s">
        <v>15</v>
      </c>
      <c r="C365">
        <v>19</v>
      </c>
      <c r="D365">
        <v>481.31826910057907</v>
      </c>
      <c r="E365">
        <v>5150.332241360079</v>
      </c>
      <c r="F365">
        <v>3656.0289382148703</v>
      </c>
      <c r="G365">
        <v>875.82794075538993</v>
      </c>
      <c r="H365">
        <v>9.8764181483002561E-2</v>
      </c>
      <c r="I365">
        <v>6.4032306054526478E-2</v>
      </c>
      <c r="J365">
        <v>8.2781469866936176E-3</v>
      </c>
      <c r="K365">
        <v>0.39376806655738933</v>
      </c>
      <c r="L365">
        <v>324.3943086389844</v>
      </c>
    </row>
    <row r="366" spans="1:12" x14ac:dyDescent="0.15">
      <c r="A366" t="s">
        <v>11</v>
      </c>
      <c r="B366" t="s">
        <v>16</v>
      </c>
      <c r="C366">
        <v>19</v>
      </c>
      <c r="D366">
        <v>332.12977166770628</v>
      </c>
      <c r="E366">
        <v>1322.5897573971988</v>
      </c>
      <c r="F366">
        <v>15.573227463916931</v>
      </c>
      <c r="G366">
        <v>433.18241974776646</v>
      </c>
      <c r="H366">
        <v>7.7632773456654133E-2</v>
      </c>
      <c r="I366">
        <v>3.8286602352962107E-2</v>
      </c>
      <c r="J366">
        <v>1.8193754777116641E-2</v>
      </c>
      <c r="K366">
        <v>0.91762090044522426</v>
      </c>
      <c r="L366">
        <v>346.54882609692601</v>
      </c>
    </row>
    <row r="367" spans="1:12" x14ac:dyDescent="0.15">
      <c r="A367" t="s">
        <v>11</v>
      </c>
      <c r="B367" t="s">
        <v>17</v>
      </c>
      <c r="C367">
        <v>19</v>
      </c>
      <c r="D367">
        <v>314.38861756205915</v>
      </c>
      <c r="E367">
        <v>2477.7389788444975</v>
      </c>
      <c r="F367">
        <v>9.7955803051887216</v>
      </c>
      <c r="G367">
        <v>330.36253971865364</v>
      </c>
      <c r="H367">
        <v>6.3546873509222321E-2</v>
      </c>
      <c r="I367">
        <v>5.0279243647294816E-2</v>
      </c>
      <c r="J367">
        <v>1.9831912604851856E-2</v>
      </c>
      <c r="K367">
        <v>0.96324921694665311</v>
      </c>
      <c r="L367">
        <v>3.6211344441646914E-3</v>
      </c>
    </row>
    <row r="368" spans="1:12" x14ac:dyDescent="0.15">
      <c r="A368" t="s">
        <v>11</v>
      </c>
      <c r="B368" t="s">
        <v>18</v>
      </c>
      <c r="C368">
        <v>19</v>
      </c>
      <c r="D368">
        <v>145.34521868381515</v>
      </c>
      <c r="E368">
        <v>840.20567011038725</v>
      </c>
      <c r="F368">
        <v>191.08934004313485</v>
      </c>
      <c r="G368">
        <v>87.571480992798783</v>
      </c>
      <c r="H368">
        <v>8.8280767646681177E-2</v>
      </c>
      <c r="I368">
        <v>6.8782215246526238E-2</v>
      </c>
      <c r="J368">
        <v>1.5900545797690232E-2</v>
      </c>
      <c r="K368">
        <v>0.85903037824676287</v>
      </c>
      <c r="L368">
        <v>394.15298595613552</v>
      </c>
    </row>
    <row r="369" spans="1:12" x14ac:dyDescent="0.15">
      <c r="A369" t="s">
        <v>11</v>
      </c>
      <c r="B369" t="s">
        <v>19</v>
      </c>
      <c r="C369">
        <v>19</v>
      </c>
      <c r="D369">
        <v>220.78879048797245</v>
      </c>
      <c r="E369">
        <v>727.49704284056122</v>
      </c>
      <c r="F369">
        <v>46.230766611327908</v>
      </c>
      <c r="G369">
        <v>7.1118331286800016</v>
      </c>
      <c r="H369">
        <v>9.5012128403522148E-2</v>
      </c>
      <c r="I369">
        <v>6.9079225784519541E-2</v>
      </c>
      <c r="J369">
        <v>1.2522826429864513E-2</v>
      </c>
      <c r="K369">
        <v>0.71976751539964323</v>
      </c>
      <c r="L369">
        <v>619.42828103014995</v>
      </c>
    </row>
    <row r="370" spans="1:12" x14ac:dyDescent="0.15">
      <c r="A370" t="s">
        <v>11</v>
      </c>
      <c r="B370" t="s">
        <v>20</v>
      </c>
      <c r="C370">
        <v>19</v>
      </c>
      <c r="D370">
        <v>120.47304200278185</v>
      </c>
      <c r="E370">
        <v>654.90431783546956</v>
      </c>
      <c r="F370">
        <v>118.37535677506592</v>
      </c>
      <c r="G370">
        <v>23.655785806863289</v>
      </c>
      <c r="H370">
        <v>9.6542597263958418E-2</v>
      </c>
      <c r="I370">
        <v>6.8313707194206555E-2</v>
      </c>
      <c r="J370">
        <v>1.0365847246473148E-2</v>
      </c>
      <c r="K370">
        <v>0.69270018857776672</v>
      </c>
      <c r="L370">
        <v>503.51412114472714</v>
      </c>
    </row>
    <row r="371" spans="1:12" x14ac:dyDescent="0.15">
      <c r="A371" t="s">
        <v>11</v>
      </c>
      <c r="B371" t="s">
        <v>21</v>
      </c>
      <c r="C371">
        <v>19</v>
      </c>
      <c r="D371">
        <v>273.91210725312214</v>
      </c>
      <c r="E371">
        <v>1532.4366053165857</v>
      </c>
      <c r="F371">
        <v>290.81890596992912</v>
      </c>
      <c r="G371">
        <v>303.63393845921439</v>
      </c>
      <c r="H371">
        <v>8.6308797680749921E-2</v>
      </c>
      <c r="I371">
        <v>7.0260114780206426E-2</v>
      </c>
      <c r="J371">
        <v>2.0291798572136935E-2</v>
      </c>
      <c r="K371">
        <v>0.89848176626388054</v>
      </c>
      <c r="L371">
        <v>751.34651914423887</v>
      </c>
    </row>
    <row r="372" spans="1:12" x14ac:dyDescent="0.15">
      <c r="A372" t="s">
        <v>11</v>
      </c>
      <c r="B372" t="s">
        <v>22</v>
      </c>
      <c r="C372">
        <v>19</v>
      </c>
      <c r="D372">
        <v>172.60192263286405</v>
      </c>
      <c r="E372">
        <v>1328.3403451634761</v>
      </c>
      <c r="F372">
        <v>102.48433087670725</v>
      </c>
      <c r="G372">
        <v>370.05794883849893</v>
      </c>
      <c r="H372">
        <v>8.4097971262844434E-2</v>
      </c>
      <c r="I372">
        <v>7.2179708633374667E-2</v>
      </c>
      <c r="J372">
        <v>1.9550170898023873E-2</v>
      </c>
      <c r="K372">
        <v>0.95150424585629356</v>
      </c>
      <c r="L372">
        <v>699.30545404832333</v>
      </c>
    </row>
    <row r="373" spans="1:12" x14ac:dyDescent="0.15">
      <c r="A373" t="s">
        <v>11</v>
      </c>
      <c r="B373" t="s">
        <v>23</v>
      </c>
      <c r="C373">
        <v>19</v>
      </c>
      <c r="D373">
        <v>947.30911119314669</v>
      </c>
      <c r="E373">
        <v>1909.537698487826</v>
      </c>
      <c r="F373">
        <v>69.238270980905511</v>
      </c>
      <c r="G373">
        <v>583.42557201018406</v>
      </c>
      <c r="H373">
        <v>9.8593215203560666E-2</v>
      </c>
      <c r="I373">
        <v>8.1775796313347887E-2</v>
      </c>
      <c r="J373">
        <v>1.5895022829171754E-2</v>
      </c>
      <c r="K373">
        <v>0.84207362029385602</v>
      </c>
      <c r="L373">
        <v>907.95610661186379</v>
      </c>
    </row>
    <row r="374" spans="1:12" x14ac:dyDescent="0.15">
      <c r="A374" t="s">
        <v>11</v>
      </c>
      <c r="B374" t="s">
        <v>24</v>
      </c>
      <c r="C374">
        <v>19</v>
      </c>
      <c r="D374">
        <v>2014.2476733807832</v>
      </c>
      <c r="E374">
        <v>4556.8799236065279</v>
      </c>
      <c r="F374">
        <v>138.36525138562877</v>
      </c>
      <c r="G374">
        <v>302.18814929496267</v>
      </c>
      <c r="H374">
        <v>0.10757560742711644</v>
      </c>
      <c r="I374">
        <v>0.10250971347931775</v>
      </c>
      <c r="J374">
        <v>1.7405965903059331E-2</v>
      </c>
      <c r="K374">
        <v>0.91254205532255972</v>
      </c>
      <c r="L374">
        <v>3776.9090233018192</v>
      </c>
    </row>
    <row r="375" spans="1:12" x14ac:dyDescent="0.15">
      <c r="A375" t="s">
        <v>11</v>
      </c>
      <c r="B375" t="s">
        <v>25</v>
      </c>
      <c r="C375">
        <v>19</v>
      </c>
      <c r="D375">
        <v>187.8534946519695</v>
      </c>
      <c r="E375">
        <v>853.39380700031768</v>
      </c>
      <c r="F375">
        <v>46.737653216007587</v>
      </c>
      <c r="G375">
        <v>452.43574220310717</v>
      </c>
      <c r="H375">
        <v>8.6283531571993227E-2</v>
      </c>
      <c r="I375">
        <v>6.3275602336237566E-2</v>
      </c>
      <c r="J375">
        <v>1.4007562901453968E-2</v>
      </c>
      <c r="K375">
        <v>0.70510722283264393</v>
      </c>
      <c r="L375">
        <v>45.354656336603675</v>
      </c>
    </row>
    <row r="376" spans="1:12" x14ac:dyDescent="0.15">
      <c r="A376" t="s">
        <v>11</v>
      </c>
      <c r="B376" t="s">
        <v>26</v>
      </c>
      <c r="C376">
        <v>19</v>
      </c>
      <c r="D376">
        <v>47.759597912778162</v>
      </c>
      <c r="E376">
        <v>323.66639070487093</v>
      </c>
      <c r="F376">
        <v>15.351010843026939</v>
      </c>
      <c r="G376">
        <v>168.26524630934841</v>
      </c>
      <c r="H376">
        <v>9.296195323318214E-2</v>
      </c>
      <c r="I376">
        <v>6.4063485064709658E-2</v>
      </c>
      <c r="J376">
        <v>9.1571768621717901E-3</v>
      </c>
      <c r="K376">
        <v>0.65045721863488803</v>
      </c>
      <c r="L376">
        <v>57.929382465288441</v>
      </c>
    </row>
    <row r="377" spans="1:12" x14ac:dyDescent="0.15">
      <c r="A377" t="s">
        <v>11</v>
      </c>
      <c r="B377" t="s">
        <v>27</v>
      </c>
      <c r="C377">
        <v>19</v>
      </c>
      <c r="D377">
        <v>122.90312744687589</v>
      </c>
      <c r="E377">
        <v>479.82225956518607</v>
      </c>
      <c r="F377">
        <v>2.0101027737637658</v>
      </c>
      <c r="G377">
        <v>11.067354226640854</v>
      </c>
      <c r="H377">
        <v>9.2613296218574379E-2</v>
      </c>
      <c r="I377">
        <v>6.4213863286618031E-2</v>
      </c>
      <c r="J377">
        <v>1.0777368974577484E-2</v>
      </c>
      <c r="K377">
        <v>0.53088344936353193</v>
      </c>
      <c r="L377">
        <v>435.25549148742681</v>
      </c>
    </row>
    <row r="378" spans="1:12" x14ac:dyDescent="0.15">
      <c r="A378" t="s">
        <v>11</v>
      </c>
      <c r="B378" t="s">
        <v>28</v>
      </c>
      <c r="C378">
        <v>19</v>
      </c>
      <c r="D378">
        <v>61.822364129741878</v>
      </c>
      <c r="E378">
        <v>282.50991103205422</v>
      </c>
      <c r="F378">
        <v>47.76500125562896</v>
      </c>
      <c r="G378">
        <v>1.3688931098687855</v>
      </c>
      <c r="H378">
        <v>9.5749026255333741E-2</v>
      </c>
      <c r="I378">
        <v>6.2691661168973761E-2</v>
      </c>
      <c r="J378">
        <v>1.4858447965204625E-3</v>
      </c>
      <c r="K378">
        <v>8.6025115482757708E-2</v>
      </c>
      <c r="L378">
        <v>225.14375634465642</v>
      </c>
    </row>
    <row r="379" spans="1:12" x14ac:dyDescent="0.15">
      <c r="A379" t="s">
        <v>11</v>
      </c>
      <c r="B379" t="s">
        <v>29</v>
      </c>
      <c r="C379">
        <v>19</v>
      </c>
      <c r="D379">
        <v>95.919969954035622</v>
      </c>
      <c r="E379">
        <v>286.71322413508506</v>
      </c>
      <c r="F379">
        <v>1.6588959187453547</v>
      </c>
      <c r="G379">
        <v>2.594557522934172</v>
      </c>
      <c r="H379">
        <v>9.648593576779331E-2</v>
      </c>
      <c r="I379">
        <v>6.2806325840109048E-2</v>
      </c>
      <c r="J379">
        <v>-2.3861848195981666E-3</v>
      </c>
      <c r="K379">
        <v>-0.11984343903808166</v>
      </c>
      <c r="L379">
        <v>275.58991065011691</v>
      </c>
    </row>
    <row r="380" spans="1:12" x14ac:dyDescent="0.15">
      <c r="A380" t="s">
        <v>11</v>
      </c>
      <c r="B380" t="s">
        <v>30</v>
      </c>
      <c r="C380">
        <v>19</v>
      </c>
      <c r="D380">
        <v>90.865911169002615</v>
      </c>
      <c r="E380">
        <v>815.61950832243792</v>
      </c>
      <c r="F380">
        <v>69.264673950035231</v>
      </c>
      <c r="G380">
        <v>38.078693036379697</v>
      </c>
      <c r="H380">
        <v>8.8629458091767324E-2</v>
      </c>
      <c r="I380">
        <v>7.1082305474864174E-2</v>
      </c>
      <c r="J380">
        <v>1.4544782281737023E-2</v>
      </c>
      <c r="K380">
        <v>0.92381226958356388</v>
      </c>
      <c r="L380">
        <v>686.97649280198323</v>
      </c>
    </row>
    <row r="381" spans="1:12" x14ac:dyDescent="0.15">
      <c r="A381" t="s">
        <v>11</v>
      </c>
      <c r="B381" t="s">
        <v>31</v>
      </c>
      <c r="C381">
        <v>19</v>
      </c>
      <c r="D381">
        <v>86.049500048409541</v>
      </c>
      <c r="E381">
        <v>431.08560438718189</v>
      </c>
      <c r="F381">
        <v>6.3410258780741984</v>
      </c>
      <c r="G381">
        <v>26.559775317994969</v>
      </c>
      <c r="H381">
        <v>9.4316033911121117E-2</v>
      </c>
      <c r="I381">
        <v>6.8100846008132765E-2</v>
      </c>
      <c r="J381">
        <v>1.068756119823391E-2</v>
      </c>
      <c r="K381">
        <v>0.77786192113172581</v>
      </c>
      <c r="L381">
        <v>371.27064774961974</v>
      </c>
    </row>
    <row r="382" spans="1:12" x14ac:dyDescent="0.15">
      <c r="A382" t="s">
        <v>11</v>
      </c>
      <c r="B382" t="s">
        <v>12</v>
      </c>
      <c r="C382">
        <v>20</v>
      </c>
      <c r="D382">
        <v>208.2679769591897</v>
      </c>
      <c r="E382">
        <v>1208.5717173615174</v>
      </c>
      <c r="F382">
        <v>322.33038377986827</v>
      </c>
      <c r="G382">
        <v>402.84676389598911</v>
      </c>
      <c r="H382">
        <v>7.7075675876163777E-2</v>
      </c>
      <c r="I382">
        <v>6.9582518531019016E-2</v>
      </c>
      <c r="J382">
        <v>1.8559173419906892E-2</v>
      </c>
      <c r="K382">
        <v>0.95568753670468176</v>
      </c>
      <c r="L382">
        <v>253.96654909130891</v>
      </c>
    </row>
    <row r="383" spans="1:12" x14ac:dyDescent="0.15">
      <c r="A383" t="s">
        <v>11</v>
      </c>
      <c r="B383" t="s">
        <v>14</v>
      </c>
      <c r="C383">
        <v>20</v>
      </c>
      <c r="D383">
        <v>466.25309989488471</v>
      </c>
      <c r="E383">
        <v>1377.15460446463</v>
      </c>
      <c r="F383">
        <v>964.00022353862255</v>
      </c>
      <c r="G383">
        <v>304.90946255477519</v>
      </c>
      <c r="H383">
        <v>9.1508219637121968E-2</v>
      </c>
      <c r="I383">
        <v>8.1019021587423759E-2</v>
      </c>
      <c r="J383">
        <v>1.3667301805105633E-2</v>
      </c>
      <c r="K383">
        <v>0.73312664203789524</v>
      </c>
      <c r="L383">
        <v>2.0664787510435865</v>
      </c>
    </row>
    <row r="384" spans="1:12" x14ac:dyDescent="0.15">
      <c r="A384" t="s">
        <v>11</v>
      </c>
      <c r="B384" t="s">
        <v>15</v>
      </c>
      <c r="C384">
        <v>20</v>
      </c>
      <c r="D384">
        <v>528.85527398111333</v>
      </c>
      <c r="E384">
        <v>5471.5572417832127</v>
      </c>
      <c r="F384">
        <v>3890.2109533062139</v>
      </c>
      <c r="G384">
        <v>928.20127249636164</v>
      </c>
      <c r="H384">
        <v>9.3035852371805991E-2</v>
      </c>
      <c r="I384">
        <v>6.2369762836563314E-2</v>
      </c>
      <c r="J384">
        <v>8.4578070359385242E-3</v>
      </c>
      <c r="K384">
        <v>0.42607505919297856</v>
      </c>
      <c r="L384">
        <v>347.48068512314489</v>
      </c>
    </row>
    <row r="385" spans="1:12" x14ac:dyDescent="0.15">
      <c r="A385" t="s">
        <v>11</v>
      </c>
      <c r="B385" t="s">
        <v>16</v>
      </c>
      <c r="C385">
        <v>20</v>
      </c>
      <c r="D385">
        <v>357.91392698979558</v>
      </c>
      <c r="E385">
        <v>1370.9943796521418</v>
      </c>
      <c r="F385">
        <v>16.174550550934971</v>
      </c>
      <c r="G385">
        <v>450.26862644073344</v>
      </c>
      <c r="H385">
        <v>7.4206228472668181E-2</v>
      </c>
      <c r="I385">
        <v>3.6598364673715036E-2</v>
      </c>
      <c r="J385">
        <v>1.7189908186679089E-2</v>
      </c>
      <c r="K385">
        <v>0.91841451343105807</v>
      </c>
      <c r="L385">
        <v>358.42655131817463</v>
      </c>
    </row>
    <row r="386" spans="1:12" x14ac:dyDescent="0.15">
      <c r="A386" t="s">
        <v>11</v>
      </c>
      <c r="B386" t="s">
        <v>17</v>
      </c>
      <c r="C386">
        <v>20</v>
      </c>
      <c r="D386">
        <v>334.3670312750146</v>
      </c>
      <c r="E386">
        <v>2601.0887612550468</v>
      </c>
      <c r="F386">
        <v>9.8725757838401051</v>
      </c>
      <c r="G386">
        <v>348.1628778153854</v>
      </c>
      <c r="H386">
        <v>6.053486709371287E-2</v>
      </c>
      <c r="I386">
        <v>4.9783202937733959E-2</v>
      </c>
      <c r="J386">
        <v>1.87932984935444E-2</v>
      </c>
      <c r="K386">
        <v>0.96690320062761059</v>
      </c>
      <c r="L386">
        <v>2.4393135487381407E-3</v>
      </c>
    </row>
    <row r="387" spans="1:12" x14ac:dyDescent="0.15">
      <c r="A387" t="s">
        <v>11</v>
      </c>
      <c r="B387" t="s">
        <v>18</v>
      </c>
      <c r="C387">
        <v>20</v>
      </c>
      <c r="D387">
        <v>158.1764061629971</v>
      </c>
      <c r="E387">
        <v>896.43766083047933</v>
      </c>
      <c r="F387">
        <v>204.74117163186821</v>
      </c>
      <c r="G387">
        <v>93.18693918673965</v>
      </c>
      <c r="H387">
        <v>8.3684767779975147E-2</v>
      </c>
      <c r="I387">
        <v>6.6926459461650933E-2</v>
      </c>
      <c r="J387">
        <v>1.5124535996605395E-2</v>
      </c>
      <c r="K387">
        <v>0.86601817299591544</v>
      </c>
      <c r="L387">
        <v>422.2076822919978</v>
      </c>
    </row>
    <row r="388" spans="1:12" x14ac:dyDescent="0.15">
      <c r="A388" t="s">
        <v>11</v>
      </c>
      <c r="B388" t="s">
        <v>19</v>
      </c>
      <c r="C388">
        <v>20</v>
      </c>
      <c r="D388">
        <v>241.76640339987404</v>
      </c>
      <c r="E388">
        <v>776.49511048825889</v>
      </c>
      <c r="F388">
        <v>49.588156857686336</v>
      </c>
      <c r="G388">
        <v>7.5597749778553176</v>
      </c>
      <c r="H388">
        <v>8.9961803223864406E-2</v>
      </c>
      <c r="I388">
        <v>6.7351569507941106E-2</v>
      </c>
      <c r="J388">
        <v>1.2033950780404742E-2</v>
      </c>
      <c r="K388">
        <v>0.73326368942381248</v>
      </c>
      <c r="L388">
        <v>662.13242749531446</v>
      </c>
    </row>
    <row r="389" spans="1:12" x14ac:dyDescent="0.15">
      <c r="A389" t="s">
        <v>11</v>
      </c>
      <c r="B389" t="s">
        <v>20</v>
      </c>
      <c r="C389">
        <v>20</v>
      </c>
      <c r="D389">
        <v>132.10382237802037</v>
      </c>
      <c r="E389">
        <v>698.43531702851215</v>
      </c>
      <c r="F389">
        <v>126.76563246107106</v>
      </c>
      <c r="G389">
        <v>25.128608252212899</v>
      </c>
      <c r="H389">
        <v>9.1350568385803341E-2</v>
      </c>
      <c r="I389">
        <v>6.6469250556962747E-2</v>
      </c>
      <c r="J389">
        <v>9.9663920373874084E-3</v>
      </c>
      <c r="K389">
        <v>0.70674976219150798</v>
      </c>
      <c r="L389">
        <v>537.02985506000584</v>
      </c>
    </row>
    <row r="390" spans="1:12" x14ac:dyDescent="0.15">
      <c r="A390" t="s">
        <v>11</v>
      </c>
      <c r="B390" t="s">
        <v>21</v>
      </c>
      <c r="C390">
        <v>20</v>
      </c>
      <c r="D390">
        <v>297.55313190033974</v>
      </c>
      <c r="E390">
        <v>1636.8668130652875</v>
      </c>
      <c r="F390">
        <v>312.00195031639754</v>
      </c>
      <c r="G390">
        <v>323.38769021872537</v>
      </c>
      <c r="H390">
        <v>8.2001646061440683E-2</v>
      </c>
      <c r="I390">
        <v>6.8146510848406436E-2</v>
      </c>
      <c r="J390">
        <v>1.9272403762481943E-2</v>
      </c>
      <c r="K390">
        <v>0.9034102378021448</v>
      </c>
      <c r="L390">
        <v>804.36759758837889</v>
      </c>
    </row>
    <row r="391" spans="1:12" x14ac:dyDescent="0.15">
      <c r="A391" t="s">
        <v>11</v>
      </c>
      <c r="B391" t="s">
        <v>22</v>
      </c>
      <c r="C391">
        <v>20</v>
      </c>
      <c r="D391">
        <v>187.11739416235434</v>
      </c>
      <c r="E391">
        <v>1421.1778477697871</v>
      </c>
      <c r="F391">
        <v>110.21294042726747</v>
      </c>
      <c r="G391">
        <v>395.55489985204383</v>
      </c>
      <c r="H391">
        <v>8.023773191530191E-2</v>
      </c>
      <c r="I391">
        <v>6.9889846336697523E-2</v>
      </c>
      <c r="J391">
        <v>1.8506610287808867E-2</v>
      </c>
      <c r="K391">
        <v>0.95392046970051803</v>
      </c>
      <c r="L391">
        <v>749.90543928972579</v>
      </c>
    </row>
    <row r="392" spans="1:12" x14ac:dyDescent="0.15">
      <c r="A392" t="s">
        <v>11</v>
      </c>
      <c r="B392" t="s">
        <v>23</v>
      </c>
      <c r="C392">
        <v>20</v>
      </c>
      <c r="D392">
        <v>1040.7073622573064</v>
      </c>
      <c r="E392">
        <v>2058.4967086743545</v>
      </c>
      <c r="F392">
        <v>75.126063826059038</v>
      </c>
      <c r="G392">
        <v>628.04878257755684</v>
      </c>
      <c r="H392">
        <v>9.2115514665553233E-2</v>
      </c>
      <c r="I392">
        <v>7.8007891807786792E-2</v>
      </c>
      <c r="J392">
        <v>1.5201535304111519E-2</v>
      </c>
      <c r="K392">
        <v>0.85336008596087887</v>
      </c>
      <c r="L392">
        <v>985.05299994218012</v>
      </c>
    </row>
    <row r="393" spans="1:12" x14ac:dyDescent="0.15">
      <c r="A393" t="s">
        <v>11</v>
      </c>
      <c r="B393" t="s">
        <v>24</v>
      </c>
      <c r="C393">
        <v>20</v>
      </c>
      <c r="D393">
        <v>2230.931590353377</v>
      </c>
      <c r="E393">
        <v>4985.9935546376601</v>
      </c>
      <c r="F393">
        <v>152.59640581404545</v>
      </c>
      <c r="G393">
        <v>327.49126045785249</v>
      </c>
      <c r="H393">
        <v>9.8190759504145228E-2</v>
      </c>
      <c r="I393">
        <v>9.4168298973195591E-2</v>
      </c>
      <c r="J393">
        <v>1.65858584414975E-2</v>
      </c>
      <c r="K393">
        <v>0.92130294601705287</v>
      </c>
      <c r="L393">
        <v>4155.7732301209089</v>
      </c>
    </row>
    <row r="394" spans="1:12" x14ac:dyDescent="0.15">
      <c r="A394" t="s">
        <v>11</v>
      </c>
      <c r="B394" t="s">
        <v>25</v>
      </c>
      <c r="C394">
        <v>20</v>
      </c>
      <c r="D394">
        <v>204.06215758868197</v>
      </c>
      <c r="E394">
        <v>906.57778084880579</v>
      </c>
      <c r="F394">
        <v>49.914173720045348</v>
      </c>
      <c r="G394">
        <v>482.13352628329898</v>
      </c>
      <c r="H394">
        <v>8.2153296003652204E-2</v>
      </c>
      <c r="I394">
        <v>6.2320552847026124E-2</v>
      </c>
      <c r="J394">
        <v>1.3487924806935369E-2</v>
      </c>
      <c r="K394">
        <v>0.71927601676792252</v>
      </c>
      <c r="L394">
        <v>48.64940110772293</v>
      </c>
    </row>
    <row r="395" spans="1:12" x14ac:dyDescent="0.15">
      <c r="A395" t="s">
        <v>11</v>
      </c>
      <c r="B395" t="s">
        <v>26</v>
      </c>
      <c r="C395">
        <v>20</v>
      </c>
      <c r="D395">
        <v>52.199423420381429</v>
      </c>
      <c r="E395">
        <v>344.08835092780578</v>
      </c>
      <c r="F395">
        <v>16.395352328170805</v>
      </c>
      <c r="G395">
        <v>179.00053883870106</v>
      </c>
      <c r="H395">
        <v>8.8450726462502779E-2</v>
      </c>
      <c r="I395">
        <v>6.3095708449865645E-2</v>
      </c>
      <c r="J395">
        <v>8.8006155201377258E-3</v>
      </c>
      <c r="K395">
        <v>0.66407204861942504</v>
      </c>
      <c r="L395">
        <v>61.676732830303877</v>
      </c>
    </row>
    <row r="396" spans="1:12" x14ac:dyDescent="0.15">
      <c r="A396" t="s">
        <v>11</v>
      </c>
      <c r="B396" t="s">
        <v>27</v>
      </c>
      <c r="C396">
        <v>20</v>
      </c>
      <c r="D396">
        <v>134.2855911953026</v>
      </c>
      <c r="E396">
        <v>510.1868613831216</v>
      </c>
      <c r="F396">
        <v>2.1476379703471689</v>
      </c>
      <c r="G396">
        <v>11.750568859705059</v>
      </c>
      <c r="H396">
        <v>8.830651241905417E-2</v>
      </c>
      <c r="I396">
        <v>6.3283020353102959E-2</v>
      </c>
      <c r="J396">
        <v>1.0524969172414947E-2</v>
      </c>
      <c r="K396">
        <v>0.54912646923588337</v>
      </c>
      <c r="L396">
        <v>463.31495790825596</v>
      </c>
    </row>
    <row r="397" spans="1:12" x14ac:dyDescent="0.15">
      <c r="A397" t="s">
        <v>11</v>
      </c>
      <c r="B397" t="s">
        <v>28</v>
      </c>
      <c r="C397">
        <v>20</v>
      </c>
      <c r="D397">
        <v>67.741795295967336</v>
      </c>
      <c r="E397">
        <v>300.03010745929765</v>
      </c>
      <c r="F397">
        <v>50.92243187632652</v>
      </c>
      <c r="G397">
        <v>1.4548794026455385</v>
      </c>
      <c r="H397">
        <v>9.144237970370675E-2</v>
      </c>
      <c r="I397">
        <v>6.2016218699157612E-2</v>
      </c>
      <c r="J397">
        <v>1.9145349540970816E-3</v>
      </c>
      <c r="K397">
        <v>0.11750346527609527</v>
      </c>
      <c r="L397">
        <v>239.13795588722917</v>
      </c>
    </row>
    <row r="398" spans="1:12" x14ac:dyDescent="0.15">
      <c r="A398" t="s">
        <v>11</v>
      </c>
      <c r="B398" t="s">
        <v>29</v>
      </c>
      <c r="C398">
        <v>20</v>
      </c>
      <c r="D398">
        <v>105.17489801386937</v>
      </c>
      <c r="E398">
        <v>304.52635277959007</v>
      </c>
      <c r="F398">
        <v>1.7702127387634954</v>
      </c>
      <c r="G398">
        <v>2.7604917572691936</v>
      </c>
      <c r="H398">
        <v>9.2249794908691965E-2</v>
      </c>
      <c r="I398">
        <v>6.2128730539866381E-2</v>
      </c>
      <c r="J398">
        <v>-1.5214756050815383E-3</v>
      </c>
      <c r="K398">
        <v>-8.0943887545492102E-2</v>
      </c>
      <c r="L398">
        <v>292.93939590312374</v>
      </c>
    </row>
    <row r="399" spans="1:12" x14ac:dyDescent="0.15">
      <c r="A399" t="s">
        <v>11</v>
      </c>
      <c r="B399" t="s">
        <v>30</v>
      </c>
      <c r="C399">
        <v>20</v>
      </c>
      <c r="D399">
        <v>98.919307634925985</v>
      </c>
      <c r="E399">
        <v>871.85528441077156</v>
      </c>
      <c r="F399">
        <v>74.397820818096704</v>
      </c>
      <c r="G399">
        <v>40.69229602002698</v>
      </c>
      <c r="H399">
        <v>8.4360067123052856E-2</v>
      </c>
      <c r="I399">
        <v>6.8948542199535043E-2</v>
      </c>
      <c r="J399">
        <v>1.37618030173798E-2</v>
      </c>
      <c r="K399">
        <v>0.92722938502332009</v>
      </c>
      <c r="L399">
        <v>734.35955788203989</v>
      </c>
    </row>
    <row r="400" spans="1:12" x14ac:dyDescent="0.15">
      <c r="A400" t="s">
        <v>11</v>
      </c>
      <c r="B400" t="s">
        <v>31</v>
      </c>
      <c r="C400">
        <v>20</v>
      </c>
      <c r="D400">
        <v>94.165347613010354</v>
      </c>
      <c r="E400">
        <v>459.70092111683272</v>
      </c>
      <c r="F400">
        <v>6.7962484106623826</v>
      </c>
      <c r="G400">
        <v>28.223471313268092</v>
      </c>
      <c r="H400">
        <v>8.9449060567405272E-2</v>
      </c>
      <c r="I400">
        <v>6.6379662040279647E-2</v>
      </c>
      <c r="J400">
        <v>1.0187498304951127E-2</v>
      </c>
      <c r="K400">
        <v>0.78759063867507995</v>
      </c>
      <c r="L400">
        <v>396.37172765678991</v>
      </c>
    </row>
    <row r="401" spans="1:12" x14ac:dyDescent="0.15">
      <c r="A401" t="s">
        <v>11</v>
      </c>
      <c r="B401" t="s">
        <v>12</v>
      </c>
      <c r="C401">
        <v>21</v>
      </c>
      <c r="D401">
        <v>224.32037204668055</v>
      </c>
      <c r="E401">
        <v>1289.7537044026719</v>
      </c>
      <c r="F401">
        <v>345.45635490959876</v>
      </c>
      <c r="G401">
        <v>428.52393117134039</v>
      </c>
      <c r="H401">
        <v>7.3733256875571071E-2</v>
      </c>
      <c r="I401">
        <v>6.717184083902468E-2</v>
      </c>
      <c r="J401">
        <v>1.760281897541888E-2</v>
      </c>
      <c r="K401">
        <v>0.95796980426473033</v>
      </c>
      <c r="L401">
        <v>272.88897661421561</v>
      </c>
    </row>
    <row r="402" spans="1:12" x14ac:dyDescent="0.15">
      <c r="A402" t="s">
        <v>11</v>
      </c>
      <c r="B402" t="s">
        <v>14</v>
      </c>
      <c r="C402">
        <v>21</v>
      </c>
      <c r="D402">
        <v>508.91909096655479</v>
      </c>
      <c r="E402">
        <v>1482.5917805009037</v>
      </c>
      <c r="F402">
        <v>1044.6431502627865</v>
      </c>
      <c r="G402">
        <v>324.89574172490575</v>
      </c>
      <c r="H402">
        <v>8.5597249429791772E-2</v>
      </c>
      <c r="I402">
        <v>7.656161166978237E-2</v>
      </c>
      <c r="J402">
        <v>1.3272823771770248E-2</v>
      </c>
      <c r="K402">
        <v>0.75249461963601239</v>
      </c>
      <c r="L402">
        <v>2.6114929916437708</v>
      </c>
    </row>
    <row r="403" spans="1:12" x14ac:dyDescent="0.15">
      <c r="A403" t="s">
        <v>11</v>
      </c>
      <c r="B403" t="s">
        <v>15</v>
      </c>
      <c r="C403">
        <v>21</v>
      </c>
      <c r="D403">
        <v>578.0577751772712</v>
      </c>
      <c r="E403">
        <v>5804.8159760222507</v>
      </c>
      <c r="F403">
        <v>4133.3945991211722</v>
      </c>
      <c r="G403">
        <v>982.93089715517146</v>
      </c>
      <c r="H403">
        <v>8.8072391883915774E-2</v>
      </c>
      <c r="I403">
        <v>6.0907474693699261E-2</v>
      </c>
      <c r="J403">
        <v>8.5323601901250105E-3</v>
      </c>
      <c r="K403">
        <v>0.45421833968498587</v>
      </c>
      <c r="L403">
        <v>371.1384025076016</v>
      </c>
    </row>
    <row r="404" spans="1:12" x14ac:dyDescent="0.15">
      <c r="A404" t="s">
        <v>11</v>
      </c>
      <c r="B404" t="s">
        <v>16</v>
      </c>
      <c r="C404">
        <v>21</v>
      </c>
      <c r="D404">
        <v>384.47336962955023</v>
      </c>
      <c r="E404">
        <v>1419.1657869017306</v>
      </c>
      <c r="F404">
        <v>16.772045170625436</v>
      </c>
      <c r="G404">
        <v>467.473461956802</v>
      </c>
      <c r="H404">
        <v>7.123429350905594E-2</v>
      </c>
      <c r="I404">
        <v>3.5136108480482021E-2</v>
      </c>
      <c r="J404">
        <v>1.6272837989094451E-2</v>
      </c>
      <c r="K404">
        <v>0.91892347741665359</v>
      </c>
      <c r="L404">
        <v>369.75303174507161</v>
      </c>
    </row>
    <row r="405" spans="1:12" x14ac:dyDescent="0.15">
      <c r="A405" t="s">
        <v>11</v>
      </c>
      <c r="B405" t="s">
        <v>17</v>
      </c>
      <c r="C405">
        <v>21</v>
      </c>
      <c r="D405">
        <v>354.60789507376694</v>
      </c>
      <c r="E405">
        <v>2729.9216486909777</v>
      </c>
      <c r="F405">
        <v>9.9432797929214107</v>
      </c>
      <c r="G405">
        <v>366.73354932909257</v>
      </c>
      <c r="H405">
        <v>5.8157505951550247E-2</v>
      </c>
      <c r="I405">
        <v>4.9530369495644551E-2</v>
      </c>
      <c r="J405">
        <v>1.7838627640637261E-2</v>
      </c>
      <c r="K405">
        <v>0.97000068550718554</v>
      </c>
      <c r="L405">
        <v>1.6349301465142956E-3</v>
      </c>
    </row>
    <row r="406" spans="1:12" x14ac:dyDescent="0.15">
      <c r="A406" t="s">
        <v>11</v>
      </c>
      <c r="B406" t="s">
        <v>18</v>
      </c>
      <c r="C406">
        <v>21</v>
      </c>
      <c r="D406">
        <v>171.41336198101854</v>
      </c>
      <c r="E406">
        <v>955.0307340416274</v>
      </c>
      <c r="F406">
        <v>219.02079792769379</v>
      </c>
      <c r="G406">
        <v>99.033539608079948</v>
      </c>
      <c r="H406">
        <v>7.9722285560037007E-2</v>
      </c>
      <c r="I406">
        <v>6.5362128089159227E-2</v>
      </c>
      <c r="J406">
        <v>1.4404732293976845E-2</v>
      </c>
      <c r="K406">
        <v>0.87219331724912508</v>
      </c>
      <c r="L406">
        <v>451.34076080391412</v>
      </c>
    </row>
    <row r="407" spans="1:12" x14ac:dyDescent="0.15">
      <c r="A407" t="s">
        <v>11</v>
      </c>
      <c r="B407" t="s">
        <v>19</v>
      </c>
      <c r="C407">
        <v>21</v>
      </c>
      <c r="D407">
        <v>263.51614500867493</v>
      </c>
      <c r="E407">
        <v>827.65890775507251</v>
      </c>
      <c r="F407">
        <v>53.111419905069205</v>
      </c>
      <c r="G407">
        <v>8.0273353444010223</v>
      </c>
      <c r="H407">
        <v>8.5557036021468816E-2</v>
      </c>
      <c r="I407">
        <v>6.5890688268007133E-2</v>
      </c>
      <c r="J407">
        <v>1.156508295892977E-2</v>
      </c>
      <c r="K407">
        <v>0.74535406533150239</v>
      </c>
      <c r="L407">
        <v>706.65886620279707</v>
      </c>
    </row>
    <row r="408" spans="1:12" x14ac:dyDescent="0.15">
      <c r="A408" t="s">
        <v>11</v>
      </c>
      <c r="B408" t="s">
        <v>20</v>
      </c>
      <c r="C408">
        <v>21</v>
      </c>
      <c r="D408">
        <v>144.17158163818974</v>
      </c>
      <c r="E408">
        <v>743.75326531285236</v>
      </c>
      <c r="F408">
        <v>135.53697949918282</v>
      </c>
      <c r="G408">
        <v>26.680792108452451</v>
      </c>
      <c r="H408">
        <v>8.6818723704117737E-2</v>
      </c>
      <c r="I408">
        <v>6.4884960968390165E-2</v>
      </c>
      <c r="J408">
        <v>9.581674188111889E-3</v>
      </c>
      <c r="K408">
        <v>0.71932304644040612</v>
      </c>
      <c r="L408">
        <v>571.86052516611426</v>
      </c>
    </row>
    <row r="409" spans="1:12" x14ac:dyDescent="0.15">
      <c r="A409" t="s">
        <v>11</v>
      </c>
      <c r="B409" t="s">
        <v>21</v>
      </c>
      <c r="C409">
        <v>21</v>
      </c>
      <c r="D409">
        <v>321.95297850690457</v>
      </c>
      <c r="E409">
        <v>1745.4375583857154</v>
      </c>
      <c r="F409">
        <v>334.11620956807337</v>
      </c>
      <c r="G409">
        <v>343.92534943278048</v>
      </c>
      <c r="H409">
        <v>7.8251969688484233E-2</v>
      </c>
      <c r="I409">
        <v>6.6328393033463939E-2</v>
      </c>
      <c r="J409">
        <v>1.8333274430994299E-2</v>
      </c>
      <c r="K409">
        <v>0.90781078929325765</v>
      </c>
      <c r="L409">
        <v>859.35262463600623</v>
      </c>
    </row>
    <row r="410" spans="1:12" x14ac:dyDescent="0.15">
      <c r="A410" t="s">
        <v>11</v>
      </c>
      <c r="B410" t="s">
        <v>22</v>
      </c>
      <c r="C410">
        <v>21</v>
      </c>
      <c r="D410">
        <v>202.13126947184321</v>
      </c>
      <c r="E410">
        <v>1517.7014981819177</v>
      </c>
      <c r="F410">
        <v>118.28858294073662</v>
      </c>
      <c r="G410">
        <v>422.06753559630926</v>
      </c>
      <c r="H410">
        <v>7.6829862516717334E-2</v>
      </c>
      <c r="I410">
        <v>6.7918065683054599E-2</v>
      </c>
      <c r="J410">
        <v>1.7553091466519056E-2</v>
      </c>
      <c r="K410">
        <v>0.95610843299972348</v>
      </c>
      <c r="L410">
        <v>802.45104606577388</v>
      </c>
    </row>
    <row r="411" spans="1:12" x14ac:dyDescent="0.15">
      <c r="A411" t="s">
        <v>11</v>
      </c>
      <c r="B411" t="s">
        <v>23</v>
      </c>
      <c r="C411">
        <v>21</v>
      </c>
      <c r="D411">
        <v>1136.5726565478685</v>
      </c>
      <c r="E411">
        <v>2212.5546693204842</v>
      </c>
      <c r="F411">
        <v>81.248245126235759</v>
      </c>
      <c r="G411">
        <v>674.1844985754567</v>
      </c>
      <c r="H411">
        <v>8.6633636813884654E-2</v>
      </c>
      <c r="I411">
        <v>7.4840032532935669E-2</v>
      </c>
      <c r="J411">
        <v>1.4538769812112533E-2</v>
      </c>
      <c r="K411">
        <v>0.86290634626305196</v>
      </c>
      <c r="L411">
        <v>1064.463498461577</v>
      </c>
    </row>
    <row r="412" spans="1:12" x14ac:dyDescent="0.15">
      <c r="A412" t="s">
        <v>11</v>
      </c>
      <c r="B412" t="s">
        <v>24</v>
      </c>
      <c r="C412">
        <v>21</v>
      </c>
      <c r="D412">
        <v>2449.9884576119657</v>
      </c>
      <c r="E412">
        <v>5422.0103001084835</v>
      </c>
      <c r="F412">
        <v>167.14615123958808</v>
      </c>
      <c r="G412">
        <v>353.25836761439041</v>
      </c>
      <c r="H412">
        <v>9.0629044213634768E-2</v>
      </c>
      <c r="I412">
        <v>8.7448317109288659E-2</v>
      </c>
      <c r="J412">
        <v>1.5807882890261225E-2</v>
      </c>
      <c r="K412">
        <v>0.92824559830294295</v>
      </c>
      <c r="L412">
        <v>4538.7916698595791</v>
      </c>
    </row>
    <row r="413" spans="1:12" x14ac:dyDescent="0.15">
      <c r="A413" t="s">
        <v>11</v>
      </c>
      <c r="B413" t="s">
        <v>25</v>
      </c>
      <c r="C413">
        <v>21</v>
      </c>
      <c r="D413">
        <v>220.82653642420888</v>
      </c>
      <c r="E413">
        <v>962.34657643315904</v>
      </c>
      <c r="F413">
        <v>53.2612369218186</v>
      </c>
      <c r="G413">
        <v>513.23577110278688</v>
      </c>
      <c r="H413">
        <v>7.8543873844076989E-2</v>
      </c>
      <c r="I413">
        <v>6.1515731757884412E-2</v>
      </c>
      <c r="J413">
        <v>1.2985485429268393E-2</v>
      </c>
      <c r="K413">
        <v>0.73202905091390813</v>
      </c>
      <c r="L413">
        <v>52.103333655248974</v>
      </c>
    </row>
    <row r="414" spans="1:12" x14ac:dyDescent="0.15">
      <c r="A414" t="s">
        <v>11</v>
      </c>
      <c r="B414" t="s">
        <v>26</v>
      </c>
      <c r="C414">
        <v>21</v>
      </c>
      <c r="D414">
        <v>56.816500342837948</v>
      </c>
      <c r="E414">
        <v>365.51681449480901</v>
      </c>
      <c r="F414">
        <v>17.49694844527227</v>
      </c>
      <c r="G414">
        <v>190.25568599302292</v>
      </c>
      <c r="H414">
        <v>8.4476693123786237E-2</v>
      </c>
      <c r="I414">
        <v>6.2276050639968356E-2</v>
      </c>
      <c r="J414">
        <v>8.4621976542113148E-3</v>
      </c>
      <c r="K414">
        <v>0.67666647219949261</v>
      </c>
      <c r="L414">
        <v>65.61845055660676</v>
      </c>
    </row>
    <row r="415" spans="1:12" x14ac:dyDescent="0.15">
      <c r="A415" t="s">
        <v>11</v>
      </c>
      <c r="B415" t="s">
        <v>27</v>
      </c>
      <c r="C415">
        <v>21</v>
      </c>
      <c r="D415">
        <v>146.14388342189062</v>
      </c>
      <c r="E415">
        <v>542.06301641316873</v>
      </c>
      <c r="F415">
        <v>2.292780964312501</v>
      </c>
      <c r="G415">
        <v>12.466288517615599</v>
      </c>
      <c r="H415">
        <v>8.4507446812736337E-2</v>
      </c>
      <c r="I415">
        <v>6.2479372643251846E-2</v>
      </c>
      <c r="J415">
        <v>1.0263372440649027E-2</v>
      </c>
      <c r="K415">
        <v>0.56590242533713853</v>
      </c>
      <c r="L415">
        <v>492.75623248321187</v>
      </c>
    </row>
    <row r="416" spans="1:12" x14ac:dyDescent="0.15">
      <c r="A416" t="s">
        <v>11</v>
      </c>
      <c r="B416" t="s">
        <v>28</v>
      </c>
      <c r="C416">
        <v>21</v>
      </c>
      <c r="D416">
        <v>73.936266263231957</v>
      </c>
      <c r="E416">
        <v>318.46279687874585</v>
      </c>
      <c r="F416">
        <v>54.258430094299364</v>
      </c>
      <c r="G416">
        <v>1.5449945269800172</v>
      </c>
      <c r="H416">
        <v>8.7636629112918696E-2</v>
      </c>
      <c r="I416">
        <v>6.1436132445303979E-2</v>
      </c>
      <c r="J416">
        <v>2.2603776925622064E-3</v>
      </c>
      <c r="K416">
        <v>0.14672695811593778</v>
      </c>
      <c r="L416">
        <v>253.83898979262648</v>
      </c>
    </row>
    <row r="417" spans="1:12" x14ac:dyDescent="0.15">
      <c r="A417" t="s">
        <v>11</v>
      </c>
      <c r="B417" t="s">
        <v>29</v>
      </c>
      <c r="C417">
        <v>21</v>
      </c>
      <c r="D417">
        <v>114.87726078519141</v>
      </c>
      <c r="E417">
        <v>323.26695804306041</v>
      </c>
      <c r="F417">
        <v>1.8879389291428024</v>
      </c>
      <c r="G417">
        <v>2.9346721388307913</v>
      </c>
      <c r="H417">
        <v>8.8496317876250466E-2</v>
      </c>
      <c r="I417">
        <v>6.1540175726710944E-2</v>
      </c>
      <c r="J417">
        <v>-7.9552455146684499E-4</v>
      </c>
      <c r="K417">
        <v>-4.4731441731084322E-2</v>
      </c>
      <c r="L417">
        <v>311.18218614553842</v>
      </c>
    </row>
    <row r="418" spans="1:12" x14ac:dyDescent="0.15">
      <c r="A418" t="s">
        <v>11</v>
      </c>
      <c r="B418" t="s">
        <v>30</v>
      </c>
      <c r="C418">
        <v>21</v>
      </c>
      <c r="D418">
        <v>107.26414706677426</v>
      </c>
      <c r="E418">
        <v>930.35381660590031</v>
      </c>
      <c r="F418">
        <v>79.763907419668442</v>
      </c>
      <c r="G418">
        <v>43.410420401559342</v>
      </c>
      <c r="H418">
        <v>8.0587567274301344E-2</v>
      </c>
      <c r="I418">
        <v>6.7096607936102573E-2</v>
      </c>
      <c r="J418">
        <v>1.3047040705433806E-2</v>
      </c>
      <c r="K418">
        <v>0.93033036678491665</v>
      </c>
      <c r="L418">
        <v>783.61290203380906</v>
      </c>
    </row>
    <row r="419" spans="1:12" x14ac:dyDescent="0.15">
      <c r="A419" t="s">
        <v>11</v>
      </c>
      <c r="B419" t="s">
        <v>31</v>
      </c>
      <c r="C419">
        <v>21</v>
      </c>
      <c r="D419">
        <v>102.58834949499729</v>
      </c>
      <c r="E419">
        <v>489.5278256587797</v>
      </c>
      <c r="F419">
        <v>7.2732300824204081</v>
      </c>
      <c r="G419">
        <v>29.958618459561315</v>
      </c>
      <c r="H419">
        <v>8.5190006351432451E-2</v>
      </c>
      <c r="I419">
        <v>6.4883282090197281E-2</v>
      </c>
      <c r="J419">
        <v>9.7217062510815515E-3</v>
      </c>
      <c r="K419">
        <v>0.79636196196446185</v>
      </c>
      <c r="L419">
        <v>422.51828911494039</v>
      </c>
    </row>
    <row r="420" spans="1:12" x14ac:dyDescent="0.15">
      <c r="A420" t="s">
        <v>11</v>
      </c>
      <c r="B420" t="s">
        <v>12</v>
      </c>
      <c r="C420">
        <v>22</v>
      </c>
      <c r="D420">
        <v>240.86024366122211</v>
      </c>
      <c r="E420">
        <v>1373.694408070093</v>
      </c>
      <c r="F420">
        <v>369.44676031150044</v>
      </c>
      <c r="G420">
        <v>455.07663741670808</v>
      </c>
      <c r="H420">
        <v>7.0829854422193875E-2</v>
      </c>
      <c r="I420">
        <v>6.5082738960844322E-2</v>
      </c>
      <c r="J420">
        <v>1.6724604843522346E-2</v>
      </c>
      <c r="K420">
        <v>0.95997197764000319</v>
      </c>
      <c r="L420">
        <v>292.35074952309083</v>
      </c>
    </row>
    <row r="421" spans="1:12" x14ac:dyDescent="0.15">
      <c r="A421" t="s">
        <v>11</v>
      </c>
      <c r="B421" t="s">
        <v>14</v>
      </c>
      <c r="C421">
        <v>22</v>
      </c>
      <c r="D421">
        <v>552.48116533560187</v>
      </c>
      <c r="E421">
        <v>1590.6433295234701</v>
      </c>
      <c r="F421">
        <v>1126.8152463101708</v>
      </c>
      <c r="G421">
        <v>345.59590224355969</v>
      </c>
      <c r="H421">
        <v>8.0645347985064203E-2</v>
      </c>
      <c r="I421">
        <v>7.2880175408810408E-2</v>
      </c>
      <c r="J421">
        <v>1.2854071724488107E-2</v>
      </c>
      <c r="K421">
        <v>0.76868505163814271</v>
      </c>
      <c r="L421">
        <v>3.1772376714617967</v>
      </c>
    </row>
    <row r="422" spans="1:12" x14ac:dyDescent="0.15">
      <c r="A422" t="s">
        <v>11</v>
      </c>
      <c r="B422" t="s">
        <v>15</v>
      </c>
      <c r="C422">
        <v>22</v>
      </c>
      <c r="D422">
        <v>628.9687060842283</v>
      </c>
      <c r="E422">
        <v>6150.8552015387477</v>
      </c>
      <c r="F422">
        <v>4386.132853106631</v>
      </c>
      <c r="G422">
        <v>1040.2743806941999</v>
      </c>
      <c r="H422">
        <v>8.3745434622802012E-2</v>
      </c>
      <c r="I422">
        <v>5.9612436801764104E-2</v>
      </c>
      <c r="J422">
        <v>8.5289013810664737E-3</v>
      </c>
      <c r="K422">
        <v>0.47884470697659265</v>
      </c>
      <c r="L422">
        <v>395.39637679542778</v>
      </c>
    </row>
    <row r="423" spans="1:12" x14ac:dyDescent="0.15">
      <c r="A423" t="s">
        <v>11</v>
      </c>
      <c r="B423" t="s">
        <v>16</v>
      </c>
      <c r="C423">
        <v>22</v>
      </c>
      <c r="D423">
        <v>411.86105848815737</v>
      </c>
      <c r="E423">
        <v>1467.2063639637176</v>
      </c>
      <c r="F423">
        <v>17.36692255599031</v>
      </c>
      <c r="G423">
        <v>484.82572224036466</v>
      </c>
      <c r="H423">
        <v>6.8636317747112457E-2</v>
      </c>
      <c r="I423">
        <v>3.3851279043914551E-2</v>
      </c>
      <c r="J423">
        <v>1.5431172732540341E-2</v>
      </c>
      <c r="K423">
        <v>0.91915307480145902</v>
      </c>
      <c r="L423">
        <v>380.56839250750443</v>
      </c>
    </row>
    <row r="424" spans="1:12" x14ac:dyDescent="0.15">
      <c r="A424" t="s">
        <v>11</v>
      </c>
      <c r="B424" t="s">
        <v>17</v>
      </c>
      <c r="C424">
        <v>22</v>
      </c>
      <c r="D424">
        <v>375.23100584198625</v>
      </c>
      <c r="E424">
        <v>2864.9319187007168</v>
      </c>
      <c r="F424">
        <v>10.007725230847202</v>
      </c>
      <c r="G424">
        <v>386.15362821126365</v>
      </c>
      <c r="H424">
        <v>5.6334289013862872E-2</v>
      </c>
      <c r="I424">
        <v>4.945573074394928E-2</v>
      </c>
      <c r="J424">
        <v>1.695692259826051E-2</v>
      </c>
      <c r="K424">
        <v>0.9725416981083459</v>
      </c>
      <c r="L424">
        <v>1.0887220116701161E-3</v>
      </c>
    </row>
    <row r="425" spans="1:12" x14ac:dyDescent="0.15">
      <c r="A425" t="s">
        <v>11</v>
      </c>
      <c r="B425" t="s">
        <v>18</v>
      </c>
      <c r="C425">
        <v>22</v>
      </c>
      <c r="D425">
        <v>185.07882697367529</v>
      </c>
      <c r="E425">
        <v>1016.1808766277226</v>
      </c>
      <c r="F425">
        <v>233.97930040156595</v>
      </c>
      <c r="G425">
        <v>105.127640833152</v>
      </c>
      <c r="H425">
        <v>7.6285575189349891E-2</v>
      </c>
      <c r="I425">
        <v>6.4029502304404157E-2</v>
      </c>
      <c r="J425">
        <v>1.3735372268410028E-2</v>
      </c>
      <c r="K425">
        <v>0.87765161938879976</v>
      </c>
      <c r="L425">
        <v>481.64522093983209</v>
      </c>
    </row>
    <row r="426" spans="1:12" x14ac:dyDescent="0.15">
      <c r="A426" t="s">
        <v>11</v>
      </c>
      <c r="B426" t="s">
        <v>19</v>
      </c>
      <c r="C426">
        <v>22</v>
      </c>
      <c r="D426">
        <v>286.06180531942073</v>
      </c>
      <c r="E426">
        <v>881.13110527238496</v>
      </c>
      <c r="F426">
        <v>56.812396453947827</v>
      </c>
      <c r="G426">
        <v>8.4876059280166913</v>
      </c>
      <c r="H426">
        <v>8.1712397555195326E-2</v>
      </c>
      <c r="I426">
        <v>6.4606563182349475E-2</v>
      </c>
      <c r="J426">
        <v>1.1115672997207209E-2</v>
      </c>
      <c r="K426">
        <v>0.75615688484349519</v>
      </c>
      <c r="L426">
        <v>753.2561573703274</v>
      </c>
    </row>
    <row r="427" spans="1:12" x14ac:dyDescent="0.15">
      <c r="A427" t="s">
        <v>11</v>
      </c>
      <c r="B427" t="s">
        <v>20</v>
      </c>
      <c r="C427">
        <v>22</v>
      </c>
      <c r="D427">
        <v>156.68837435042138</v>
      </c>
      <c r="E427">
        <v>790.69699876326013</v>
      </c>
      <c r="F427">
        <v>144.65898835721592</v>
      </c>
      <c r="G427">
        <v>28.315407267556079</v>
      </c>
      <c r="H427">
        <v>8.2822048674398588E-2</v>
      </c>
      <c r="I427">
        <v>6.3117347700868714E-2</v>
      </c>
      <c r="J427">
        <v>9.2116669196140987E-3</v>
      </c>
      <c r="K427">
        <v>0.73055041368485052</v>
      </c>
      <c r="L427">
        <v>607.88026460627805</v>
      </c>
    </row>
    <row r="428" spans="1:12" x14ac:dyDescent="0.15">
      <c r="A428" t="s">
        <v>11</v>
      </c>
      <c r="B428" t="s">
        <v>21</v>
      </c>
      <c r="C428">
        <v>22</v>
      </c>
      <c r="D428">
        <v>347.14643322214408</v>
      </c>
      <c r="E428">
        <v>1858.4578126155577</v>
      </c>
      <c r="F428">
        <v>357.22941708941022</v>
      </c>
      <c r="G428">
        <v>365.30361110406994</v>
      </c>
      <c r="H428">
        <v>7.4967014368091764E-2</v>
      </c>
      <c r="I428">
        <v>6.4751817495190239E-2</v>
      </c>
      <c r="J428">
        <v>1.7465117404920488E-2</v>
      </c>
      <c r="K428">
        <v>0.91173847778814221</v>
      </c>
      <c r="L428">
        <v>916.4557183439498</v>
      </c>
    </row>
    <row r="429" spans="1:12" x14ac:dyDescent="0.15">
      <c r="A429" t="s">
        <v>11</v>
      </c>
      <c r="B429" t="s">
        <v>22</v>
      </c>
      <c r="C429">
        <v>22</v>
      </c>
      <c r="D429">
        <v>217.66098711569447</v>
      </c>
      <c r="E429">
        <v>1618.1726065316846</v>
      </c>
      <c r="F429">
        <v>126.73520503255978</v>
      </c>
      <c r="G429">
        <v>449.66330201557884</v>
      </c>
      <c r="H429">
        <v>7.380894674105036E-2</v>
      </c>
      <c r="I429">
        <v>6.6199518462703638E-2</v>
      </c>
      <c r="J429">
        <v>1.6677856137411129E-2</v>
      </c>
      <c r="K429">
        <v>0.95807280139961182</v>
      </c>
      <c r="L429">
        <v>857.08408847530757</v>
      </c>
    </row>
    <row r="430" spans="1:12" x14ac:dyDescent="0.15">
      <c r="A430" t="s">
        <v>11</v>
      </c>
      <c r="B430" t="s">
        <v>23</v>
      </c>
      <c r="C430">
        <v>22</v>
      </c>
      <c r="D430">
        <v>1235.0380792878286</v>
      </c>
      <c r="E430">
        <v>2372.2056251520621</v>
      </c>
      <c r="F430">
        <v>87.625999724760931</v>
      </c>
      <c r="G430">
        <v>721.97348392162189</v>
      </c>
      <c r="H430">
        <v>8.1966694622193872E-2</v>
      </c>
      <c r="I430">
        <v>7.2156841159820753E-2</v>
      </c>
      <c r="J430">
        <v>1.3908417090471173E-2</v>
      </c>
      <c r="K430">
        <v>0.87103532953677332</v>
      </c>
      <c r="L430">
        <v>1146.4857602445052</v>
      </c>
    </row>
    <row r="431" spans="1:12" x14ac:dyDescent="0.15">
      <c r="A431" t="s">
        <v>11</v>
      </c>
      <c r="B431" t="s">
        <v>24</v>
      </c>
      <c r="C431">
        <v>22</v>
      </c>
      <c r="D431">
        <v>2672.0285698597754</v>
      </c>
      <c r="E431">
        <v>5866.5727678530111</v>
      </c>
      <c r="F431">
        <v>182.06748627952805</v>
      </c>
      <c r="G431">
        <v>379.59730494980204</v>
      </c>
      <c r="H431">
        <v>8.4487405482706099E-2</v>
      </c>
      <c r="I431">
        <v>8.1992184289217007E-2</v>
      </c>
      <c r="J431">
        <v>1.5074358669991388E-2</v>
      </c>
      <c r="K431">
        <v>0.93382419823977569</v>
      </c>
      <c r="L431">
        <v>4927.6581168491575</v>
      </c>
    </row>
    <row r="432" spans="1:12" x14ac:dyDescent="0.15">
      <c r="A432" t="s">
        <v>11</v>
      </c>
      <c r="B432" t="s">
        <v>25</v>
      </c>
      <c r="C432">
        <v>22</v>
      </c>
      <c r="D432">
        <v>238.17110804253642</v>
      </c>
      <c r="E432">
        <v>1020.8849481466196</v>
      </c>
      <c r="F432">
        <v>56.791219371685287</v>
      </c>
      <c r="G432">
        <v>545.83507640436915</v>
      </c>
      <c r="H432">
        <v>7.5375242757456828E-2</v>
      </c>
      <c r="I432">
        <v>6.0828783670044531E-2</v>
      </c>
      <c r="J432">
        <v>1.2501314496428904E-2</v>
      </c>
      <c r="K432">
        <v>0.74353209832585854</v>
      </c>
      <c r="L432">
        <v>55.727672933351727</v>
      </c>
    </row>
    <row r="433" spans="1:12" x14ac:dyDescent="0.15">
      <c r="A433" t="s">
        <v>11</v>
      </c>
      <c r="B433" t="s">
        <v>26</v>
      </c>
      <c r="C433">
        <v>22</v>
      </c>
      <c r="D433">
        <v>61.616170406667365</v>
      </c>
      <c r="E433">
        <v>388.02118590738075</v>
      </c>
      <c r="F433">
        <v>18.659902681390768</v>
      </c>
      <c r="G433">
        <v>202.06508910860305</v>
      </c>
      <c r="H433">
        <v>8.0962763673572136E-2</v>
      </c>
      <c r="I433">
        <v>6.1568635204034765E-2</v>
      </c>
      <c r="J433">
        <v>8.1404491082209783E-3</v>
      </c>
      <c r="K433">
        <v>0.68830455641675159</v>
      </c>
      <c r="L433">
        <v>69.771044653892787</v>
      </c>
    </row>
    <row r="434" spans="1:12" x14ac:dyDescent="0.15">
      <c r="A434" t="s">
        <v>11</v>
      </c>
      <c r="B434" t="s">
        <v>27</v>
      </c>
      <c r="C434">
        <v>22</v>
      </c>
      <c r="D434">
        <v>158.49412987717278</v>
      </c>
      <c r="E434">
        <v>575.55284191863666</v>
      </c>
      <c r="F434">
        <v>2.4460585725495276</v>
      </c>
      <c r="G434">
        <v>13.216733100803401</v>
      </c>
      <c r="H434">
        <v>8.1140249990471452E-2</v>
      </c>
      <c r="I434">
        <v>6.1782162758621917E-2</v>
      </c>
      <c r="J434">
        <v>9.9967419628239351E-3</v>
      </c>
      <c r="K434">
        <v>0.58135192490614873</v>
      </c>
      <c r="L434">
        <v>523.67373618899728</v>
      </c>
    </row>
    <row r="435" spans="1:12" x14ac:dyDescent="0.15">
      <c r="A435" t="s">
        <v>11</v>
      </c>
      <c r="B435" t="s">
        <v>28</v>
      </c>
      <c r="C435">
        <v>22</v>
      </c>
      <c r="D435">
        <v>80.415791407736819</v>
      </c>
      <c r="E435">
        <v>337.86831622128523</v>
      </c>
      <c r="F435">
        <v>57.785105277454598</v>
      </c>
      <c r="G435">
        <v>1.6395087907194417</v>
      </c>
      <c r="H435">
        <v>8.425667794554341E-2</v>
      </c>
      <c r="I435">
        <v>6.0934964877319704E-2</v>
      </c>
      <c r="J435">
        <v>2.5382824308325357E-3</v>
      </c>
      <c r="K435">
        <v>0.1739066656139179</v>
      </c>
      <c r="L435">
        <v>269.29377169000924</v>
      </c>
    </row>
    <row r="436" spans="1:12" x14ac:dyDescent="0.15">
      <c r="A436" t="s">
        <v>11</v>
      </c>
      <c r="B436" t="s">
        <v>29</v>
      </c>
      <c r="C436">
        <v>22</v>
      </c>
      <c r="D436">
        <v>125.04347537239063</v>
      </c>
      <c r="E436">
        <v>342.99511545638308</v>
      </c>
      <c r="F436">
        <v>2.0125050944630121</v>
      </c>
      <c r="G436">
        <v>3.1175891808926726</v>
      </c>
      <c r="H436">
        <v>8.5153907440586624E-2</v>
      </c>
      <c r="I436">
        <v>6.102744781820478E-2</v>
      </c>
      <c r="J436">
        <v>-1.8464936380584857E-4</v>
      </c>
      <c r="K436">
        <v>-1.09515062121172E-2</v>
      </c>
      <c r="L436">
        <v>330.37720363713743</v>
      </c>
    </row>
    <row r="437" spans="1:12" x14ac:dyDescent="0.15">
      <c r="A437" t="s">
        <v>11</v>
      </c>
      <c r="B437" t="s">
        <v>30</v>
      </c>
      <c r="C437">
        <v>22</v>
      </c>
      <c r="D437">
        <v>115.90830373463848</v>
      </c>
      <c r="E437">
        <v>991.2756692309033</v>
      </c>
      <c r="F437">
        <v>85.37906218018064</v>
      </c>
      <c r="G437">
        <v>46.240529542572418</v>
      </c>
      <c r="H437">
        <v>7.7241301090775344E-2</v>
      </c>
      <c r="I437">
        <v>6.548245574705866E-2</v>
      </c>
      <c r="J437">
        <v>1.2391400287074236E-2</v>
      </c>
      <c r="K437">
        <v>0.9331288594700099</v>
      </c>
      <c r="L437">
        <v>834.87043920839949</v>
      </c>
    </row>
    <row r="438" spans="1:12" x14ac:dyDescent="0.15">
      <c r="A438" t="s">
        <v>11</v>
      </c>
      <c r="B438" t="s">
        <v>31</v>
      </c>
      <c r="C438">
        <v>22</v>
      </c>
      <c r="D438">
        <v>111.32785164005908</v>
      </c>
      <c r="E438">
        <v>520.65172877254759</v>
      </c>
      <c r="F438">
        <v>7.7734902989526331</v>
      </c>
      <c r="G438">
        <v>31.770204641853439</v>
      </c>
      <c r="H438">
        <v>8.1444036831661432E-2</v>
      </c>
      <c r="I438">
        <v>6.3579436106380754E-2</v>
      </c>
      <c r="J438">
        <v>9.2867326652647693E-3</v>
      </c>
      <c r="K438">
        <v>0.80427282658997268</v>
      </c>
      <c r="L438">
        <v>449.78592922605878</v>
      </c>
    </row>
    <row r="439" spans="1:12" x14ac:dyDescent="0.15">
      <c r="A439" t="s">
        <v>11</v>
      </c>
      <c r="B439" t="s">
        <v>12</v>
      </c>
      <c r="C439">
        <v>23</v>
      </c>
      <c r="D439">
        <v>257.92033965584062</v>
      </c>
      <c r="E439">
        <v>1460.5993831739513</v>
      </c>
      <c r="F439">
        <v>394.36296494377228</v>
      </c>
      <c r="G439">
        <v>482.57481623000655</v>
      </c>
      <c r="H439">
        <v>6.8292904127863222E-2</v>
      </c>
      <c r="I439">
        <v>6.3263688483635408E-2</v>
      </c>
      <c r="J439">
        <v>1.5914623546020999E-2</v>
      </c>
      <c r="K439">
        <v>0.96172261269692361</v>
      </c>
      <c r="L439">
        <v>312.39167858777694</v>
      </c>
    </row>
    <row r="440" spans="1:12" x14ac:dyDescent="0.15">
      <c r="A440" t="s">
        <v>11</v>
      </c>
      <c r="B440" t="s">
        <v>14</v>
      </c>
      <c r="C440">
        <v>23</v>
      </c>
      <c r="D440">
        <v>597.03620116928528</v>
      </c>
      <c r="E440">
        <v>1701.6723310978086</v>
      </c>
      <c r="F440">
        <v>1210.8971516825145</v>
      </c>
      <c r="G440">
        <v>367.02021884680693</v>
      </c>
      <c r="H440">
        <v>7.6458532589757475E-2</v>
      </c>
      <c r="I440">
        <v>6.9801318443651936E-2</v>
      </c>
      <c r="J440">
        <v>1.2424511819981103E-2</v>
      </c>
      <c r="K440">
        <v>0.78230349761436924</v>
      </c>
      <c r="L440">
        <v>3.7568093848457398</v>
      </c>
    </row>
    <row r="441" spans="1:12" x14ac:dyDescent="0.15">
      <c r="A441" t="s">
        <v>11</v>
      </c>
      <c r="B441" t="s">
        <v>15</v>
      </c>
      <c r="C441">
        <v>23</v>
      </c>
      <c r="D441">
        <v>681.64196373939342</v>
      </c>
      <c r="E441">
        <v>6510.4698391934598</v>
      </c>
      <c r="F441">
        <v>4649.0161474975639</v>
      </c>
      <c r="G441">
        <v>1100.5477168913883</v>
      </c>
      <c r="H441">
        <v>7.9954194872879303E-2</v>
      </c>
      <c r="I441">
        <v>5.8465794734486362E-2</v>
      </c>
      <c r="J441">
        <v>8.4670483110639329E-3</v>
      </c>
      <c r="K441">
        <v>0.50046423346652802</v>
      </c>
      <c r="L441">
        <v>420.28745951306263</v>
      </c>
    </row>
    <row r="442" spans="1:12" x14ac:dyDescent="0.15">
      <c r="A442" t="s">
        <v>11</v>
      </c>
      <c r="B442" t="s">
        <v>16</v>
      </c>
      <c r="C442">
        <v>23</v>
      </c>
      <c r="D442">
        <v>440.12968496621261</v>
      </c>
      <c r="E442">
        <v>1515.2054401637922</v>
      </c>
      <c r="F442">
        <v>17.960216129462339</v>
      </c>
      <c r="G442">
        <v>502.35340472071113</v>
      </c>
      <c r="H442">
        <v>6.6354390326719845E-2</v>
      </c>
      <c r="I442">
        <v>3.2714604692964333E-2</v>
      </c>
      <c r="J442">
        <v>1.4655024958370825E-2</v>
      </c>
      <c r="K442">
        <v>0.91910936955689326</v>
      </c>
      <c r="L442">
        <v>390.90289918873691</v>
      </c>
    </row>
    <row r="443" spans="1:12" x14ac:dyDescent="0.15">
      <c r="A443" t="s">
        <v>11</v>
      </c>
      <c r="B443" t="s">
        <v>17</v>
      </c>
      <c r="C443">
        <v>23</v>
      </c>
      <c r="D443">
        <v>396.36937777205117</v>
      </c>
      <c r="E443">
        <v>3006.6603242100309</v>
      </c>
      <c r="F443">
        <v>10.066375288664725</v>
      </c>
      <c r="G443">
        <v>406.49083994920062</v>
      </c>
      <c r="H443">
        <v>5.4926126524967436E-2</v>
      </c>
      <c r="I443">
        <v>4.9470078009249789E-2</v>
      </c>
      <c r="J443">
        <v>1.6140469211613447E-2</v>
      </c>
      <c r="K443">
        <v>0.97464064452040522</v>
      </c>
      <c r="L443">
        <v>7.2017958370970605E-4</v>
      </c>
    </row>
    <row r="444" spans="1:12" x14ac:dyDescent="0.15">
      <c r="A444" t="s">
        <v>11</v>
      </c>
      <c r="B444" t="s">
        <v>18</v>
      </c>
      <c r="C444">
        <v>23</v>
      </c>
      <c r="D444">
        <v>199.19767174473228</v>
      </c>
      <c r="E444">
        <v>1080.0841970532949</v>
      </c>
      <c r="F444">
        <v>249.66833438103299</v>
      </c>
      <c r="G444">
        <v>111.48932327550789</v>
      </c>
      <c r="H444">
        <v>7.3289216633531204E-2</v>
      </c>
      <c r="I444">
        <v>6.2885773483201762E-2</v>
      </c>
      <c r="J444">
        <v>1.3111205797360201E-2</v>
      </c>
      <c r="K444">
        <v>0.88249452605694967</v>
      </c>
      <c r="L444">
        <v>513.21287865963279</v>
      </c>
    </row>
    <row r="445" spans="1:12" x14ac:dyDescent="0.15">
      <c r="A445" t="s">
        <v>11</v>
      </c>
      <c r="B445" t="s">
        <v>19</v>
      </c>
      <c r="C445">
        <v>23</v>
      </c>
      <c r="D445">
        <v>309.43660128103812</v>
      </c>
      <c r="E445">
        <v>937.10887397780243</v>
      </c>
      <c r="F445">
        <v>60.705453052219319</v>
      </c>
      <c r="G445">
        <v>8.9615913795513897</v>
      </c>
      <c r="H445">
        <v>7.8339427121193364E-2</v>
      </c>
      <c r="I445">
        <v>6.3529443428413546E-2</v>
      </c>
      <c r="J445">
        <v>1.0685465068339121E-2</v>
      </c>
      <c r="K445">
        <v>0.76583152478751959</v>
      </c>
      <c r="L445">
        <v>802.00874294935022</v>
      </c>
    </row>
    <row r="446" spans="1:12" x14ac:dyDescent="0.15">
      <c r="A446" t="s">
        <v>11</v>
      </c>
      <c r="B446" t="s">
        <v>20</v>
      </c>
      <c r="C446">
        <v>23</v>
      </c>
      <c r="D446">
        <v>169.66562651758437</v>
      </c>
      <c r="E446">
        <v>839.56655994089817</v>
      </c>
      <c r="F446">
        <v>154.19232323990525</v>
      </c>
      <c r="G446">
        <v>30.043946087993234</v>
      </c>
      <c r="H446">
        <v>7.930321826214376E-2</v>
      </c>
      <c r="I446">
        <v>6.1805674302641327E-2</v>
      </c>
      <c r="J446">
        <v>8.8562007543679985E-3</v>
      </c>
      <c r="K446">
        <v>0.74057597893227467</v>
      </c>
      <c r="L446">
        <v>645.3180538759957</v>
      </c>
    </row>
    <row r="447" spans="1:12" x14ac:dyDescent="0.15">
      <c r="A447" t="s">
        <v>11</v>
      </c>
      <c r="B447" t="s">
        <v>21</v>
      </c>
      <c r="C447">
        <v>23</v>
      </c>
      <c r="D447">
        <v>373.17096486934037</v>
      </c>
      <c r="E447">
        <v>1976.2406070284321</v>
      </c>
      <c r="F447">
        <v>381.41080259482737</v>
      </c>
      <c r="G447">
        <v>387.58447204713951</v>
      </c>
      <c r="H447">
        <v>7.207943720790598E-2</v>
      </c>
      <c r="I447">
        <v>6.3376630673746187E-2</v>
      </c>
      <c r="J447">
        <v>1.6659500326650225E-2</v>
      </c>
      <c r="K447">
        <v>0.91524018811756658</v>
      </c>
      <c r="L447">
        <v>975.82745007780272</v>
      </c>
    </row>
    <row r="448" spans="1:12" x14ac:dyDescent="0.15">
      <c r="A448" t="s">
        <v>11</v>
      </c>
      <c r="B448" t="s">
        <v>22</v>
      </c>
      <c r="C448">
        <v>23</v>
      </c>
      <c r="D448">
        <v>233.72631532132121</v>
      </c>
      <c r="E448">
        <v>1722.863968703143</v>
      </c>
      <c r="F448">
        <v>135.5779152626601</v>
      </c>
      <c r="G448">
        <v>478.42301974380297</v>
      </c>
      <c r="H448">
        <v>7.1127708988572652E-2</v>
      </c>
      <c r="I448">
        <v>6.4697277502335795E-2</v>
      </c>
      <c r="J448">
        <v>1.587077831783703E-2</v>
      </c>
      <c r="K448">
        <v>0.95982611029292364</v>
      </c>
      <c r="L448">
        <v>913.94077999629349</v>
      </c>
    </row>
    <row r="449" spans="1:12" x14ac:dyDescent="0.15">
      <c r="A449" t="s">
        <v>11</v>
      </c>
      <c r="B449" t="s">
        <v>23</v>
      </c>
      <c r="C449">
        <v>23</v>
      </c>
      <c r="D449">
        <v>1336.2700683795949</v>
      </c>
      <c r="E449">
        <v>2537.9529521822037</v>
      </c>
      <c r="F449">
        <v>94.281132649262389</v>
      </c>
      <c r="G449">
        <v>771.5681616389877</v>
      </c>
      <c r="H449">
        <v>7.7974225092033833E-2</v>
      </c>
      <c r="I449">
        <v>6.9870556444497481E-2</v>
      </c>
      <c r="J449">
        <v>1.3310162761409339E-2</v>
      </c>
      <c r="K449">
        <v>0.87799340924303881</v>
      </c>
      <c r="L449">
        <v>1231.4036490871347</v>
      </c>
    </row>
    <row r="450" spans="1:12" x14ac:dyDescent="0.15">
      <c r="A450" t="s">
        <v>11</v>
      </c>
      <c r="B450" t="s">
        <v>24</v>
      </c>
      <c r="C450">
        <v>23</v>
      </c>
      <c r="D450">
        <v>2897.7813311028935</v>
      </c>
      <c r="E450">
        <v>6321.4023761465432</v>
      </c>
      <c r="F450">
        <v>197.41770552460724</v>
      </c>
      <c r="G450">
        <v>406.63778787166331</v>
      </c>
      <c r="H450">
        <v>7.9457313173629807E-2</v>
      </c>
      <c r="I450">
        <v>7.7529015030011486E-2</v>
      </c>
      <c r="J450">
        <v>1.4384480499164892E-2</v>
      </c>
      <c r="K450">
        <v>0.93835919256543476</v>
      </c>
      <c r="L450">
        <v>5324.0598785920047</v>
      </c>
    </row>
    <row r="451" spans="1:12" x14ac:dyDescent="0.15">
      <c r="A451" t="s">
        <v>11</v>
      </c>
      <c r="B451" t="s">
        <v>25</v>
      </c>
      <c r="C451">
        <v>23</v>
      </c>
      <c r="D451">
        <v>256.12331312905508</v>
      </c>
      <c r="E451">
        <v>1082.3818250036422</v>
      </c>
      <c r="F451">
        <v>60.51690572622848</v>
      </c>
      <c r="G451">
        <v>580.03476772184683</v>
      </c>
      <c r="H451">
        <v>7.2583193476355737E-2</v>
      </c>
      <c r="I451">
        <v>6.023879279312324E-2</v>
      </c>
      <c r="J451">
        <v>1.2035464159414573E-2</v>
      </c>
      <c r="K451">
        <v>0.75392586944248219</v>
      </c>
      <c r="L451">
        <v>59.53376127720491</v>
      </c>
    </row>
    <row r="452" spans="1:12" x14ac:dyDescent="0.15">
      <c r="A452" t="s">
        <v>11</v>
      </c>
      <c r="B452" t="s">
        <v>26</v>
      </c>
      <c r="C452">
        <v>23</v>
      </c>
      <c r="D452">
        <v>66.604785849772924</v>
      </c>
      <c r="E452">
        <v>411.67637740890899</v>
      </c>
      <c r="F452">
        <v>19.888570045170482</v>
      </c>
      <c r="G452">
        <v>214.46837091328732</v>
      </c>
      <c r="H452">
        <v>7.7846866511357624E-2</v>
      </c>
      <c r="I452">
        <v>6.0963659616190762E-2</v>
      </c>
      <c r="J452">
        <v>7.8336050250760302E-3</v>
      </c>
      <c r="K452">
        <v>0.699027605197302</v>
      </c>
      <c r="L452">
        <v>74.148290484374087</v>
      </c>
    </row>
    <row r="453" spans="1:12" x14ac:dyDescent="0.15">
      <c r="A453" t="s">
        <v>11</v>
      </c>
      <c r="B453" t="s">
        <v>27</v>
      </c>
      <c r="C453">
        <v>23</v>
      </c>
      <c r="D453">
        <v>171.35438319742883</v>
      </c>
      <c r="E453">
        <v>610.76205778415112</v>
      </c>
      <c r="F453">
        <v>2.6080220697576184</v>
      </c>
      <c r="G453">
        <v>14.004264160947006</v>
      </c>
      <c r="H453">
        <v>7.8145660703289668E-2</v>
      </c>
      <c r="I453">
        <v>6.1174601706669766E-2</v>
      </c>
      <c r="J453">
        <v>9.7276153341409877E-3</v>
      </c>
      <c r="K453">
        <v>0.59558196848296707</v>
      </c>
      <c r="L453">
        <v>556.16541561389045</v>
      </c>
    </row>
    <row r="454" spans="1:12" x14ac:dyDescent="0.15">
      <c r="A454" t="s">
        <v>11</v>
      </c>
      <c r="B454" t="s">
        <v>28</v>
      </c>
      <c r="C454">
        <v>23</v>
      </c>
      <c r="D454">
        <v>87.191358846114497</v>
      </c>
      <c r="E454">
        <v>358.30875859948827</v>
      </c>
      <c r="F454">
        <v>61.515035434030736</v>
      </c>
      <c r="G454">
        <v>1.7387078540253817</v>
      </c>
      <c r="H454">
        <v>8.1243301931751749E-2</v>
      </c>
      <c r="I454">
        <v>6.0498251528313403E-2</v>
      </c>
      <c r="J454">
        <v>2.7595184405696561E-3</v>
      </c>
      <c r="K454">
        <v>0.19918812039240802</v>
      </c>
      <c r="L454">
        <v>285.55066948737334</v>
      </c>
    </row>
    <row r="455" spans="1:12" x14ac:dyDescent="0.15">
      <c r="A455" t="s">
        <v>11</v>
      </c>
      <c r="B455" t="s">
        <v>29</v>
      </c>
      <c r="C455">
        <v>23</v>
      </c>
      <c r="D455">
        <v>135.69141590030046</v>
      </c>
      <c r="E455">
        <v>363.7726571063555</v>
      </c>
      <c r="F455">
        <v>2.1443592965510208</v>
      </c>
      <c r="G455">
        <v>3.3097701628960268</v>
      </c>
      <c r="H455">
        <v>8.2165536488081267E-2</v>
      </c>
      <c r="I455">
        <v>6.0576785830685084E-2</v>
      </c>
      <c r="J455">
        <v>3.2954198807247891E-4</v>
      </c>
      <c r="K455">
        <v>2.0579103786049796E-2</v>
      </c>
      <c r="L455">
        <v>350.58514349495141</v>
      </c>
    </row>
    <row r="456" spans="1:12" x14ac:dyDescent="0.15">
      <c r="A456" t="s">
        <v>11</v>
      </c>
      <c r="B456" t="s">
        <v>30</v>
      </c>
      <c r="C456">
        <v>23</v>
      </c>
      <c r="D456">
        <v>124.86121192232673</v>
      </c>
      <c r="E456">
        <v>1054.7830572277812</v>
      </c>
      <c r="F456">
        <v>91.259779672327937</v>
      </c>
      <c r="G456">
        <v>49.190365810866318</v>
      </c>
      <c r="H456">
        <v>7.4275395191616786E-2</v>
      </c>
      <c r="I456">
        <v>6.4066323796841615E-2</v>
      </c>
      <c r="J456">
        <v>1.1786861494179622E-2</v>
      </c>
      <c r="K456">
        <v>0.93562715939978824</v>
      </c>
      <c r="L456">
        <v>888.26631008426807</v>
      </c>
    </row>
    <row r="457" spans="1:12" x14ac:dyDescent="0.15">
      <c r="A457" t="s">
        <v>11</v>
      </c>
      <c r="B457" t="s">
        <v>31</v>
      </c>
      <c r="C457">
        <v>23</v>
      </c>
      <c r="D457">
        <v>120.39484128942179</v>
      </c>
      <c r="E457">
        <v>553.15962732764297</v>
      </c>
      <c r="F457">
        <v>8.2985944668778941</v>
      </c>
      <c r="G457">
        <v>33.663594888048465</v>
      </c>
      <c r="H457">
        <v>7.814193160206731E-2</v>
      </c>
      <c r="I457">
        <v>6.2436935783798796E-2</v>
      </c>
      <c r="J457">
        <v>8.8789735395363636E-3</v>
      </c>
      <c r="K457">
        <v>0.8113795803129551</v>
      </c>
      <c r="L457">
        <v>478.25050383909115</v>
      </c>
    </row>
    <row r="458" spans="1:12" x14ac:dyDescent="0.15">
      <c r="A458" t="s">
        <v>11</v>
      </c>
      <c r="B458" t="s">
        <v>12</v>
      </c>
      <c r="C458">
        <v>24</v>
      </c>
      <c r="D458">
        <v>275.53446868458286</v>
      </c>
      <c r="E458">
        <v>1550.6759900579459</v>
      </c>
      <c r="F458">
        <v>420.26794447208374</v>
      </c>
      <c r="G458">
        <v>511.08531185605881</v>
      </c>
      <c r="H458">
        <v>6.6065771574379109E-2</v>
      </c>
      <c r="I458">
        <v>6.167098789830644E-2</v>
      </c>
      <c r="J458">
        <v>1.5164364665734722E-2</v>
      </c>
      <c r="K458">
        <v>0.96324940514513058</v>
      </c>
      <c r="L458">
        <v>333.05625365051907</v>
      </c>
    </row>
    <row r="459" spans="1:12" x14ac:dyDescent="0.15">
      <c r="A459" t="s">
        <v>11</v>
      </c>
      <c r="B459" t="s">
        <v>14</v>
      </c>
      <c r="C459">
        <v>24</v>
      </c>
      <c r="D459">
        <v>642.68471301365207</v>
      </c>
      <c r="E459">
        <v>1816.0239060431841</v>
      </c>
      <c r="F459">
        <v>1297.2267139491478</v>
      </c>
      <c r="G459">
        <v>389.19113887812449</v>
      </c>
      <c r="H459">
        <v>7.289391989197358E-2</v>
      </c>
      <c r="I459">
        <v>6.7199526522008626E-2</v>
      </c>
      <c r="J459">
        <v>1.1992794668248451E-2</v>
      </c>
      <c r="K459">
        <v>0.79381387571587092</v>
      </c>
      <c r="L459">
        <v>4.3459941923968595</v>
      </c>
    </row>
    <row r="460" spans="1:12" x14ac:dyDescent="0.15">
      <c r="A460" t="s">
        <v>11</v>
      </c>
      <c r="B460" t="s">
        <v>15</v>
      </c>
      <c r="C460">
        <v>24</v>
      </c>
      <c r="D460">
        <v>736.14209814174501</v>
      </c>
      <c r="E460">
        <v>6884.4707730486934</v>
      </c>
      <c r="F460">
        <v>4922.6519403063703</v>
      </c>
      <c r="G460">
        <v>1164.0733586925576</v>
      </c>
      <c r="H460">
        <v>7.6618824791261003E-2</v>
      </c>
      <c r="I460">
        <v>5.7446074260834937E-2</v>
      </c>
      <c r="J460">
        <v>8.3612138715076587E-3</v>
      </c>
      <c r="K460">
        <v>0.51948547899268005</v>
      </c>
      <c r="L460">
        <v>445.85592388287455</v>
      </c>
    </row>
    <row r="461" spans="1:12" x14ac:dyDescent="0.15">
      <c r="A461" t="s">
        <v>11</v>
      </c>
      <c r="B461" t="s">
        <v>16</v>
      </c>
      <c r="C461">
        <v>24</v>
      </c>
      <c r="D461">
        <v>469.33422187683692</v>
      </c>
      <c r="E461">
        <v>1563.2400089493847</v>
      </c>
      <c r="F461">
        <v>18.552831843732633</v>
      </c>
      <c r="G461">
        <v>520.07845083958841</v>
      </c>
      <c r="H461">
        <v>6.434479948736993E-2</v>
      </c>
      <c r="I461">
        <v>3.1701687119338726E-2</v>
      </c>
      <c r="J461">
        <v>1.3935929784775966E-2</v>
      </c>
      <c r="K461">
        <v>0.91879937465186756</v>
      </c>
      <c r="L461">
        <v>400.78672232861635</v>
      </c>
    </row>
    <row r="462" spans="1:12" x14ac:dyDescent="0.15">
      <c r="A462" t="s">
        <v>11</v>
      </c>
      <c r="B462" t="s">
        <v>17</v>
      </c>
      <c r="C462">
        <v>24</v>
      </c>
      <c r="D462">
        <v>418.14041236618147</v>
      </c>
      <c r="E462">
        <v>3155.5760716438003</v>
      </c>
      <c r="F462">
        <v>10.119785154861876</v>
      </c>
      <c r="G462">
        <v>427.80675297076561</v>
      </c>
      <c r="H462">
        <v>5.3826200360218734E-2</v>
      </c>
      <c r="I462">
        <v>4.9528623581014425E-2</v>
      </c>
      <c r="J462">
        <v>1.5382224090995728E-2</v>
      </c>
      <c r="K462">
        <v>0.97639135392176568</v>
      </c>
      <c r="L462">
        <v>4.7336809461779878E-4</v>
      </c>
    </row>
    <row r="463" spans="1:12" x14ac:dyDescent="0.15">
      <c r="A463" t="s">
        <v>11</v>
      </c>
      <c r="B463" t="s">
        <v>18</v>
      </c>
      <c r="C463">
        <v>24</v>
      </c>
      <c r="D463">
        <v>213.796713062127</v>
      </c>
      <c r="E463">
        <v>1146.9399427736275</v>
      </c>
      <c r="F463">
        <v>266.14104694203218</v>
      </c>
      <c r="G463">
        <v>118.13769030727808</v>
      </c>
      <c r="H463">
        <v>7.0670538745940675E-2</v>
      </c>
      <c r="I463">
        <v>6.1898642626870802E-2</v>
      </c>
      <c r="J463">
        <v>1.2527203076941336E-2</v>
      </c>
      <c r="K463">
        <v>0.88678267887225581</v>
      </c>
      <c r="L463">
        <v>546.14033437240869</v>
      </c>
    </row>
    <row r="464" spans="1:12" x14ac:dyDescent="0.15">
      <c r="A464" t="s">
        <v>11</v>
      </c>
      <c r="B464" t="s">
        <v>19</v>
      </c>
      <c r="C464">
        <v>24</v>
      </c>
      <c r="D464">
        <v>333.67768735572378</v>
      </c>
      <c r="E464">
        <v>995.77997185219704</v>
      </c>
      <c r="F464">
        <v>64.80487042995847</v>
      </c>
      <c r="G464">
        <v>9.4583832377302457</v>
      </c>
      <c r="H464">
        <v>7.5372002832691298E-2</v>
      </c>
      <c r="I464">
        <v>6.2608624785879863E-2</v>
      </c>
      <c r="J464">
        <v>1.0273517231721215E-2</v>
      </c>
      <c r="K464">
        <v>0.77450233272578006</v>
      </c>
      <c r="L464">
        <v>853.04607375999467</v>
      </c>
    </row>
    <row r="465" spans="1:12" x14ac:dyDescent="0.15">
      <c r="A465" t="s">
        <v>11</v>
      </c>
      <c r="B465" t="s">
        <v>20</v>
      </c>
      <c r="C465">
        <v>24</v>
      </c>
      <c r="D465">
        <v>183.12065672889173</v>
      </c>
      <c r="E465">
        <v>890.57478863811139</v>
      </c>
      <c r="F465">
        <v>164.18110079544783</v>
      </c>
      <c r="G465">
        <v>31.875653197862547</v>
      </c>
      <c r="H465">
        <v>7.6205416293808656E-2</v>
      </c>
      <c r="I465">
        <v>6.0755431589371509E-2</v>
      </c>
      <c r="J465">
        <v>8.5146426131147129E-3</v>
      </c>
      <c r="K465">
        <v>0.74952234341610791</v>
      </c>
      <c r="L465">
        <v>684.33546621982066</v>
      </c>
    </row>
    <row r="466" spans="1:12" x14ac:dyDescent="0.15">
      <c r="A466" t="s">
        <v>11</v>
      </c>
      <c r="B466" t="s">
        <v>21</v>
      </c>
      <c r="C466">
        <v>24</v>
      </c>
      <c r="D466">
        <v>400.06891799945367</v>
      </c>
      <c r="E466">
        <v>2099.1116147739021</v>
      </c>
      <c r="F466">
        <v>406.73320094401805</v>
      </c>
      <c r="G466">
        <v>410.82944157703076</v>
      </c>
      <c r="H466">
        <v>6.9533995460973774E-2</v>
      </c>
      <c r="I466">
        <v>6.2174113470031676E-2</v>
      </c>
      <c r="J466">
        <v>1.5909087085501303E-2</v>
      </c>
      <c r="K466">
        <v>0.91835952525940778</v>
      </c>
      <c r="L466">
        <v>1037.6288271645171</v>
      </c>
    </row>
    <row r="467" spans="1:12" x14ac:dyDescent="0.15">
      <c r="A467" t="s">
        <v>11</v>
      </c>
      <c r="B467" t="s">
        <v>22</v>
      </c>
      <c r="C467">
        <v>24</v>
      </c>
      <c r="D467">
        <v>250.35073266046751</v>
      </c>
      <c r="E467">
        <v>1832.0601416665195</v>
      </c>
      <c r="F467">
        <v>144.84325542488597</v>
      </c>
      <c r="G467">
        <v>508.42776065814934</v>
      </c>
      <c r="H467">
        <v>6.8748991038154683E-2</v>
      </c>
      <c r="I467">
        <v>6.3380612135949477E-2</v>
      </c>
      <c r="J467">
        <v>1.5123208135140974E-2</v>
      </c>
      <c r="K467">
        <v>0.96138287935491318</v>
      </c>
      <c r="L467">
        <v>973.1687812952789</v>
      </c>
    </row>
    <row r="468" spans="1:12" x14ac:dyDescent="0.15">
      <c r="A468" t="s">
        <v>11</v>
      </c>
      <c r="B468" t="s">
        <v>23</v>
      </c>
      <c r="C468">
        <v>24</v>
      </c>
      <c r="D468">
        <v>1440.4646914751729</v>
      </c>
      <c r="E468">
        <v>2710.3158305589327</v>
      </c>
      <c r="F468">
        <v>101.23644098952524</v>
      </c>
      <c r="G468">
        <v>823.12357901969119</v>
      </c>
      <c r="H468">
        <v>7.4546833380976882E-2</v>
      </c>
      <c r="I468">
        <v>6.7914134589660738E-2</v>
      </c>
      <c r="J468">
        <v>1.2742655872811127E-2</v>
      </c>
      <c r="K468">
        <v>0.88397174818613633</v>
      </c>
      <c r="L468">
        <v>1319.505070012106</v>
      </c>
    </row>
    <row r="469" spans="1:12" x14ac:dyDescent="0.15">
      <c r="A469" t="s">
        <v>11</v>
      </c>
      <c r="B469" t="s">
        <v>24</v>
      </c>
      <c r="C469">
        <v>24</v>
      </c>
      <c r="D469">
        <v>3128.031249837034</v>
      </c>
      <c r="E469">
        <v>6788.2342356618819</v>
      </c>
      <c r="F469">
        <v>213.25616995327991</v>
      </c>
      <c r="G469">
        <v>434.49728748319791</v>
      </c>
      <c r="H469">
        <v>7.5300984710648514E-2</v>
      </c>
      <c r="I469">
        <v>7.3849413743523509E-2</v>
      </c>
      <c r="J469">
        <v>1.3735983512842911E-2</v>
      </c>
      <c r="K469">
        <v>0.94208606958420626</v>
      </c>
      <c r="L469">
        <v>5729.672950792894</v>
      </c>
    </row>
    <row r="470" spans="1:12" x14ac:dyDescent="0.15">
      <c r="A470" t="s">
        <v>11</v>
      </c>
      <c r="B470" t="s">
        <v>25</v>
      </c>
      <c r="C470">
        <v>24</v>
      </c>
      <c r="D470">
        <v>274.71356111970653</v>
      </c>
      <c r="E470">
        <v>1147.0298702360215</v>
      </c>
      <c r="F470">
        <v>64.451582355237505</v>
      </c>
      <c r="G470">
        <v>615.94116312796939</v>
      </c>
      <c r="H470">
        <v>7.0116695019024539E-2</v>
      </c>
      <c r="I470">
        <v>5.9727578326771773E-2</v>
      </c>
      <c r="J470">
        <v>1.1587384333505221E-2</v>
      </c>
      <c r="K470">
        <v>0.7633262625545626</v>
      </c>
      <c r="L470">
        <v>63.534231650609421</v>
      </c>
    </row>
    <row r="471" spans="1:12" x14ac:dyDescent="0.15">
      <c r="A471" t="s">
        <v>11</v>
      </c>
      <c r="B471" t="s">
        <v>26</v>
      </c>
      <c r="C471">
        <v>24</v>
      </c>
      <c r="D471">
        <v>71.789759722837758</v>
      </c>
      <c r="E471">
        <v>436.55896001506869</v>
      </c>
      <c r="F471">
        <v>21.187475822891386</v>
      </c>
      <c r="G471">
        <v>227.50546890579068</v>
      </c>
      <c r="H471">
        <v>7.5079781202838716E-2</v>
      </c>
      <c r="I471">
        <v>6.0442094741434207E-2</v>
      </c>
      <c r="J471">
        <v>7.5400130385579172E-3</v>
      </c>
      <c r="K471">
        <v>0.70888167375707811</v>
      </c>
      <c r="L471">
        <v>78.765152280741916</v>
      </c>
    </row>
    <row r="472" spans="1:12" x14ac:dyDescent="0.15">
      <c r="A472" t="s">
        <v>11</v>
      </c>
      <c r="B472" t="s">
        <v>27</v>
      </c>
      <c r="C472">
        <v>24</v>
      </c>
      <c r="D472">
        <v>184.74498468679658</v>
      </c>
      <c r="E472">
        <v>647.80113364378633</v>
      </c>
      <c r="F472">
        <v>2.7792530154185928</v>
      </c>
      <c r="G472">
        <v>14.831243419281563</v>
      </c>
      <c r="H472">
        <v>7.5476534544729176E-2</v>
      </c>
      <c r="I472">
        <v>6.0644035410472648E-2</v>
      </c>
      <c r="J472">
        <v>9.4575971314913646E-3</v>
      </c>
      <c r="K472">
        <v>0.60867854866256432</v>
      </c>
      <c r="L472">
        <v>590.33381087222324</v>
      </c>
    </row>
    <row r="473" spans="1:12" x14ac:dyDescent="0.15">
      <c r="A473" t="s">
        <v>11</v>
      </c>
      <c r="B473" t="s">
        <v>28</v>
      </c>
      <c r="C473">
        <v>24</v>
      </c>
      <c r="D473">
        <v>94.27507273868909</v>
      </c>
      <c r="E473">
        <v>379.84907910188969</v>
      </c>
      <c r="F473">
        <v>65.461475887516016</v>
      </c>
      <c r="G473">
        <v>1.8428892072116891</v>
      </c>
      <c r="H473">
        <v>7.8548759614886526E-2</v>
      </c>
      <c r="I473">
        <v>6.0116645171040421E-2</v>
      </c>
      <c r="J473">
        <v>2.9329804759792629E-3</v>
      </c>
      <c r="K473">
        <v>0.22268844332748086</v>
      </c>
      <c r="L473">
        <v>302.6601902617009</v>
      </c>
    </row>
    <row r="474" spans="1:12" x14ac:dyDescent="0.15">
      <c r="A474" t="s">
        <v>11</v>
      </c>
      <c r="B474" t="s">
        <v>29</v>
      </c>
      <c r="C474">
        <v>24</v>
      </c>
      <c r="D474">
        <v>146.840573884576</v>
      </c>
      <c r="E474">
        <v>385.66455071607157</v>
      </c>
      <c r="F474">
        <v>2.2839760869556192</v>
      </c>
      <c r="G474">
        <v>3.5117799805021983</v>
      </c>
      <c r="H474">
        <v>7.9485118662672258E-2</v>
      </c>
      <c r="I474">
        <v>6.0180151482126347E-2</v>
      </c>
      <c r="J474">
        <v>7.6171706763208599E-4</v>
      </c>
      <c r="K474">
        <v>5.0005165823120042E-2</v>
      </c>
      <c r="L474">
        <v>371.86944993926329</v>
      </c>
    </row>
    <row r="475" spans="1:12" x14ac:dyDescent="0.15">
      <c r="A475" t="s">
        <v>11</v>
      </c>
      <c r="B475" t="s">
        <v>30</v>
      </c>
      <c r="C475">
        <v>24</v>
      </c>
      <c r="D475">
        <v>134.13532778196176</v>
      </c>
      <c r="E475">
        <v>1121.0502544437552</v>
      </c>
      <c r="F475">
        <v>97.423918050365458</v>
      </c>
      <c r="G475">
        <v>52.268138616550118</v>
      </c>
      <c r="H475">
        <v>7.1652783554007615E-2</v>
      </c>
      <c r="I475">
        <v>6.2825428188180987E-2</v>
      </c>
      <c r="J475">
        <v>1.1226675424504309E-2</v>
      </c>
      <c r="K475">
        <v>0.93784143454719548</v>
      </c>
      <c r="L475">
        <v>943.94465468982162</v>
      </c>
    </row>
    <row r="476" spans="1:12" x14ac:dyDescent="0.15">
      <c r="A476" t="s">
        <v>11</v>
      </c>
      <c r="B476" t="s">
        <v>31</v>
      </c>
      <c r="C476">
        <v>24</v>
      </c>
      <c r="D476">
        <v>129.80272674270154</v>
      </c>
      <c r="E476">
        <v>587.14373143864793</v>
      </c>
      <c r="F476">
        <v>8.8502171331097923</v>
      </c>
      <c r="G476">
        <v>35.644113883964536</v>
      </c>
      <c r="H476">
        <v>7.5229131825928983E-2</v>
      </c>
      <c r="I476">
        <v>6.1436342119154302E-2</v>
      </c>
      <c r="J476">
        <v>8.495240562354461E-3</v>
      </c>
      <c r="K476">
        <v>0.81774327894940424</v>
      </c>
      <c r="L476">
        <v>507.99277648904467</v>
      </c>
    </row>
    <row r="477" spans="1:12" x14ac:dyDescent="0.15">
      <c r="A477" t="s">
        <v>11</v>
      </c>
      <c r="B477" t="s">
        <v>12</v>
      </c>
      <c r="C477">
        <v>25</v>
      </c>
      <c r="D477">
        <v>293.73786595356643</v>
      </c>
      <c r="E477">
        <v>1644.1355093720879</v>
      </c>
      <c r="F477">
        <v>447.22640022422769</v>
      </c>
      <c r="G477">
        <v>540.67549473497536</v>
      </c>
      <c r="H477">
        <v>6.4109380401570271E-2</v>
      </c>
      <c r="I477">
        <v>6.0270178885435351E-2</v>
      </c>
      <c r="J477">
        <v>1.4466732535780347E-2</v>
      </c>
      <c r="K477">
        <v>0.96458929374170033</v>
      </c>
      <c r="L477">
        <v>354.38853263112389</v>
      </c>
    </row>
    <row r="478" spans="1:12" x14ac:dyDescent="0.15">
      <c r="A478" t="s">
        <v>11</v>
      </c>
      <c r="B478" t="s">
        <v>14</v>
      </c>
      <c r="C478">
        <v>25</v>
      </c>
      <c r="D478">
        <v>689.53252099986526</v>
      </c>
      <c r="E478">
        <v>1934.0365507215697</v>
      </c>
      <c r="F478">
        <v>1386.1130821181168</v>
      </c>
      <c r="G478">
        <v>412.143280748763</v>
      </c>
      <c r="H478">
        <v>6.9842427321027745E-2</v>
      </c>
      <c r="I478">
        <v>6.4984081038622271E-2</v>
      </c>
      <c r="J478">
        <v>1.1564764290333757E-2</v>
      </c>
      <c r="K478">
        <v>0.80359687544937641</v>
      </c>
      <c r="L478">
        <v>4.9420120359107811</v>
      </c>
    </row>
    <row r="479" spans="1:12" x14ac:dyDescent="0.15">
      <c r="A479" t="s">
        <v>11</v>
      </c>
      <c r="B479" t="s">
        <v>15</v>
      </c>
      <c r="C479">
        <v>25</v>
      </c>
      <c r="D479">
        <v>792.54444058073864</v>
      </c>
      <c r="E479">
        <v>7273.7108036999944</v>
      </c>
      <c r="F479">
        <v>5207.6795932267723</v>
      </c>
      <c r="G479">
        <v>1231.1728811710709</v>
      </c>
      <c r="H479">
        <v>7.3674812063743253E-2</v>
      </c>
      <c r="I479">
        <v>5.6538845683693897E-2</v>
      </c>
      <c r="J479">
        <v>8.2223609962588894E-3</v>
      </c>
      <c r="K479">
        <v>0.53625511637635426</v>
      </c>
      <c r="L479">
        <v>472.14537869557569</v>
      </c>
    </row>
    <row r="480" spans="1:12" x14ac:dyDescent="0.15">
      <c r="A480" t="s">
        <v>11</v>
      </c>
      <c r="B480" t="s">
        <v>16</v>
      </c>
      <c r="C480">
        <v>25</v>
      </c>
      <c r="D480">
        <v>499.53343827606278</v>
      </c>
      <c r="E480">
        <v>1611.379065823566</v>
      </c>
      <c r="F480">
        <v>19.145573170746534</v>
      </c>
      <c r="G480">
        <v>538.02133686452362</v>
      </c>
      <c r="H480">
        <v>6.2571969068976954E-2</v>
      </c>
      <c r="I480">
        <v>3.0794411989579488E-2</v>
      </c>
      <c r="J480">
        <v>1.3266966156478601E-2</v>
      </c>
      <c r="K480">
        <v>0.91824710396258113</v>
      </c>
      <c r="L480">
        <v>410.24430027577347</v>
      </c>
    </row>
    <row r="481" spans="1:12" x14ac:dyDescent="0.15">
      <c r="A481" t="s">
        <v>11</v>
      </c>
      <c r="B481" t="s">
        <v>17</v>
      </c>
      <c r="C481">
        <v>25</v>
      </c>
      <c r="D481">
        <v>440.64732198090803</v>
      </c>
      <c r="E481">
        <v>3312.1837295626078</v>
      </c>
      <c r="F481">
        <v>10.168342266621776</v>
      </c>
      <c r="G481">
        <v>450.16744736048656</v>
      </c>
      <c r="H481">
        <v>5.2963962511554365E-2</v>
      </c>
      <c r="I481">
        <v>4.9628864702737953E-2</v>
      </c>
      <c r="J481">
        <v>1.4675976265633833E-2</v>
      </c>
      <c r="K481">
        <v>0.97787560930188699</v>
      </c>
      <c r="L481">
        <v>3.0920247232437461E-4</v>
      </c>
    </row>
    <row r="482" spans="1:12" x14ac:dyDescent="0.15">
      <c r="A482" t="s">
        <v>11</v>
      </c>
      <c r="B482" t="s">
        <v>18</v>
      </c>
      <c r="C482">
        <v>25</v>
      </c>
      <c r="D482">
        <v>228.9058419563388</v>
      </c>
      <c r="E482">
        <v>1216.9517215860997</v>
      </c>
      <c r="F482">
        <v>283.45223720987019</v>
      </c>
      <c r="G482">
        <v>125.09178666368553</v>
      </c>
      <c r="H482">
        <v>6.8375436511223395E-2</v>
      </c>
      <c r="I482">
        <v>6.1042236128915087E-2</v>
      </c>
      <c r="J482">
        <v>1.1979282409133287E-2</v>
      </c>
      <c r="K482">
        <v>0.89060017529742619</v>
      </c>
      <c r="L482">
        <v>580.52516365502322</v>
      </c>
    </row>
    <row r="483" spans="1:12" x14ac:dyDescent="0.15">
      <c r="A483" t="s">
        <v>11</v>
      </c>
      <c r="B483" t="s">
        <v>19</v>
      </c>
      <c r="C483">
        <v>25</v>
      </c>
      <c r="D483">
        <v>358.82764295230527</v>
      </c>
      <c r="E483">
        <v>1057.3274238343308</v>
      </c>
      <c r="F483">
        <v>69.125031246068417</v>
      </c>
      <c r="G483">
        <v>9.9794826718071743</v>
      </c>
      <c r="H483">
        <v>7.2754448312804323E-2</v>
      </c>
      <c r="I483">
        <v>6.1808284683264589E-2</v>
      </c>
      <c r="J483">
        <v>9.8790386959127247E-3</v>
      </c>
      <c r="K483">
        <v>0.78229898705561052</v>
      </c>
      <c r="L483">
        <v>906.52712551998547</v>
      </c>
    </row>
    <row r="484" spans="1:12" x14ac:dyDescent="0.15">
      <c r="A484" t="s">
        <v>11</v>
      </c>
      <c r="B484" t="s">
        <v>20</v>
      </c>
      <c r="C484">
        <v>25</v>
      </c>
      <c r="D484">
        <v>197.07544260691256</v>
      </c>
      <c r="E484">
        <v>943.86103195159126</v>
      </c>
      <c r="F484">
        <v>174.65529967966245</v>
      </c>
      <c r="G484">
        <v>33.818333490104088</v>
      </c>
      <c r="H484">
        <v>7.3471004466906853E-2</v>
      </c>
      <c r="I484">
        <v>5.9833541206535265E-2</v>
      </c>
      <c r="J484">
        <v>8.1865553308209538E-3</v>
      </c>
      <c r="K484">
        <v>0.75752427744716766</v>
      </c>
      <c r="L484">
        <v>725.03725041703046</v>
      </c>
    </row>
    <row r="485" spans="1:12" x14ac:dyDescent="0.15">
      <c r="A485" t="s">
        <v>11</v>
      </c>
      <c r="B485" t="s">
        <v>21</v>
      </c>
      <c r="C485">
        <v>25</v>
      </c>
      <c r="D485">
        <v>427.88730832770437</v>
      </c>
      <c r="E485">
        <v>2227.4044720476491</v>
      </c>
      <c r="F485">
        <v>433.27193816174645</v>
      </c>
      <c r="G485">
        <v>435.1008967840761</v>
      </c>
      <c r="H485">
        <v>6.7288271139104211E-2</v>
      </c>
      <c r="I485">
        <v>6.1117692061155825E-2</v>
      </c>
      <c r="J485">
        <v>1.5207707135407885E-2</v>
      </c>
      <c r="K485">
        <v>0.92114714681331777</v>
      </c>
      <c r="L485">
        <v>1102.0230649981645</v>
      </c>
    </row>
    <row r="486" spans="1:12" x14ac:dyDescent="0.15">
      <c r="A486" t="s">
        <v>11</v>
      </c>
      <c r="B486" t="s">
        <v>22</v>
      </c>
      <c r="C486">
        <v>25</v>
      </c>
      <c r="D486">
        <v>267.56209293653745</v>
      </c>
      <c r="E486">
        <v>1946.0541488816996</v>
      </c>
      <c r="F486">
        <v>154.55889201925976</v>
      </c>
      <c r="G486">
        <v>539.75891536202028</v>
      </c>
      <c r="H486">
        <v>6.6642653255297557E-2</v>
      </c>
      <c r="I486">
        <v>6.2221760422933668E-2</v>
      </c>
      <c r="J486">
        <v>1.442801769922975E-2</v>
      </c>
      <c r="K486">
        <v>0.96277265354562203</v>
      </c>
      <c r="L486">
        <v>1034.9219194745167</v>
      </c>
    </row>
    <row r="487" spans="1:12" x14ac:dyDescent="0.15">
      <c r="A487" t="s">
        <v>11</v>
      </c>
      <c r="B487" t="s">
        <v>23</v>
      </c>
      <c r="C487">
        <v>25</v>
      </c>
      <c r="D487">
        <v>1547.8467728217529</v>
      </c>
      <c r="E487">
        <v>2889.8278611162609</v>
      </c>
      <c r="F487">
        <v>108.51567899480828</v>
      </c>
      <c r="G487">
        <v>876.79925686123306</v>
      </c>
      <c r="H487">
        <v>7.1593112378246532E-2</v>
      </c>
      <c r="I487">
        <v>6.6232882726552381E-2</v>
      </c>
      <c r="J487">
        <v>1.2204419850051221E-2</v>
      </c>
      <c r="K487">
        <v>0.88914556672959388</v>
      </c>
      <c r="L487">
        <v>1411.0830708744015</v>
      </c>
    </row>
    <row r="488" spans="1:12" x14ac:dyDescent="0.15">
      <c r="A488" t="s">
        <v>11</v>
      </c>
      <c r="B488" t="s">
        <v>24</v>
      </c>
      <c r="C488">
        <v>25</v>
      </c>
      <c r="D488">
        <v>3363.5750831554433</v>
      </c>
      <c r="E488">
        <v>7268.7750069373969</v>
      </c>
      <c r="F488">
        <v>229.64258168588577</v>
      </c>
      <c r="G488">
        <v>463.28303106792208</v>
      </c>
      <c r="H488">
        <v>7.1846309102137101E-2</v>
      </c>
      <c r="I488">
        <v>7.0790245974571939E-2</v>
      </c>
      <c r="J488">
        <v>1.312605411836661E-2</v>
      </c>
      <c r="K488">
        <v>0.94518459980452185</v>
      </c>
      <c r="L488">
        <v>6146.0974482079564</v>
      </c>
    </row>
    <row r="489" spans="1:12" x14ac:dyDescent="0.15">
      <c r="A489" t="s">
        <v>11</v>
      </c>
      <c r="B489" t="s">
        <v>25</v>
      </c>
      <c r="C489">
        <v>25</v>
      </c>
      <c r="D489">
        <v>293.97556810232714</v>
      </c>
      <c r="E489">
        <v>1215.0283796827707</v>
      </c>
      <c r="F489">
        <v>68.609107943045416</v>
      </c>
      <c r="G489">
        <v>653.66290034450617</v>
      </c>
      <c r="H489">
        <v>6.7932722424871972E-2</v>
      </c>
      <c r="I489">
        <v>5.9282248188320834E-2</v>
      </c>
      <c r="J489">
        <v>1.1156569097675116E-2</v>
      </c>
      <c r="K489">
        <v>0.77185328667682174</v>
      </c>
      <c r="L489">
        <v>67.741956735081871</v>
      </c>
    </row>
    <row r="490" spans="1:12" x14ac:dyDescent="0.15">
      <c r="A490" t="s">
        <v>11</v>
      </c>
      <c r="B490" t="s">
        <v>26</v>
      </c>
      <c r="C490">
        <v>25</v>
      </c>
      <c r="D490">
        <v>77.17971917543278</v>
      </c>
      <c r="E490">
        <v>462.7472252736253</v>
      </c>
      <c r="F490">
        <v>22.561312868030505</v>
      </c>
      <c r="G490">
        <v>241.2169463303743</v>
      </c>
      <c r="H490">
        <v>7.2617353364239953E-2</v>
      </c>
      <c r="I490">
        <v>5.9987922954674144E-2</v>
      </c>
      <c r="J490">
        <v>7.2586166802057952E-3</v>
      </c>
      <c r="K490">
        <v>0.71794703474399713</v>
      </c>
      <c r="L490">
        <v>83.637436440577275</v>
      </c>
    </row>
    <row r="491" spans="1:12" x14ac:dyDescent="0.15">
      <c r="A491" t="s">
        <v>11</v>
      </c>
      <c r="B491" t="s">
        <v>27</v>
      </c>
      <c r="C491">
        <v>25</v>
      </c>
      <c r="D491">
        <v>198.68889590547505</v>
      </c>
      <c r="E491">
        <v>686.78419635974694</v>
      </c>
      <c r="F491">
        <v>2.9603585595943898</v>
      </c>
      <c r="G491">
        <v>15.700108243690943</v>
      </c>
      <c r="H491">
        <v>7.3091521747870092E-2</v>
      </c>
      <c r="I491">
        <v>6.0177515430833849E-2</v>
      </c>
      <c r="J491">
        <v>9.1882631011123133E-3</v>
      </c>
      <c r="K491">
        <v>0.62074865038582405</v>
      </c>
      <c r="L491">
        <v>626.28469685624668</v>
      </c>
    </row>
    <row r="492" spans="1:12" x14ac:dyDescent="0.15">
      <c r="A492" t="s">
        <v>11</v>
      </c>
      <c r="B492" t="s">
        <v>28</v>
      </c>
      <c r="C492">
        <v>25</v>
      </c>
      <c r="D492">
        <v>101.68026276491632</v>
      </c>
      <c r="E492">
        <v>402.5568854446928</v>
      </c>
      <c r="F492">
        <v>69.638330160711575</v>
      </c>
      <c r="G492">
        <v>1.9523598406297711</v>
      </c>
      <c r="H492">
        <v>7.6132271624311146E-2</v>
      </c>
      <c r="I492">
        <v>5.9781127800791721E-2</v>
      </c>
      <c r="J492">
        <v>3.0663083109372926E-3</v>
      </c>
      <c r="K492">
        <v>0.2445441978318319</v>
      </c>
      <c r="L492">
        <v>320.67470326126579</v>
      </c>
    </row>
    <row r="493" spans="1:12" x14ac:dyDescent="0.15">
      <c r="A493" t="s">
        <v>11</v>
      </c>
      <c r="B493" t="s">
        <v>29</v>
      </c>
      <c r="C493">
        <v>25</v>
      </c>
      <c r="D493">
        <v>158.51221432428642</v>
      </c>
      <c r="E493">
        <v>408.73853801056669</v>
      </c>
      <c r="F493">
        <v>2.4318548934634099</v>
      </c>
      <c r="G493">
        <v>3.7242091610579906</v>
      </c>
      <c r="H493">
        <v>7.7073427306847686E-2</v>
      </c>
      <c r="I493">
        <v>5.98291630684053E-2</v>
      </c>
      <c r="J493">
        <v>1.1243187841119273E-3</v>
      </c>
      <c r="K493">
        <v>7.7485077656250304E-2</v>
      </c>
      <c r="L493">
        <v>394.29625865232896</v>
      </c>
    </row>
    <row r="494" spans="1:12" x14ac:dyDescent="0.15">
      <c r="A494" t="s">
        <v>11</v>
      </c>
      <c r="B494" t="s">
        <v>30</v>
      </c>
      <c r="C494">
        <v>25</v>
      </c>
      <c r="D494">
        <v>143.74649739046853</v>
      </c>
      <c r="E494">
        <v>1190.2570853486143</v>
      </c>
      <c r="F494">
        <v>103.8901108110809</v>
      </c>
      <c r="G494">
        <v>55.482217809761636</v>
      </c>
      <c r="H494">
        <v>6.9334446122671561E-2</v>
      </c>
      <c r="I494">
        <v>6.1733923729581829E-2</v>
      </c>
      <c r="J494">
        <v>1.0705471046837788E-2</v>
      </c>
      <c r="K494">
        <v>0.93981351761343057</v>
      </c>
      <c r="L494">
        <v>1002.0546377621571</v>
      </c>
    </row>
    <row r="495" spans="1:12" x14ac:dyDescent="0.15">
      <c r="A495" t="s">
        <v>11</v>
      </c>
      <c r="B495" t="s">
        <v>31</v>
      </c>
      <c r="C495">
        <v>25</v>
      </c>
      <c r="D495">
        <v>139.56767318419327</v>
      </c>
      <c r="E495">
        <v>622.69868072086877</v>
      </c>
      <c r="F495">
        <v>9.43009792213984</v>
      </c>
      <c r="G495">
        <v>37.717218541757255</v>
      </c>
      <c r="H495">
        <v>7.2654702531347509E-2</v>
      </c>
      <c r="I495">
        <v>6.0555784518217332E-2</v>
      </c>
      <c r="J495">
        <v>8.1331562810156872E-3</v>
      </c>
      <c r="K495">
        <v>0.82345508152116786</v>
      </c>
      <c r="L495">
        <v>539.09595883607915</v>
      </c>
    </row>
    <row r="496" spans="1:12" x14ac:dyDescent="0.15">
      <c r="A496" t="s">
        <v>11</v>
      </c>
      <c r="B496" t="s">
        <v>12</v>
      </c>
      <c r="C496">
        <v>26</v>
      </c>
      <c r="D496">
        <v>312.56921854032908</v>
      </c>
      <c r="E496">
        <v>1741.1983766019223</v>
      </c>
      <c r="F496">
        <v>475.30657805413171</v>
      </c>
      <c r="G496">
        <v>571.41389071181391</v>
      </c>
      <c r="H496">
        <v>6.2388696529903323E-2</v>
      </c>
      <c r="I496">
        <v>5.9035807375088997E-2</v>
      </c>
      <c r="J496">
        <v>1.3815685886585367E-2</v>
      </c>
      <c r="K496">
        <v>0.96575983665993448</v>
      </c>
      <c r="L496">
        <v>376.43730824732251</v>
      </c>
    </row>
    <row r="497" spans="1:12" x14ac:dyDescent="0.15">
      <c r="A497" t="s">
        <v>11</v>
      </c>
      <c r="B497" t="s">
        <v>14</v>
      </c>
      <c r="C497">
        <v>26</v>
      </c>
      <c r="D497">
        <v>737.69114598328338</v>
      </c>
      <c r="E497">
        <v>2056.0451860559938</v>
      </c>
      <c r="F497">
        <v>1477.8507551566838</v>
      </c>
      <c r="G497">
        <v>435.91723097030405</v>
      </c>
      <c r="H497">
        <v>6.7218589933647432E-2</v>
      </c>
      <c r="I497">
        <v>6.3084968734900007E-2</v>
      </c>
      <c r="J497">
        <v>1.1144166282642967E-2</v>
      </c>
      <c r="K497">
        <v>0.81194002531158094</v>
      </c>
      <c r="L497">
        <v>5.5435267857733406</v>
      </c>
    </row>
    <row r="498" spans="1:12" x14ac:dyDescent="0.15">
      <c r="A498" t="s">
        <v>11</v>
      </c>
      <c r="B498" t="s">
        <v>15</v>
      </c>
      <c r="C498">
        <v>26</v>
      </c>
      <c r="D498">
        <v>850.93500329268909</v>
      </c>
      <c r="E498">
        <v>7679.0604105494413</v>
      </c>
      <c r="F498">
        <v>5504.7550847227612</v>
      </c>
      <c r="G498">
        <v>1302.1464432468417</v>
      </c>
      <c r="H498">
        <v>7.1068840366017294E-2</v>
      </c>
      <c r="I498">
        <v>5.5728034532697326E-2</v>
      </c>
      <c r="J498">
        <v>8.0588333356249077E-3</v>
      </c>
      <c r="K498">
        <v>0.55105495961249751</v>
      </c>
      <c r="L498">
        <v>499.20611119910455</v>
      </c>
    </row>
    <row r="499" spans="1:12" x14ac:dyDescent="0.15">
      <c r="A499" t="s">
        <v>11</v>
      </c>
      <c r="B499" t="s">
        <v>16</v>
      </c>
      <c r="C499">
        <v>26</v>
      </c>
      <c r="D499">
        <v>530.79022912479229</v>
      </c>
      <c r="E499">
        <v>1659.6838481963036</v>
      </c>
      <c r="F499">
        <v>19.739160242721344</v>
      </c>
      <c r="G499">
        <v>556.19940970177333</v>
      </c>
      <c r="H499">
        <v>6.1005774360273782E-2</v>
      </c>
      <c r="I499">
        <v>2.9977292989126311E-2</v>
      </c>
      <c r="J499">
        <v>1.2642252830582628E-2</v>
      </c>
      <c r="K499">
        <v>0.91745704182254162</v>
      </c>
      <c r="L499">
        <v>419.29947488727646</v>
      </c>
    </row>
    <row r="500" spans="1:12" x14ac:dyDescent="0.15">
      <c r="A500" t="s">
        <v>11</v>
      </c>
      <c r="B500" t="s">
        <v>17</v>
      </c>
      <c r="C500">
        <v>26</v>
      </c>
      <c r="D500">
        <v>463.98575022312167</v>
      </c>
      <c r="E500">
        <v>3476.9399367610995</v>
      </c>
      <c r="F500">
        <v>10.212512912693491</v>
      </c>
      <c r="G500">
        <v>473.6351824854471</v>
      </c>
      <c r="H500">
        <v>5.2282509378925292E-2</v>
      </c>
      <c r="I500">
        <v>4.9742472233039028E-2</v>
      </c>
      <c r="J500">
        <v>1.4016251623969323E-2</v>
      </c>
      <c r="K500">
        <v>0.97914423875025736</v>
      </c>
      <c r="L500">
        <v>2.0080048861900206E-4</v>
      </c>
    </row>
    <row r="501" spans="1:12" x14ac:dyDescent="0.15">
      <c r="A501" t="s">
        <v>11</v>
      </c>
      <c r="B501" t="s">
        <v>18</v>
      </c>
      <c r="C501">
        <v>26</v>
      </c>
      <c r="D501">
        <v>244.55737882007259</v>
      </c>
      <c r="E501">
        <v>1290.3295530938567</v>
      </c>
      <c r="F501">
        <v>301.65893752702908</v>
      </c>
      <c r="G501">
        <v>132.37098354203135</v>
      </c>
      <c r="H501">
        <v>6.6360211463303065E-2</v>
      </c>
      <c r="I501">
        <v>6.0296419493224354E-2</v>
      </c>
      <c r="J501">
        <v>1.1463811745365057E-2</v>
      </c>
      <c r="K501">
        <v>0.89399940166765235</v>
      </c>
      <c r="L501">
        <v>616.46993680369667</v>
      </c>
    </row>
    <row r="502" spans="1:12" x14ac:dyDescent="0.15">
      <c r="A502" t="s">
        <v>11</v>
      </c>
      <c r="B502" t="s">
        <v>19</v>
      </c>
      <c r="C502">
        <v>26</v>
      </c>
      <c r="D502">
        <v>384.93395015468417</v>
      </c>
      <c r="E502">
        <v>1121.9410311447532</v>
      </c>
      <c r="F502">
        <v>73.680985066530909</v>
      </c>
      <c r="G502">
        <v>10.526392032156684</v>
      </c>
      <c r="H502">
        <v>7.0441751520311999E-2</v>
      </c>
      <c r="I502">
        <v>6.1110310632164648E-2</v>
      </c>
      <c r="J502">
        <v>9.5010686337079625E-3</v>
      </c>
      <c r="K502">
        <v>0.78931332047726699</v>
      </c>
      <c r="L502">
        <v>962.61699718719751</v>
      </c>
    </row>
    <row r="503" spans="1:12" x14ac:dyDescent="0.15">
      <c r="A503" t="s">
        <v>11</v>
      </c>
      <c r="B503" t="s">
        <v>20</v>
      </c>
      <c r="C503">
        <v>26</v>
      </c>
      <c r="D503">
        <v>211.55477333100268</v>
      </c>
      <c r="E503">
        <v>999.56985582234029</v>
      </c>
      <c r="F503">
        <v>185.64624966751444</v>
      </c>
      <c r="G503">
        <v>35.879565419103471</v>
      </c>
      <c r="H503">
        <v>7.1053468792451904E-2</v>
      </c>
      <c r="I503">
        <v>5.9022273390778382E-2</v>
      </c>
      <c r="J503">
        <v>7.8713152360660628E-3</v>
      </c>
      <c r="K503">
        <v>0.76467677254675703</v>
      </c>
      <c r="L503">
        <v>767.53171635652529</v>
      </c>
    </row>
    <row r="504" spans="1:12" x14ac:dyDescent="0.15">
      <c r="A504" t="s">
        <v>11</v>
      </c>
      <c r="B504" t="s">
        <v>21</v>
      </c>
      <c r="C504">
        <v>26</v>
      </c>
      <c r="D504">
        <v>456.67910554744043</v>
      </c>
      <c r="E504">
        <v>2361.4683814836667</v>
      </c>
      <c r="F504">
        <v>461.10647812743468</v>
      </c>
      <c r="G504">
        <v>460.46298814873626</v>
      </c>
      <c r="H504">
        <v>6.5305400909740768E-2</v>
      </c>
      <c r="I504">
        <v>6.0188399151759324E-2</v>
      </c>
      <c r="J504">
        <v>1.4550055900602954E-2</v>
      </c>
      <c r="K504">
        <v>0.92363449207389758</v>
      </c>
      <c r="L504">
        <v>1169.1832312676011</v>
      </c>
    </row>
    <row r="505" spans="1:12" x14ac:dyDescent="0.15">
      <c r="A505" t="s">
        <v>11</v>
      </c>
      <c r="B505" t="s">
        <v>22</v>
      </c>
      <c r="C505">
        <v>26</v>
      </c>
      <c r="D505">
        <v>285.39314072036882</v>
      </c>
      <c r="E505">
        <v>2065.1563565966931</v>
      </c>
      <c r="F505">
        <v>164.75437103600373</v>
      </c>
      <c r="G505">
        <v>572.50211331531591</v>
      </c>
      <c r="H505">
        <v>6.4779628387267585E-2</v>
      </c>
      <c r="I505">
        <v>6.1201898098999757E-2</v>
      </c>
      <c r="J505">
        <v>1.3779160311063372E-2</v>
      </c>
      <c r="K505">
        <v>0.96400755801420956</v>
      </c>
      <c r="L505">
        <v>1099.3656663532922</v>
      </c>
    </row>
    <row r="506" spans="1:12" x14ac:dyDescent="0.15">
      <c r="A506" t="s">
        <v>11</v>
      </c>
      <c r="B506" t="s">
        <v>23</v>
      </c>
      <c r="C506">
        <v>26</v>
      </c>
      <c r="D506">
        <v>1658.6619407726869</v>
      </c>
      <c r="E506">
        <v>3077.0398190257938</v>
      </c>
      <c r="F506">
        <v>116.14363874950932</v>
      </c>
      <c r="G506">
        <v>932.75895088991115</v>
      </c>
      <c r="H506">
        <v>6.9040238358700476E-2</v>
      </c>
      <c r="I506">
        <v>6.4783082905574191E-2</v>
      </c>
      <c r="J506">
        <v>1.1693687361640066E-2</v>
      </c>
      <c r="K506">
        <v>0.89363823191798863</v>
      </c>
      <c r="L506">
        <v>1506.4361887778957</v>
      </c>
    </row>
    <row r="507" spans="1:12" x14ac:dyDescent="0.15">
      <c r="A507" t="s">
        <v>11</v>
      </c>
      <c r="B507" t="s">
        <v>24</v>
      </c>
      <c r="C507">
        <v>26</v>
      </c>
      <c r="D507">
        <v>3605.2355382680757</v>
      </c>
      <c r="E507">
        <v>7764.7420481198942</v>
      </c>
      <c r="F507">
        <v>246.63825148928831</v>
      </c>
      <c r="G507">
        <v>493.09959236148791</v>
      </c>
      <c r="H507">
        <v>6.8955520152594985E-2</v>
      </c>
      <c r="I507">
        <v>6.8232548222931788E-2</v>
      </c>
      <c r="J507">
        <v>1.2551753740274315E-2</v>
      </c>
      <c r="K507">
        <v>0.9477775259324227</v>
      </c>
      <c r="L507">
        <v>6574.927383060628</v>
      </c>
    </row>
    <row r="508" spans="1:12" x14ac:dyDescent="0.15">
      <c r="A508" t="s">
        <v>11</v>
      </c>
      <c r="B508" t="s">
        <v>25</v>
      </c>
      <c r="C508">
        <v>26</v>
      </c>
      <c r="D508">
        <v>313.94612876991658</v>
      </c>
      <c r="E508">
        <v>1286.583794739862</v>
      </c>
      <c r="F508">
        <v>73.004015213511138</v>
      </c>
      <c r="G508">
        <v>693.3140767551439</v>
      </c>
      <c r="H508">
        <v>6.5995493575049372E-2</v>
      </c>
      <c r="I508">
        <v>5.8891970141284729E-2</v>
      </c>
      <c r="J508">
        <v>1.0742330878050346E-2</v>
      </c>
      <c r="K508">
        <v>0.77959754715238971</v>
      </c>
      <c r="L508">
        <v>72.170906305779141</v>
      </c>
    </row>
    <row r="509" spans="1:12" x14ac:dyDescent="0.15">
      <c r="A509" t="s">
        <v>11</v>
      </c>
      <c r="B509" t="s">
        <v>26</v>
      </c>
      <c r="C509">
        <v>26</v>
      </c>
      <c r="D509">
        <v>82.784306115347988</v>
      </c>
      <c r="E509">
        <v>490.3228508712624</v>
      </c>
      <c r="F509">
        <v>24.015017905272462</v>
      </c>
      <c r="G509">
        <v>255.6450436481621</v>
      </c>
      <c r="H509">
        <v>7.0423501201320321E-2</v>
      </c>
      <c r="I509">
        <v>5.9591120360217097E-2</v>
      </c>
      <c r="J509">
        <v>6.9884139677074816E-3</v>
      </c>
      <c r="K509">
        <v>0.72627565993967913</v>
      </c>
      <c r="L509">
        <v>88.781745888094591</v>
      </c>
    </row>
    <row r="510" spans="1:12" x14ac:dyDescent="0.15">
      <c r="A510" t="s">
        <v>11</v>
      </c>
      <c r="B510" t="s">
        <v>27</v>
      </c>
      <c r="C510">
        <v>26</v>
      </c>
      <c r="D510">
        <v>213.21136966161038</v>
      </c>
      <c r="E510">
        <v>727.83093662760655</v>
      </c>
      <c r="F510">
        <v>3.1519802362130944</v>
      </c>
      <c r="G510">
        <v>16.613365367585757</v>
      </c>
      <c r="H510">
        <v>7.0956826698518702E-2</v>
      </c>
      <c r="I510">
        <v>5.9766576583190276E-2</v>
      </c>
      <c r="J510">
        <v>8.9206758700605387E-3</v>
      </c>
      <c r="K510">
        <v>0.63187144194027445</v>
      </c>
      <c r="L510">
        <v>664.12918957161764</v>
      </c>
    </row>
    <row r="511" spans="1:12" x14ac:dyDescent="0.15">
      <c r="A511" t="s">
        <v>11</v>
      </c>
      <c r="B511" t="s">
        <v>28</v>
      </c>
      <c r="C511">
        <v>26</v>
      </c>
      <c r="D511">
        <v>109.42141214856626</v>
      </c>
      <c r="E511">
        <v>426.50313368905364</v>
      </c>
      <c r="F511">
        <v>74.06027511270905</v>
      </c>
      <c r="G511">
        <v>2.0674414312095997</v>
      </c>
      <c r="H511">
        <v>7.3960229332669575E-2</v>
      </c>
      <c r="I511">
        <v>5.9485377371966019E-2</v>
      </c>
      <c r="J511">
        <v>3.165670449543018E-3</v>
      </c>
      <c r="K511">
        <v>0.26486716324054077</v>
      </c>
      <c r="L511">
        <v>339.64912655685805</v>
      </c>
    </row>
    <row r="512" spans="1:12" x14ac:dyDescent="0.15">
      <c r="A512" t="s">
        <v>11</v>
      </c>
      <c r="B512" t="s">
        <v>29</v>
      </c>
      <c r="C512">
        <v>26</v>
      </c>
      <c r="D512">
        <v>170.72929395225677</v>
      </c>
      <c r="E512">
        <v>433.06579755391101</v>
      </c>
      <c r="F512">
        <v>2.5885240311940509</v>
      </c>
      <c r="G512">
        <v>3.9476838816018587</v>
      </c>
      <c r="H512">
        <v>7.4898280395584632E-2</v>
      </c>
      <c r="I512">
        <v>5.9517900273732979E-2</v>
      </c>
      <c r="J512">
        <v>1.4274405607306948E-3</v>
      </c>
      <c r="K512">
        <v>0.10314937870114588</v>
      </c>
      <c r="L512">
        <v>417.934943436693</v>
      </c>
    </row>
    <row r="513" spans="1:12" x14ac:dyDescent="0.15">
      <c r="A513" t="s">
        <v>11</v>
      </c>
      <c r="B513" t="s">
        <v>30</v>
      </c>
      <c r="C513">
        <v>26</v>
      </c>
      <c r="D513">
        <v>153.71308116911072</v>
      </c>
      <c r="E513">
        <v>1262.5937687920139</v>
      </c>
      <c r="F513">
        <v>110.67820634918587</v>
      </c>
      <c r="G513">
        <v>58.841432848974321</v>
      </c>
      <c r="H513">
        <v>6.7287719202042601E-2</v>
      </c>
      <c r="I513">
        <v>6.077399944417293E-2</v>
      </c>
      <c r="J513">
        <v>1.0218684445838462E-2</v>
      </c>
      <c r="K513">
        <v>0.9415608127328392</v>
      </c>
      <c r="L513">
        <v>1062.7539693154399</v>
      </c>
    </row>
    <row r="514" spans="1:12" x14ac:dyDescent="0.15">
      <c r="A514" t="s">
        <v>11</v>
      </c>
      <c r="B514" t="s">
        <v>31</v>
      </c>
      <c r="C514">
        <v>26</v>
      </c>
      <c r="D514">
        <v>149.70792096238316</v>
      </c>
      <c r="E514">
        <v>659.92389310602164</v>
      </c>
      <c r="F514">
        <v>10.040078519133269</v>
      </c>
      <c r="G514">
        <v>39.88849778511414</v>
      </c>
      <c r="H514">
        <v>7.0377617807385578E-2</v>
      </c>
      <c r="I514">
        <v>5.9780458089390857E-2</v>
      </c>
      <c r="J514">
        <v>7.790585490321157E-3</v>
      </c>
      <c r="K514">
        <v>0.82857233028159971</v>
      </c>
      <c r="L514">
        <v>571.64751114139131</v>
      </c>
    </row>
    <row r="515" spans="1:12" x14ac:dyDescent="0.15">
      <c r="A515" t="s">
        <v>11</v>
      </c>
      <c r="B515" t="s">
        <v>12</v>
      </c>
      <c r="C515">
        <v>27</v>
      </c>
      <c r="D515">
        <v>332.0700046604307</v>
      </c>
      <c r="E515">
        <v>1842.0930594595118</v>
      </c>
      <c r="F515">
        <v>504.57981779414013</v>
      </c>
      <c r="G515">
        <v>603.37060620711713</v>
      </c>
      <c r="H515">
        <v>6.087304029432427E-2</v>
      </c>
      <c r="I515">
        <v>5.7945541538174952E-2</v>
      </c>
      <c r="J515">
        <v>1.320612335923586E-2</v>
      </c>
      <c r="K515">
        <v>0.96678222342070241</v>
      </c>
      <c r="L515">
        <v>399.25429559342831</v>
      </c>
    </row>
    <row r="516" spans="1:12" x14ac:dyDescent="0.15">
      <c r="A516" t="s">
        <v>11</v>
      </c>
      <c r="B516" t="s">
        <v>14</v>
      </c>
      <c r="C516">
        <v>27</v>
      </c>
      <c r="D516">
        <v>787.27770462281615</v>
      </c>
      <c r="E516">
        <v>2182.3851619670031</v>
      </c>
      <c r="F516">
        <v>1572.7257061421712</v>
      </c>
      <c r="G516">
        <v>460.55866335421211</v>
      </c>
      <c r="H516">
        <v>6.4953851901522475E-2</v>
      </c>
      <c r="I516">
        <v>6.1448054141923232E-2</v>
      </c>
      <c r="J516">
        <v>1.0733420613606206E-2</v>
      </c>
      <c r="K516">
        <v>0.81907925114457847</v>
      </c>
      <c r="L516">
        <v>6.1501767772873102</v>
      </c>
    </row>
    <row r="517" spans="1:12" x14ac:dyDescent="0.15">
      <c r="A517" t="s">
        <v>11</v>
      </c>
      <c r="B517" t="s">
        <v>15</v>
      </c>
      <c r="C517">
        <v>27</v>
      </c>
      <c r="D517">
        <v>911.40996720355361</v>
      </c>
      <c r="E517">
        <v>8101.4135829477855</v>
      </c>
      <c r="F517">
        <v>5814.5541534188678</v>
      </c>
      <c r="G517">
        <v>1377.2714496261465</v>
      </c>
      <c r="H517">
        <v>6.8756238805914513E-2</v>
      </c>
      <c r="I517">
        <v>5.5000631564002062E-2</v>
      </c>
      <c r="J517">
        <v>7.8771019870001197E-3</v>
      </c>
      <c r="K517">
        <v>0.56412754773305207</v>
      </c>
      <c r="L517">
        <v>527.09166188150675</v>
      </c>
    </row>
    <row r="518" spans="1:12" x14ac:dyDescent="0.15">
      <c r="A518" t="s">
        <v>11</v>
      </c>
      <c r="B518" t="s">
        <v>16</v>
      </c>
      <c r="C518">
        <v>27</v>
      </c>
      <c r="D518">
        <v>563.17149807541739</v>
      </c>
      <c r="E518">
        <v>1708.2090764401908</v>
      </c>
      <c r="F518">
        <v>20.33423682385979</v>
      </c>
      <c r="G518">
        <v>574.62803725112224</v>
      </c>
      <c r="H518">
        <v>5.9619954324640977E-2</v>
      </c>
      <c r="I518">
        <v>2.9237633599087518E-2</v>
      </c>
      <c r="J518">
        <v>1.2056854826739065E-2</v>
      </c>
      <c r="K518">
        <v>0.91643900587584826</v>
      </c>
      <c r="L518">
        <v>427.97405981115423</v>
      </c>
    </row>
    <row r="519" spans="1:12" x14ac:dyDescent="0.15">
      <c r="A519" t="s">
        <v>11</v>
      </c>
      <c r="B519" t="s">
        <v>17</v>
      </c>
      <c r="C519">
        <v>27</v>
      </c>
      <c r="D519">
        <v>488.24408956084972</v>
      </c>
      <c r="E519">
        <v>3650.2850634096126</v>
      </c>
      <c r="F519">
        <v>10.252760430636451</v>
      </c>
      <c r="G519">
        <v>498.27148099146734</v>
      </c>
      <c r="H519">
        <v>5.1738175831826674E-2</v>
      </c>
      <c r="I519">
        <v>4.9855657503819463E-2</v>
      </c>
      <c r="J519">
        <v>1.3398283054451749E-2</v>
      </c>
      <c r="K519">
        <v>0.98024175728233554</v>
      </c>
      <c r="L519">
        <v>1.2971874223783198E-4</v>
      </c>
    </row>
    <row r="520" spans="1:12" x14ac:dyDescent="0.15">
      <c r="A520" t="s">
        <v>11</v>
      </c>
      <c r="B520" t="s">
        <v>18</v>
      </c>
      <c r="C520">
        <v>27</v>
      </c>
      <c r="D520">
        <v>260.78625819348372</v>
      </c>
      <c r="E520">
        <v>1367.2907426271499</v>
      </c>
      <c r="F520">
        <v>320.82060547614026</v>
      </c>
      <c r="G520">
        <v>139.99518945548596</v>
      </c>
      <c r="H520">
        <v>6.4587866725693846E-2</v>
      </c>
      <c r="I520">
        <v>5.9644599589896541E-2</v>
      </c>
      <c r="J520">
        <v>1.0977670432522627E-2</v>
      </c>
      <c r="K520">
        <v>0.89703121582905909</v>
      </c>
      <c r="L520">
        <v>654.08142425200685</v>
      </c>
    </row>
    <row r="521" spans="1:12" x14ac:dyDescent="0.15">
      <c r="A521" t="s">
        <v>11</v>
      </c>
      <c r="B521" t="s">
        <v>19</v>
      </c>
      <c r="C521">
        <v>27</v>
      </c>
      <c r="D521">
        <v>412.0493718232126</v>
      </c>
      <c r="E521">
        <v>1189.817974299423</v>
      </c>
      <c r="F521">
        <v>78.488497826854356</v>
      </c>
      <c r="G521">
        <v>11.100656213160489</v>
      </c>
      <c r="H521">
        <v>6.8395554886814328E-2</v>
      </c>
      <c r="I521">
        <v>6.0499563943581525E-2</v>
      </c>
      <c r="J521">
        <v>9.1387088834399971E-3</v>
      </c>
      <c r="K521">
        <v>0.79563169592702776</v>
      </c>
      <c r="L521">
        <v>1021.4872076977717</v>
      </c>
    </row>
    <row r="522" spans="1:12" x14ac:dyDescent="0.15">
      <c r="A522" t="s">
        <v>11</v>
      </c>
      <c r="B522" t="s">
        <v>20</v>
      </c>
      <c r="C522">
        <v>27</v>
      </c>
      <c r="D522">
        <v>226.58647381577131</v>
      </c>
      <c r="E522">
        <v>1057.8506271524884</v>
      </c>
      <c r="F522">
        <v>197.18656007114376</v>
      </c>
      <c r="G522">
        <v>38.067038024317959</v>
      </c>
      <c r="H522">
        <v>6.8913420491867786E-2</v>
      </c>
      <c r="I522">
        <v>5.8305851252587922E-2</v>
      </c>
      <c r="J522">
        <v>7.5683212934512887E-3</v>
      </c>
      <c r="K522">
        <v>0.77106859871602962</v>
      </c>
      <c r="L522">
        <v>811.93046612693206</v>
      </c>
    </row>
    <row r="523" spans="1:12" x14ac:dyDescent="0.15">
      <c r="A523" t="s">
        <v>11</v>
      </c>
      <c r="B523" t="s">
        <v>21</v>
      </c>
      <c r="C523">
        <v>27</v>
      </c>
      <c r="D523">
        <v>486.50271762231785</v>
      </c>
      <c r="E523">
        <v>2501.6670717795569</v>
      </c>
      <c r="F523">
        <v>490.3201965109115</v>
      </c>
      <c r="G523">
        <v>486.98194521164606</v>
      </c>
      <c r="H523">
        <v>6.3553305099782076E-2</v>
      </c>
      <c r="I523">
        <v>5.936928539682837E-2</v>
      </c>
      <c r="J523">
        <v>1.3931626280605704E-2</v>
      </c>
      <c r="K523">
        <v>0.92585517678657003</v>
      </c>
      <c r="L523">
        <v>1239.2902712190489</v>
      </c>
    </row>
    <row r="524" spans="1:12" x14ac:dyDescent="0.15">
      <c r="A524" t="s">
        <v>11</v>
      </c>
      <c r="B524" t="s">
        <v>22</v>
      </c>
      <c r="C524">
        <v>27</v>
      </c>
      <c r="D524">
        <v>303.88080232050947</v>
      </c>
      <c r="E524">
        <v>2189.692268321342</v>
      </c>
      <c r="F524">
        <v>175.46093669507576</v>
      </c>
      <c r="G524">
        <v>606.74676243501517</v>
      </c>
      <c r="H524">
        <v>6.3131497039764145E-2</v>
      </c>
      <c r="I524">
        <v>6.0303381546315385E-2</v>
      </c>
      <c r="J524">
        <v>1.3171558144879306E-2</v>
      </c>
      <c r="K524">
        <v>0.96510575011003974</v>
      </c>
      <c r="L524">
        <v>1166.6750336234527</v>
      </c>
    </row>
    <row r="525" spans="1:12" x14ac:dyDescent="0.15">
      <c r="A525" t="s">
        <v>11</v>
      </c>
      <c r="B525" t="s">
        <v>23</v>
      </c>
      <c r="C525">
        <v>27</v>
      </c>
      <c r="D525">
        <v>1773.1763565201379</v>
      </c>
      <c r="E525">
        <v>3272.5218183943102</v>
      </c>
      <c r="F525">
        <v>124.14625496200864</v>
      </c>
      <c r="G525">
        <v>991.17161868459186</v>
      </c>
      <c r="H525">
        <v>6.6828274463517578E-2</v>
      </c>
      <c r="I525">
        <v>6.3529239420244812E-2</v>
      </c>
      <c r="J525">
        <v>1.120868741342621E-2</v>
      </c>
      <c r="K525">
        <v>0.89755491287805589</v>
      </c>
      <c r="L525">
        <v>1605.8708977476847</v>
      </c>
    </row>
    <row r="526" spans="1:12" x14ac:dyDescent="0.15">
      <c r="A526" t="s">
        <v>11</v>
      </c>
      <c r="B526" t="s">
        <v>24</v>
      </c>
      <c r="C526">
        <v>27</v>
      </c>
      <c r="D526">
        <v>3853.8364300819717</v>
      </c>
      <c r="E526">
        <v>8277.8410666099116</v>
      </c>
      <c r="F526">
        <v>264.30519346300429</v>
      </c>
      <c r="G526">
        <v>524.04903619134382</v>
      </c>
      <c r="H526">
        <v>6.6520391157280673E-2</v>
      </c>
      <c r="I526">
        <v>6.6080626414918187E-2</v>
      </c>
      <c r="J526">
        <v>1.2010242231671148E-2</v>
      </c>
      <c r="K526">
        <v>0.94996381147279629</v>
      </c>
      <c r="L526">
        <v>7017.7257515763295</v>
      </c>
    </row>
    <row r="527" spans="1:12" x14ac:dyDescent="0.15">
      <c r="A527" t="s">
        <v>11</v>
      </c>
      <c r="B527" t="s">
        <v>25</v>
      </c>
      <c r="C527">
        <v>27</v>
      </c>
      <c r="D527">
        <v>334.66515849406323</v>
      </c>
      <c r="E527">
        <v>1361.9110007661102</v>
      </c>
      <c r="F527">
        <v>77.65157252098922</v>
      </c>
      <c r="G527">
        <v>735.01418581903317</v>
      </c>
      <c r="H527">
        <v>6.4274450480148446E-2</v>
      </c>
      <c r="I527">
        <v>5.8548231630322065E-2</v>
      </c>
      <c r="J527">
        <v>1.0343981030655633E-2</v>
      </c>
      <c r="K527">
        <v>0.78664418072197162</v>
      </c>
      <c r="L527">
        <v>76.835938725970365</v>
      </c>
    </row>
    <row r="528" spans="1:12" x14ac:dyDescent="0.15">
      <c r="A528" t="s">
        <v>11</v>
      </c>
      <c r="B528" t="s">
        <v>26</v>
      </c>
      <c r="C528">
        <v>27</v>
      </c>
      <c r="D528">
        <v>88.614266796512666</v>
      </c>
      <c r="E528">
        <v>519.37112260009951</v>
      </c>
      <c r="F528">
        <v>25.5537861621</v>
      </c>
      <c r="G528">
        <v>270.83380959616778</v>
      </c>
      <c r="H528">
        <v>6.8467247824936933E-2</v>
      </c>
      <c r="I528">
        <v>5.9243153112731289E-2</v>
      </c>
      <c r="J528">
        <v>6.7285878371920911E-3</v>
      </c>
      <c r="K528">
        <v>0.73392343721124398</v>
      </c>
      <c r="L528">
        <v>94.215498049782425</v>
      </c>
    </row>
    <row r="529" spans="1:12" x14ac:dyDescent="0.15">
      <c r="A529" t="s">
        <v>11</v>
      </c>
      <c r="B529" t="s">
        <v>27</v>
      </c>
      <c r="C529">
        <v>27</v>
      </c>
      <c r="D529">
        <v>228.34017186884307</v>
      </c>
      <c r="E529">
        <v>771.06669219085336</v>
      </c>
      <c r="F529">
        <v>3.3547948204580691</v>
      </c>
      <c r="G529">
        <v>17.573613677546103</v>
      </c>
      <c r="H529">
        <v>6.9043654441459837E-2</v>
      </c>
      <c r="I529">
        <v>5.9403569410746704E-2</v>
      </c>
      <c r="J529">
        <v>8.6556884011443295E-3</v>
      </c>
      <c r="K529">
        <v>0.64212384891627816</v>
      </c>
      <c r="L529">
        <v>703.98371694683851</v>
      </c>
    </row>
    <row r="530" spans="1:12" x14ac:dyDescent="0.15">
      <c r="A530" t="s">
        <v>11</v>
      </c>
      <c r="B530" t="s">
        <v>28</v>
      </c>
      <c r="C530">
        <v>27</v>
      </c>
      <c r="D530">
        <v>117.51424488497878</v>
      </c>
      <c r="E530">
        <v>451.76228390639727</v>
      </c>
      <c r="F530">
        <v>78.742798765490278</v>
      </c>
      <c r="G530">
        <v>2.1884702304002683</v>
      </c>
      <c r="H530">
        <v>7.2004121327116671E-2</v>
      </c>
      <c r="I530">
        <v>5.9223832657133692E-2</v>
      </c>
      <c r="J530">
        <v>3.2362399812294225E-3</v>
      </c>
      <c r="K530">
        <v>0.28376475452733341</v>
      </c>
      <c r="L530">
        <v>359.64100295733476</v>
      </c>
    </row>
    <row r="531" spans="1:12" x14ac:dyDescent="0.15">
      <c r="A531" t="s">
        <v>11</v>
      </c>
      <c r="B531" t="s">
        <v>29</v>
      </c>
      <c r="C531">
        <v>27</v>
      </c>
      <c r="D531">
        <v>183.51662448243309</v>
      </c>
      <c r="E531">
        <v>458.72106750796547</v>
      </c>
      <c r="F531">
        <v>2.7545419703503851</v>
      </c>
      <c r="G531">
        <v>4.1828635045711451</v>
      </c>
      <c r="H531">
        <v>7.2932419176745186E-2</v>
      </c>
      <c r="I531">
        <v>5.9241043968291482E-2</v>
      </c>
      <c r="J531">
        <v>1.6795461465752542E-3</v>
      </c>
      <c r="K531">
        <v>0.12712105688747907</v>
      </c>
      <c r="L531">
        <v>442.85827426552061</v>
      </c>
    </row>
    <row r="532" spans="1:12" x14ac:dyDescent="0.15">
      <c r="A532" t="s">
        <v>11</v>
      </c>
      <c r="B532" t="s">
        <v>30</v>
      </c>
      <c r="C532">
        <v>27</v>
      </c>
      <c r="D532">
        <v>164.05608381249863</v>
      </c>
      <c r="E532">
        <v>1338.2597124659217</v>
      </c>
      <c r="F532">
        <v>117.80916889152078</v>
      </c>
      <c r="G532">
        <v>62.355007048418884</v>
      </c>
      <c r="H532">
        <v>6.5482575979753932E-2</v>
      </c>
      <c r="I532">
        <v>5.9928969668764619E-2</v>
      </c>
      <c r="J532">
        <v>9.7625044584044637E-3</v>
      </c>
      <c r="K532">
        <v>0.9431063647553426</v>
      </c>
      <c r="L532">
        <v>1126.2080070264735</v>
      </c>
    </row>
    <row r="533" spans="1:12" x14ac:dyDescent="0.15">
      <c r="A533" t="s">
        <v>11</v>
      </c>
      <c r="B533" t="s">
        <v>31</v>
      </c>
      <c r="C533">
        <v>27</v>
      </c>
      <c r="D533">
        <v>160.24400780661205</v>
      </c>
      <c r="E533">
        <v>698.92313522478912</v>
      </c>
      <c r="F533">
        <v>10.682096879977632</v>
      </c>
      <c r="G533">
        <v>42.163722723724646</v>
      </c>
      <c r="H533">
        <v>6.8362574072361959E-2</v>
      </c>
      <c r="I533">
        <v>5.9096575417526165E-2</v>
      </c>
      <c r="J533">
        <v>7.4657281468901741E-3</v>
      </c>
      <c r="K533">
        <v>0.83315334570449218</v>
      </c>
      <c r="L533">
        <v>605.73878058811249</v>
      </c>
    </row>
    <row r="534" spans="1:12" x14ac:dyDescent="0.15">
      <c r="A534" t="s">
        <v>11</v>
      </c>
      <c r="B534" t="s">
        <v>12</v>
      </c>
      <c r="C534">
        <v>28</v>
      </c>
      <c r="D534">
        <v>352.28411543466154</v>
      </c>
      <c r="E534">
        <v>1946.8316832526079</v>
      </c>
      <c r="F534">
        <v>535.09195161642253</v>
      </c>
      <c r="G534">
        <v>636.31858393012385</v>
      </c>
      <c r="H534">
        <v>5.903450309710008E-2</v>
      </c>
      <c r="I534">
        <v>5.6858486738898796E-2</v>
      </c>
      <c r="J534">
        <v>1.2653276769397172E-2</v>
      </c>
      <c r="K534">
        <v>0.96917345867428195</v>
      </c>
      <c r="L534">
        <v>423.32674607406176</v>
      </c>
    </row>
    <row r="535" spans="1:12" x14ac:dyDescent="0.15">
      <c r="A535" t="s">
        <v>11</v>
      </c>
      <c r="B535" t="s">
        <v>14</v>
      </c>
      <c r="C535">
        <v>28</v>
      </c>
      <c r="D535">
        <v>838.4144240542571</v>
      </c>
      <c r="E535">
        <v>2312.5718082023036</v>
      </c>
      <c r="F535">
        <v>1670.9319967457507</v>
      </c>
      <c r="G535">
        <v>485.73711890177725</v>
      </c>
      <c r="H535">
        <v>6.2591610558921526E-2</v>
      </c>
      <c r="I535">
        <v>5.9653377645750717E-2</v>
      </c>
      <c r="J535">
        <v>1.0368502711260311E-2</v>
      </c>
      <c r="K535">
        <v>0.82795819268704718</v>
      </c>
      <c r="L535">
        <v>6.8377271531336463</v>
      </c>
    </row>
    <row r="536" spans="1:12" x14ac:dyDescent="0.15">
      <c r="A536" t="s">
        <v>11</v>
      </c>
      <c r="B536" t="s">
        <v>15</v>
      </c>
      <c r="C536">
        <v>28</v>
      </c>
      <c r="D536">
        <v>974.07508855869185</v>
      </c>
      <c r="E536">
        <v>8539.0808835042062</v>
      </c>
      <c r="F536">
        <v>6136.1769403347025</v>
      </c>
      <c r="G536">
        <v>1452.0674812694222</v>
      </c>
      <c r="H536">
        <v>6.6497971920170262E-2</v>
      </c>
      <c r="I536">
        <v>5.402357206866247E-2</v>
      </c>
      <c r="J536">
        <v>7.7215796810757506E-3</v>
      </c>
      <c r="K536">
        <v>0.57862986772575409</v>
      </c>
      <c r="L536">
        <v>556.84899720037595</v>
      </c>
    </row>
    <row r="537" spans="1:12" x14ac:dyDescent="0.15">
      <c r="A537" t="s">
        <v>11</v>
      </c>
      <c r="B537" t="s">
        <v>16</v>
      </c>
      <c r="C537">
        <v>28</v>
      </c>
      <c r="D537">
        <v>596.74775706761341</v>
      </c>
      <c r="E537">
        <v>1756.7722946168208</v>
      </c>
      <c r="F537">
        <v>20.930960231146958</v>
      </c>
      <c r="G537">
        <v>593.0536742804295</v>
      </c>
      <c r="H537">
        <v>5.792907582782493E-2</v>
      </c>
      <c r="I537">
        <v>2.8429317491880421E-2</v>
      </c>
      <c r="J537">
        <v>1.1534360054164651E-2</v>
      </c>
      <c r="K537">
        <v>0.91740904661034595</v>
      </c>
      <c r="L537">
        <v>436.85618394611771</v>
      </c>
    </row>
    <row r="538" spans="1:12" x14ac:dyDescent="0.15">
      <c r="A538" t="s">
        <v>11</v>
      </c>
      <c r="B538" t="s">
        <v>17</v>
      </c>
      <c r="C538">
        <v>28</v>
      </c>
      <c r="D538">
        <v>513.50494811539909</v>
      </c>
      <c r="E538">
        <v>3806.0974588073277</v>
      </c>
      <c r="F538">
        <v>10.404858633560561</v>
      </c>
      <c r="G538">
        <v>518.31201106657886</v>
      </c>
      <c r="H538">
        <v>5.0070616752030964E-2</v>
      </c>
      <c r="I538">
        <v>4.2684993826804268E-2</v>
      </c>
      <c r="J538">
        <v>1.2844627766937074E-2</v>
      </c>
      <c r="K538">
        <v>0.98324706662161543</v>
      </c>
      <c r="L538">
        <v>1.0002410414214862E-4</v>
      </c>
    </row>
    <row r="539" spans="1:12" x14ac:dyDescent="0.15">
      <c r="A539" t="s">
        <v>11</v>
      </c>
      <c r="B539" t="s">
        <v>18</v>
      </c>
      <c r="C539">
        <v>28</v>
      </c>
      <c r="D539">
        <v>277.62988628157683</v>
      </c>
      <c r="E539">
        <v>1448.0375505484456</v>
      </c>
      <c r="F539">
        <v>341.00730264066885</v>
      </c>
      <c r="G539">
        <v>147.9174742799481</v>
      </c>
      <c r="H539">
        <v>6.2648559581663779E-2</v>
      </c>
      <c r="I539">
        <v>5.905606276990253E-2</v>
      </c>
      <c r="J539">
        <v>1.0544007718390532E-2</v>
      </c>
      <c r="K539">
        <v>0.90195035145640945</v>
      </c>
      <c r="L539">
        <v>693.94610272174282</v>
      </c>
    </row>
    <row r="540" spans="1:12" x14ac:dyDescent="0.15">
      <c r="A540" t="s">
        <v>11</v>
      </c>
      <c r="B540" t="s">
        <v>19</v>
      </c>
      <c r="C540">
        <v>28</v>
      </c>
      <c r="D540">
        <v>440.2317172498245</v>
      </c>
      <c r="E540">
        <v>1261.3402787700934</v>
      </c>
      <c r="F540">
        <v>83.576946024795333</v>
      </c>
      <c r="G540">
        <v>11.694649333293256</v>
      </c>
      <c r="H540">
        <v>6.6285817858431753E-2</v>
      </c>
      <c r="I540">
        <v>6.0111971760036215E-2</v>
      </c>
      <c r="J540">
        <v>8.823137517617043E-3</v>
      </c>
      <c r="K540">
        <v>0.80424859064675902</v>
      </c>
      <c r="L540">
        <v>1083.6572211426651</v>
      </c>
    </row>
    <row r="541" spans="1:12" x14ac:dyDescent="0.15">
      <c r="A541" t="s">
        <v>11</v>
      </c>
      <c r="B541" t="s">
        <v>20</v>
      </c>
      <c r="C541">
        <v>28</v>
      </c>
      <c r="D541">
        <v>242.20132276360715</v>
      </c>
      <c r="E541">
        <v>1119.1911198918192</v>
      </c>
      <c r="F541">
        <v>209.3765957535513</v>
      </c>
      <c r="G541">
        <v>40.249227805678096</v>
      </c>
      <c r="H541">
        <v>6.6670536475857564E-2</v>
      </c>
      <c r="I541">
        <v>5.7985968117678865E-2</v>
      </c>
      <c r="J541">
        <v>7.3125452191788592E-3</v>
      </c>
      <c r="K541">
        <v>0.78057192480940163</v>
      </c>
      <c r="L541">
        <v>858.69964666230646</v>
      </c>
    </row>
    <row r="542" spans="1:12" x14ac:dyDescent="0.15">
      <c r="A542" t="s">
        <v>11</v>
      </c>
      <c r="B542" t="s">
        <v>21</v>
      </c>
      <c r="C542">
        <v>28</v>
      </c>
      <c r="D542">
        <v>517.42157326724214</v>
      </c>
      <c r="E542">
        <v>2648.7001965000122</v>
      </c>
      <c r="F542">
        <v>521.0788255276135</v>
      </c>
      <c r="G542">
        <v>514.56794280346139</v>
      </c>
      <c r="H542">
        <v>6.1766700910921242E-2</v>
      </c>
      <c r="I542">
        <v>5.8774057659024784E-2</v>
      </c>
      <c r="J542">
        <v>1.3367169952355564E-2</v>
      </c>
      <c r="K542">
        <v>0.92913220533152652</v>
      </c>
      <c r="L542">
        <v>1313.2334490225408</v>
      </c>
    </row>
    <row r="543" spans="1:12" x14ac:dyDescent="0.15">
      <c r="A543" t="s">
        <v>11</v>
      </c>
      <c r="B543" t="s">
        <v>22</v>
      </c>
      <c r="C543">
        <v>28</v>
      </c>
      <c r="D543">
        <v>323.06525229264787</v>
      </c>
      <c r="E543">
        <v>2320.5452395083371</v>
      </c>
      <c r="F543">
        <v>186.76111981230093</v>
      </c>
      <c r="G543">
        <v>642.66158290950864</v>
      </c>
      <c r="H543">
        <v>6.1433274955229038E-2</v>
      </c>
      <c r="I543">
        <v>5.9758612239750639E-2</v>
      </c>
      <c r="J543">
        <v>1.261838201411079E-2</v>
      </c>
      <c r="K543">
        <v>0.96742346971882665</v>
      </c>
      <c r="L543">
        <v>1237.6703849757696</v>
      </c>
    </row>
    <row r="544" spans="1:12" x14ac:dyDescent="0.15">
      <c r="A544" t="s">
        <v>11</v>
      </c>
      <c r="B544" t="s">
        <v>23</v>
      </c>
      <c r="C544">
        <v>28</v>
      </c>
      <c r="D544">
        <v>1891.6746727458858</v>
      </c>
      <c r="E544">
        <v>3477.304750715507</v>
      </c>
      <c r="F544">
        <v>132.5719339811794</v>
      </c>
      <c r="G544">
        <v>1052.1563021700051</v>
      </c>
      <c r="H544">
        <v>6.4582436315645683E-2</v>
      </c>
      <c r="I544">
        <v>6.257649106268609E-2</v>
      </c>
      <c r="J544">
        <v>1.0771837888182947E-2</v>
      </c>
      <c r="K544">
        <v>0.90300417968806868</v>
      </c>
      <c r="L544">
        <v>1710.5961276918647</v>
      </c>
    </row>
    <row r="545" spans="1:12" x14ac:dyDescent="0.15">
      <c r="A545" t="s">
        <v>11</v>
      </c>
      <c r="B545" t="s">
        <v>24</v>
      </c>
      <c r="C545">
        <v>28</v>
      </c>
      <c r="D545">
        <v>4110.1951368672026</v>
      </c>
      <c r="E545">
        <v>8808.6488787245107</v>
      </c>
      <c r="F545">
        <v>282.66753032050241</v>
      </c>
      <c r="G545">
        <v>555.97998718732322</v>
      </c>
      <c r="H545">
        <v>6.405700891590084E-2</v>
      </c>
      <c r="I545">
        <v>6.4123943410281603E-2</v>
      </c>
      <c r="J545">
        <v>1.1522812604313619E-2</v>
      </c>
      <c r="K545">
        <v>0.95380231978897934</v>
      </c>
      <c r="L545">
        <v>7476.5783994643434</v>
      </c>
    </row>
    <row r="546" spans="1:12" x14ac:dyDescent="0.15">
      <c r="A546" t="s">
        <v>11</v>
      </c>
      <c r="B546" t="s">
        <v>25</v>
      </c>
      <c r="C546">
        <v>28</v>
      </c>
      <c r="D546">
        <v>356.17557765112093</v>
      </c>
      <c r="E546">
        <v>1440.96919648729</v>
      </c>
      <c r="F546">
        <v>82.564083748065272</v>
      </c>
      <c r="G546">
        <v>778.99665737747409</v>
      </c>
      <c r="H546">
        <v>6.2417492480511712E-2</v>
      </c>
      <c r="I546">
        <v>5.8049458207406736E-2</v>
      </c>
      <c r="J546">
        <v>9.994235459839346E-3</v>
      </c>
      <c r="K546">
        <v>0.79572741740408204</v>
      </c>
      <c r="L546">
        <v>81.886858883002972</v>
      </c>
    </row>
    <row r="547" spans="1:12" x14ac:dyDescent="0.15">
      <c r="A547" t="s">
        <v>11</v>
      </c>
      <c r="B547" t="s">
        <v>26</v>
      </c>
      <c r="C547">
        <v>28</v>
      </c>
      <c r="D547">
        <v>94.681441762094579</v>
      </c>
      <c r="E547">
        <v>550.00997520620297</v>
      </c>
      <c r="F547">
        <v>27.18566034839758</v>
      </c>
      <c r="G547">
        <v>286.82968237685964</v>
      </c>
      <c r="H547">
        <v>6.6296041775727635E-2</v>
      </c>
      <c r="I547">
        <v>5.8992214377876516E-2</v>
      </c>
      <c r="J547">
        <v>6.5204091649816555E-3</v>
      </c>
      <c r="K547">
        <v>0.7457409288200002</v>
      </c>
      <c r="L547">
        <v>100.01850534441418</v>
      </c>
    </row>
    <row r="548" spans="1:12" x14ac:dyDescent="0.15">
      <c r="A548" t="s">
        <v>11</v>
      </c>
      <c r="B548" t="s">
        <v>27</v>
      </c>
      <c r="C548">
        <v>28</v>
      </c>
      <c r="D548">
        <v>244.10561179045902</v>
      </c>
      <c r="E548">
        <v>816.59068955124678</v>
      </c>
      <c r="F548">
        <v>3.5693418831612447</v>
      </c>
      <c r="G548">
        <v>18.572475325560653</v>
      </c>
      <c r="H548">
        <v>6.7168126367706124E-2</v>
      </c>
      <c r="I548">
        <v>5.9040285128961825E-2</v>
      </c>
      <c r="J548">
        <v>8.4228245515825147E-3</v>
      </c>
      <c r="K548">
        <v>0.65381518680346706</v>
      </c>
      <c r="L548">
        <v>746.02576624508674</v>
      </c>
    </row>
    <row r="549" spans="1:12" x14ac:dyDescent="0.15">
      <c r="A549" t="s">
        <v>11</v>
      </c>
      <c r="B549" t="s">
        <v>28</v>
      </c>
      <c r="C549">
        <v>28</v>
      </c>
      <c r="D549">
        <v>125.97575483134129</v>
      </c>
      <c r="E549">
        <v>478.46028013065353</v>
      </c>
      <c r="F549">
        <v>83.710698716849066</v>
      </c>
      <c r="G549">
        <v>2.3158371829040374</v>
      </c>
      <c r="H549">
        <v>7.0100457308099939E-2</v>
      </c>
      <c r="I549">
        <v>5.9097443888848279E-2</v>
      </c>
      <c r="J549">
        <v>3.3203509231688518E-3</v>
      </c>
      <c r="K549">
        <v>0.30482429700978952</v>
      </c>
      <c r="L549">
        <v>380.78072246560731</v>
      </c>
    </row>
    <row r="550" spans="1:12" x14ac:dyDescent="0.15">
      <c r="A550" t="s">
        <v>11</v>
      </c>
      <c r="B550" t="s">
        <v>29</v>
      </c>
      <c r="C550">
        <v>28</v>
      </c>
      <c r="D550">
        <v>196.90093586508723</v>
      </c>
      <c r="E550">
        <v>485.83683756121604</v>
      </c>
      <c r="F550">
        <v>2.9308181793114869</v>
      </c>
      <c r="G550">
        <v>4.4309186034066164</v>
      </c>
      <c r="H550">
        <v>7.1064655737574353E-2</v>
      </c>
      <c r="I550">
        <v>5.9111673681261037E-2</v>
      </c>
      <c r="J550">
        <v>1.9203173512225384E-3</v>
      </c>
      <c r="K550">
        <v>0.15209290383126209</v>
      </c>
      <c r="L550">
        <v>469.21205081034776</v>
      </c>
    </row>
    <row r="551" spans="1:12" x14ac:dyDescent="0.15">
      <c r="A551" t="s">
        <v>11</v>
      </c>
      <c r="B551" t="s">
        <v>30</v>
      </c>
      <c r="C551">
        <v>28</v>
      </c>
      <c r="D551">
        <v>174.79889878569145</v>
      </c>
      <c r="E551">
        <v>1418.1359097919988</v>
      </c>
      <c r="F551">
        <v>125.3685395016188</v>
      </c>
      <c r="G551">
        <v>66.062775102859277</v>
      </c>
      <c r="H551">
        <v>6.346838350308931E-2</v>
      </c>
      <c r="I551">
        <v>5.968661880950938E-2</v>
      </c>
      <c r="J551">
        <v>9.3601212125502334E-3</v>
      </c>
      <c r="K551">
        <v>0.94714243907356244</v>
      </c>
      <c r="L551">
        <v>1193.2117972201863</v>
      </c>
    </row>
    <row r="552" spans="1:12" x14ac:dyDescent="0.15">
      <c r="A552" t="s">
        <v>11</v>
      </c>
      <c r="B552" t="s">
        <v>31</v>
      </c>
      <c r="C552">
        <v>28</v>
      </c>
      <c r="D552">
        <v>171.19870065994371</v>
      </c>
      <c r="E552">
        <v>740.04791324423184</v>
      </c>
      <c r="F552">
        <v>11.362283433525759</v>
      </c>
      <c r="G552">
        <v>44.533306002041236</v>
      </c>
      <c r="H552">
        <v>6.6110365974537302E-2</v>
      </c>
      <c r="I552">
        <v>5.8840201370950578E-2</v>
      </c>
      <c r="J552">
        <v>7.1923057908482189E-3</v>
      </c>
      <c r="K552">
        <v>0.84137470142040116</v>
      </c>
      <c r="L552">
        <v>641.78002138472289</v>
      </c>
    </row>
    <row r="553" spans="1:12" x14ac:dyDescent="0.15">
      <c r="A553" t="s">
        <v>11</v>
      </c>
      <c r="B553" t="s">
        <v>12</v>
      </c>
      <c r="C553">
        <v>29</v>
      </c>
      <c r="D553">
        <v>373.08103313834823</v>
      </c>
      <c r="E553">
        <v>2055.0489495382863</v>
      </c>
      <c r="F553">
        <v>566.7649153410689</v>
      </c>
      <c r="G553">
        <v>669.98243104582559</v>
      </c>
      <c r="H553">
        <v>5.6693693235558028E-2</v>
      </c>
      <c r="I553">
        <v>5.5586349460307584E-2</v>
      </c>
      <c r="J553">
        <v>1.2159458275170738E-2</v>
      </c>
      <c r="K553">
        <v>0.97232671493567269</v>
      </c>
      <c r="L553">
        <v>448.89989927600334</v>
      </c>
    </row>
    <row r="554" spans="1:12" x14ac:dyDescent="0.15">
      <c r="A554" t="s">
        <v>11</v>
      </c>
      <c r="B554" t="s">
        <v>14</v>
      </c>
      <c r="C554">
        <v>29</v>
      </c>
      <c r="D554">
        <v>890.89213317164365</v>
      </c>
      <c r="E554">
        <v>2445.8420603255654</v>
      </c>
      <c r="F554">
        <v>1772.1878490963727</v>
      </c>
      <c r="G554">
        <v>511.1548444270357</v>
      </c>
      <c r="H554">
        <v>6.0098747484081727E-2</v>
      </c>
      <c r="I554">
        <v>5.7628589802303481E-2</v>
      </c>
      <c r="J554">
        <v>1.0052125917643161E-2</v>
      </c>
      <c r="K554">
        <v>0.83789038840610619</v>
      </c>
      <c r="L554">
        <v>7.6560463047471075</v>
      </c>
    </row>
    <row r="555" spans="1:12" x14ac:dyDescent="0.15">
      <c r="A555" t="s">
        <v>11</v>
      </c>
      <c r="B555" t="s">
        <v>15</v>
      </c>
      <c r="C555">
        <v>29</v>
      </c>
      <c r="D555">
        <v>1038.8491064458051</v>
      </c>
      <c r="E555">
        <v>8990.4009509624029</v>
      </c>
      <c r="F555">
        <v>6468.6466037022428</v>
      </c>
      <c r="G555">
        <v>1523.0943412127385</v>
      </c>
      <c r="H555">
        <v>6.4315989876549282E-2</v>
      </c>
      <c r="I555">
        <v>5.285347142337727E-2</v>
      </c>
      <c r="J555">
        <v>7.5928797164437319E-3</v>
      </c>
      <c r="K555">
        <v>0.59412803882617249</v>
      </c>
      <c r="L555">
        <v>589.20921475166779</v>
      </c>
    </row>
    <row r="556" spans="1:12" x14ac:dyDescent="0.15">
      <c r="A556" t="s">
        <v>11</v>
      </c>
      <c r="B556" t="s">
        <v>16</v>
      </c>
      <c r="C556">
        <v>29</v>
      </c>
      <c r="D556">
        <v>631.31680313686763</v>
      </c>
      <c r="E556">
        <v>1805.0864620413884</v>
      </c>
      <c r="F556">
        <v>21.527178045342673</v>
      </c>
      <c r="G556">
        <v>611.24862615073312</v>
      </c>
      <c r="H556">
        <v>5.5882398339438435E-2</v>
      </c>
      <c r="I556">
        <v>2.7501667445811839E-2</v>
      </c>
      <c r="J556">
        <v>1.107740540525096E-2</v>
      </c>
      <c r="K556">
        <v>0.91973271816108482</v>
      </c>
      <c r="L556">
        <v>446.25491318801556</v>
      </c>
    </row>
    <row r="557" spans="1:12" x14ac:dyDescent="0.15">
      <c r="A557" t="s">
        <v>11</v>
      </c>
      <c r="B557" t="s">
        <v>17</v>
      </c>
      <c r="C557">
        <v>29</v>
      </c>
      <c r="D557">
        <v>539.21645757275678</v>
      </c>
      <c r="E557">
        <v>3927.3148251521407</v>
      </c>
      <c r="F557">
        <v>10.723812222191306</v>
      </c>
      <c r="G557">
        <v>530.60259468547747</v>
      </c>
      <c r="H557">
        <v>4.7807569006611268E-2</v>
      </c>
      <c r="I557">
        <v>3.184820348315448E-2</v>
      </c>
      <c r="J557">
        <v>1.2339339675749825E-2</v>
      </c>
      <c r="K557">
        <v>0.98620584454404503</v>
      </c>
      <c r="L557">
        <v>1.0002376493208106E-4</v>
      </c>
    </row>
    <row r="558" spans="1:12" x14ac:dyDescent="0.15">
      <c r="A558" t="s">
        <v>11</v>
      </c>
      <c r="B558" t="s">
        <v>18</v>
      </c>
      <c r="C558">
        <v>29</v>
      </c>
      <c r="D558">
        <v>295.02299875393874</v>
      </c>
      <c r="E558">
        <v>1532.6508156831733</v>
      </c>
      <c r="F558">
        <v>362.25600564023239</v>
      </c>
      <c r="G558">
        <v>156.1011854818596</v>
      </c>
      <c r="H558">
        <v>6.0383206437183014E-2</v>
      </c>
      <c r="I558">
        <v>5.8433060042317533E-2</v>
      </c>
      <c r="J558">
        <v>1.0167943751125993E-2</v>
      </c>
      <c r="K558">
        <v>0.90825913250657586</v>
      </c>
      <c r="L558">
        <v>736.47184379755504</v>
      </c>
    </row>
    <row r="559" spans="1:12" x14ac:dyDescent="0.15">
      <c r="A559" t="s">
        <v>11</v>
      </c>
      <c r="B559" t="s">
        <v>19</v>
      </c>
      <c r="C559">
        <v>29</v>
      </c>
      <c r="D559">
        <v>469.412836674951</v>
      </c>
      <c r="E559">
        <v>1336.7654558241452</v>
      </c>
      <c r="F559">
        <v>88.967354708907379</v>
      </c>
      <c r="G559">
        <v>12.303108768353786</v>
      </c>
      <c r="H559">
        <v>6.3938017870774105E-2</v>
      </c>
      <c r="I559">
        <v>5.979764408030902E-2</v>
      </c>
      <c r="J559">
        <v>8.5641694595726733E-3</v>
      </c>
      <c r="K559">
        <v>0.81496231016608212</v>
      </c>
      <c r="L559">
        <v>1149.5055669341784</v>
      </c>
    </row>
    <row r="560" spans="1:12" x14ac:dyDescent="0.15">
      <c r="A560" t="s">
        <v>11</v>
      </c>
      <c r="B560" t="s">
        <v>20</v>
      </c>
      <c r="C560">
        <v>29</v>
      </c>
      <c r="D560">
        <v>258.34901488741917</v>
      </c>
      <c r="E560">
        <v>1183.9226332777689</v>
      </c>
      <c r="F560">
        <v>222.28682207507191</v>
      </c>
      <c r="G560">
        <v>42.330571271532044</v>
      </c>
      <c r="H560">
        <v>6.411700957146492E-2</v>
      </c>
      <c r="I560">
        <v>5.783776536058171E-2</v>
      </c>
      <c r="J560">
        <v>7.1156730107721743E-3</v>
      </c>
      <c r="K560">
        <v>0.79304411377043948</v>
      </c>
      <c r="L560">
        <v>908.15451086053145</v>
      </c>
    </row>
    <row r="561" spans="1:12" x14ac:dyDescent="0.15">
      <c r="A561" t="s">
        <v>11</v>
      </c>
      <c r="B561" t="s">
        <v>21</v>
      </c>
      <c r="C561">
        <v>29</v>
      </c>
      <c r="D561">
        <v>549.3809968280982</v>
      </c>
      <c r="E561">
        <v>2802.9933034476639</v>
      </c>
      <c r="F561">
        <v>553.48975216383496</v>
      </c>
      <c r="G561">
        <v>543.1430968151152</v>
      </c>
      <c r="H561">
        <v>5.980021956199285E-2</v>
      </c>
      <c r="I561">
        <v>5.8252386265359272E-2</v>
      </c>
      <c r="J561">
        <v>1.2859636265930681E-2</v>
      </c>
      <c r="K561">
        <v>0.9331211167892427</v>
      </c>
      <c r="L561">
        <v>1391.6191303612211</v>
      </c>
    </row>
    <row r="562" spans="1:12" x14ac:dyDescent="0.15">
      <c r="A562" t="s">
        <v>11</v>
      </c>
      <c r="B562" t="s">
        <v>22</v>
      </c>
      <c r="C562">
        <v>29</v>
      </c>
      <c r="D562">
        <v>342.91220876522254</v>
      </c>
      <c r="E562">
        <v>2458.216727567893</v>
      </c>
      <c r="F562">
        <v>198.70557386021051</v>
      </c>
      <c r="G562">
        <v>680.34248890184392</v>
      </c>
      <c r="H562">
        <v>5.9246438166808212E-2</v>
      </c>
      <c r="I562">
        <v>5.9327215740351151E-2</v>
      </c>
      <c r="J562">
        <v>1.2124604118517218E-2</v>
      </c>
      <c r="K562">
        <v>0.97056952063393009</v>
      </c>
      <c r="L562">
        <v>1312.9281276698046</v>
      </c>
    </row>
    <row r="563" spans="1:12" x14ac:dyDescent="0.15">
      <c r="A563" t="s">
        <v>11</v>
      </c>
      <c r="B563" t="s">
        <v>23</v>
      </c>
      <c r="C563">
        <v>29</v>
      </c>
      <c r="D563">
        <v>2013.8436318284168</v>
      </c>
      <c r="E563">
        <v>3691.7931123761532</v>
      </c>
      <c r="F563">
        <v>141.4429673391661</v>
      </c>
      <c r="G563">
        <v>1115.6878845274721</v>
      </c>
      <c r="H563">
        <v>6.2081927620263704E-2</v>
      </c>
      <c r="I563">
        <v>6.1682359481581836E-2</v>
      </c>
      <c r="J563">
        <v>1.0389806619267498E-2</v>
      </c>
      <c r="K563">
        <v>0.90961748899435768</v>
      </c>
      <c r="L563">
        <v>1821.3267277989414</v>
      </c>
    </row>
    <row r="564" spans="1:12" x14ac:dyDescent="0.15">
      <c r="A564" t="s">
        <v>11</v>
      </c>
      <c r="B564" t="s">
        <v>24</v>
      </c>
      <c r="C564">
        <v>29</v>
      </c>
      <c r="D564">
        <v>4373.4819433955972</v>
      </c>
      <c r="E564">
        <v>9355.4895996956311</v>
      </c>
      <c r="F564">
        <v>301.67189706108059</v>
      </c>
      <c r="G564">
        <v>588.71487577256983</v>
      </c>
      <c r="H564">
        <v>6.1017344042299838E-2</v>
      </c>
      <c r="I564">
        <v>6.2079977133826084E-2</v>
      </c>
      <c r="J564">
        <v>1.1098222985439408E-2</v>
      </c>
      <c r="K564">
        <v>0.95883160462968109</v>
      </c>
      <c r="L564">
        <v>7951.6777889903906</v>
      </c>
    </row>
    <row r="565" spans="1:12" x14ac:dyDescent="0.15">
      <c r="A565" t="s">
        <v>11</v>
      </c>
      <c r="B565" t="s">
        <v>25</v>
      </c>
      <c r="C565">
        <v>29</v>
      </c>
      <c r="D565">
        <v>378.40716409090169</v>
      </c>
      <c r="E565">
        <v>1523.7192300364081</v>
      </c>
      <c r="F565">
        <v>87.751020351134471</v>
      </c>
      <c r="G565">
        <v>825.44091653808789</v>
      </c>
      <c r="H565">
        <v>6.0458253589936208E-2</v>
      </c>
      <c r="I565">
        <v>5.7426649890116532E-2</v>
      </c>
      <c r="J565">
        <v>9.6915807818933487E-3</v>
      </c>
      <c r="K565">
        <v>0.80613540404392625</v>
      </c>
      <c r="L565">
        <v>87.439846358630149</v>
      </c>
    </row>
    <row r="566" spans="1:12" x14ac:dyDescent="0.15">
      <c r="A566" t="s">
        <v>11</v>
      </c>
      <c r="B566" t="s">
        <v>26</v>
      </c>
      <c r="C566">
        <v>29</v>
      </c>
      <c r="D566">
        <v>100.95844658054052</v>
      </c>
      <c r="E566">
        <v>582.33175051051842</v>
      </c>
      <c r="F566">
        <v>28.917198987997324</v>
      </c>
      <c r="G566">
        <v>303.66517255596335</v>
      </c>
      <c r="H566">
        <v>6.3741267427621415E-2</v>
      </c>
      <c r="I566">
        <v>5.8765798369743695E-2</v>
      </c>
      <c r="J566">
        <v>6.3746434049004137E-3</v>
      </c>
      <c r="K566">
        <v>0.76145791653590922</v>
      </c>
      <c r="L566">
        <v>106.25173109733002</v>
      </c>
    </row>
    <row r="567" spans="1:12" x14ac:dyDescent="0.15">
      <c r="A567" t="s">
        <v>11</v>
      </c>
      <c r="B567" t="s">
        <v>27</v>
      </c>
      <c r="C567">
        <v>29</v>
      </c>
      <c r="D567">
        <v>260.50172837026679</v>
      </c>
      <c r="E567">
        <v>864.50733821944334</v>
      </c>
      <c r="F567">
        <v>3.7962062928881637</v>
      </c>
      <c r="G567">
        <v>19.604388687777536</v>
      </c>
      <c r="H567">
        <v>6.5243683387166837E-2</v>
      </c>
      <c r="I567">
        <v>5.8678906435400219E-2</v>
      </c>
      <c r="J567">
        <v>8.2312188415909343E-3</v>
      </c>
      <c r="K567">
        <v>0.66703367319964935</v>
      </c>
      <c r="L567">
        <v>790.41640364502018</v>
      </c>
    </row>
    <row r="568" spans="1:12" x14ac:dyDescent="0.15">
      <c r="A568" t="s">
        <v>11</v>
      </c>
      <c r="B568" t="s">
        <v>28</v>
      </c>
      <c r="C568">
        <v>29</v>
      </c>
      <c r="D568">
        <v>134.8067128547514</v>
      </c>
      <c r="E568">
        <v>506.70621109138654</v>
      </c>
      <c r="F568">
        <v>88.986186006969447</v>
      </c>
      <c r="G568">
        <v>2.4498530651119959</v>
      </c>
      <c r="H568">
        <v>6.8175490349304896E-2</v>
      </c>
      <c r="I568">
        <v>5.9035059196595935E-2</v>
      </c>
      <c r="J568">
        <v>3.4323530099781919E-3</v>
      </c>
      <c r="K568">
        <v>0.32896522562658831</v>
      </c>
      <c r="L568">
        <v>403.17658437078984</v>
      </c>
    </row>
    <row r="569" spans="1:12" x14ac:dyDescent="0.15">
      <c r="A569" t="s">
        <v>11</v>
      </c>
      <c r="B569" t="s">
        <v>29</v>
      </c>
      <c r="C569">
        <v>29</v>
      </c>
      <c r="D569">
        <v>210.89363308674587</v>
      </c>
      <c r="E569">
        <v>514.52863789080823</v>
      </c>
      <c r="F569">
        <v>3.1181792870654199</v>
      </c>
      <c r="G569">
        <v>4.6927589470493025</v>
      </c>
      <c r="H569">
        <v>6.923981335402922E-2</v>
      </c>
      <c r="I569">
        <v>5.9056452931025391E-2</v>
      </c>
      <c r="J569">
        <v>2.1651529587661637E-3</v>
      </c>
      <c r="K569">
        <v>0.17902984347768966</v>
      </c>
      <c r="L569">
        <v>497.12042591457231</v>
      </c>
    </row>
    <row r="570" spans="1:12" x14ac:dyDescent="0.15">
      <c r="A570" t="s">
        <v>11</v>
      </c>
      <c r="B570" t="s">
        <v>30</v>
      </c>
      <c r="C570">
        <v>29</v>
      </c>
      <c r="D570">
        <v>185.89310232973941</v>
      </c>
      <c r="E570">
        <v>1502.7636557905921</v>
      </c>
      <c r="F570">
        <v>133.41127052774937</v>
      </c>
      <c r="G570">
        <v>69.990200852244769</v>
      </c>
      <c r="H570">
        <v>6.0545015169503433E-2</v>
      </c>
      <c r="I570">
        <v>5.9675342408476141E-2</v>
      </c>
      <c r="J570">
        <v>9.0227016700500044E-3</v>
      </c>
      <c r="K570">
        <v>0.95318001802237151</v>
      </c>
      <c r="L570">
        <v>1264.2964717170116</v>
      </c>
    </row>
    <row r="571" spans="1:12" x14ac:dyDescent="0.15">
      <c r="A571" t="s">
        <v>11</v>
      </c>
      <c r="B571" t="s">
        <v>31</v>
      </c>
      <c r="C571">
        <v>29</v>
      </c>
      <c r="D571">
        <v>182.51670941493785</v>
      </c>
      <c r="E571">
        <v>783.53005556578739</v>
      </c>
      <c r="F571">
        <v>12.08486552788845</v>
      </c>
      <c r="G571">
        <v>46.989741209707908</v>
      </c>
      <c r="H571">
        <v>6.3311590173511872E-2</v>
      </c>
      <c r="I571">
        <v>5.875584748416892E-2</v>
      </c>
      <c r="J571">
        <v>6.9821538218002663E-3</v>
      </c>
      <c r="K571">
        <v>0.85287878322820432</v>
      </c>
      <c r="L571">
        <v>680.04833689626446</v>
      </c>
    </row>
    <row r="572" spans="1:12" x14ac:dyDescent="0.15">
      <c r="A572" t="s">
        <v>11</v>
      </c>
      <c r="B572" t="s">
        <v>12</v>
      </c>
      <c r="C572">
        <v>30</v>
      </c>
      <c r="D572">
        <v>394.23237478309881</v>
      </c>
      <c r="E572">
        <v>2166.5303201804054</v>
      </c>
      <c r="F572">
        <v>599.47796188190989</v>
      </c>
      <c r="G572">
        <v>704.66282405486243</v>
      </c>
      <c r="H572">
        <v>5.4661843929547371E-2</v>
      </c>
      <c r="I572">
        <v>5.4247549999802185E-2</v>
      </c>
      <c r="J572">
        <v>1.1700074298982111E-2</v>
      </c>
      <c r="K572">
        <v>0.9741409843775849</v>
      </c>
      <c r="L572">
        <v>475.14411695257473</v>
      </c>
    </row>
    <row r="573" spans="1:12" x14ac:dyDescent="0.15">
      <c r="A573" t="s">
        <v>11</v>
      </c>
      <c r="B573" t="s">
        <v>14</v>
      </c>
      <c r="C573">
        <v>30</v>
      </c>
      <c r="D573">
        <v>944.43363451868117</v>
      </c>
      <c r="E573">
        <v>2582.848488758561</v>
      </c>
      <c r="F573">
        <v>1876.2022357199162</v>
      </c>
      <c r="G573">
        <v>537.32081987556182</v>
      </c>
      <c r="H573">
        <v>5.7834738359159719E-2</v>
      </c>
      <c r="I573">
        <v>5.60160570690156E-2</v>
      </c>
      <c r="J573">
        <v>9.7507814627042048E-3</v>
      </c>
      <c r="K573">
        <v>0.84578944867073647</v>
      </c>
      <c r="L573">
        <v>8.4918680449051145</v>
      </c>
    </row>
    <row r="574" spans="1:12" x14ac:dyDescent="0.15">
      <c r="A574" t="s">
        <v>11</v>
      </c>
      <c r="B574" t="s">
        <v>15</v>
      </c>
      <c r="C574">
        <v>30</v>
      </c>
      <c r="D574">
        <v>1105.6637150592358</v>
      </c>
      <c r="E574">
        <v>9459.3618741270257</v>
      </c>
      <c r="F574">
        <v>6814.42448144228</v>
      </c>
      <c r="G574">
        <v>1596.767360741934</v>
      </c>
      <c r="H574">
        <v>6.2286156930970477E-2</v>
      </c>
      <c r="I574">
        <v>5.2162403626105407E-2</v>
      </c>
      <c r="J574">
        <v>7.4632848171467909E-3</v>
      </c>
      <c r="K574">
        <v>0.60823889186162416</v>
      </c>
      <c r="L574">
        <v>622.66001450385716</v>
      </c>
    </row>
    <row r="575" spans="1:12" x14ac:dyDescent="0.15">
      <c r="A575" t="s">
        <v>11</v>
      </c>
      <c r="B575" t="s">
        <v>16</v>
      </c>
      <c r="C575">
        <v>30</v>
      </c>
      <c r="D575">
        <v>666.59630020814291</v>
      </c>
      <c r="E575">
        <v>1853.2830510850965</v>
      </c>
      <c r="F575">
        <v>22.120605587281428</v>
      </c>
      <c r="G575">
        <v>629.56092672403145</v>
      </c>
      <c r="H575">
        <v>5.4045453763250137E-2</v>
      </c>
      <c r="I575">
        <v>2.6700432393250692E-2</v>
      </c>
      <c r="J575">
        <v>1.065279955804763E-2</v>
      </c>
      <c r="K575">
        <v>0.92051360848776476</v>
      </c>
      <c r="L575">
        <v>455.23843815770925</v>
      </c>
    </row>
    <row r="576" spans="1:12" x14ac:dyDescent="0.15">
      <c r="A576" t="s">
        <v>11</v>
      </c>
      <c r="B576" t="s">
        <v>17</v>
      </c>
      <c r="C576">
        <v>30</v>
      </c>
      <c r="D576">
        <v>564.99508557766683</v>
      </c>
      <c r="E576">
        <v>4050.8831306195307</v>
      </c>
      <c r="F576">
        <v>11.048657488659547</v>
      </c>
      <c r="G576">
        <v>543.04011732239633</v>
      </c>
      <c r="H576">
        <v>4.6053379157455762E-2</v>
      </c>
      <c r="I576">
        <v>3.1463814582932778E-2</v>
      </c>
      <c r="J576">
        <v>1.1866843628889807E-2</v>
      </c>
      <c r="K576">
        <v>0.987667872831827</v>
      </c>
      <c r="L576">
        <v>1.0002368981930389E-4</v>
      </c>
    </row>
    <row r="577" spans="1:12" x14ac:dyDescent="0.15">
      <c r="A577" t="s">
        <v>11</v>
      </c>
      <c r="B577" t="s">
        <v>18</v>
      </c>
      <c r="C577">
        <v>30</v>
      </c>
      <c r="D577">
        <v>312.83743339141461</v>
      </c>
      <c r="E577">
        <v>1621.1319762359287</v>
      </c>
      <c r="F577">
        <v>384.55170166242391</v>
      </c>
      <c r="G577">
        <v>164.6432520843664</v>
      </c>
      <c r="H577">
        <v>5.8317709337906455E-2</v>
      </c>
      <c r="I577">
        <v>5.7730801854769059E-2</v>
      </c>
      <c r="J577">
        <v>9.8169733712373305E-3</v>
      </c>
      <c r="K577">
        <v>0.91283458907639792</v>
      </c>
      <c r="L577">
        <v>780.90528620144505</v>
      </c>
    </row>
    <row r="578" spans="1:12" x14ac:dyDescent="0.15">
      <c r="A578" t="s">
        <v>11</v>
      </c>
      <c r="B578" t="s">
        <v>19</v>
      </c>
      <c r="C578">
        <v>30</v>
      </c>
      <c r="D578">
        <v>499.42616301504478</v>
      </c>
      <c r="E578">
        <v>1415.8749041386691</v>
      </c>
      <c r="F578">
        <v>94.64603002493827</v>
      </c>
      <c r="G578">
        <v>12.940366070110436</v>
      </c>
      <c r="H578">
        <v>6.1776776181186488E-2</v>
      </c>
      <c r="I578">
        <v>5.9179752117211305E-2</v>
      </c>
      <c r="J578">
        <v>8.3205238665986676E-3</v>
      </c>
      <c r="K578">
        <v>0.82351568025437116</v>
      </c>
      <c r="L578">
        <v>1218.5434420839595</v>
      </c>
    </row>
    <row r="579" spans="1:12" x14ac:dyDescent="0.15">
      <c r="A579" t="s">
        <v>11</v>
      </c>
      <c r="B579" t="s">
        <v>20</v>
      </c>
      <c r="C579">
        <v>30</v>
      </c>
      <c r="D579">
        <v>274.91358114773436</v>
      </c>
      <c r="E579">
        <v>1251.5489201181233</v>
      </c>
      <c r="F579">
        <v>235.8226351360218</v>
      </c>
      <c r="G579">
        <v>44.503013282656838</v>
      </c>
      <c r="H579">
        <v>6.1768581615089947E-2</v>
      </c>
      <c r="I579">
        <v>5.7120528774018367E-2</v>
      </c>
      <c r="J579">
        <v>6.9304691157781794E-3</v>
      </c>
      <c r="K579">
        <v>0.8027609469497019</v>
      </c>
      <c r="L579">
        <v>959.76934697312072</v>
      </c>
    </row>
    <row r="580" spans="1:12" x14ac:dyDescent="0.15">
      <c r="A580" t="s">
        <v>11</v>
      </c>
      <c r="B580" t="s">
        <v>21</v>
      </c>
      <c r="C580">
        <v>30</v>
      </c>
      <c r="D580">
        <v>582.23410106160497</v>
      </c>
      <c r="E580">
        <v>2963.9819842030761</v>
      </c>
      <c r="F580">
        <v>587.427296027534</v>
      </c>
      <c r="G580">
        <v>572.92687516791671</v>
      </c>
      <c r="H580">
        <v>5.7985662148369262E-2</v>
      </c>
      <c r="I580">
        <v>5.7434557748460222E-2</v>
      </c>
      <c r="J580">
        <v>1.2386332508677631E-2</v>
      </c>
      <c r="K580">
        <v>0.93612718560400898</v>
      </c>
      <c r="L580">
        <v>1473.3452825735963</v>
      </c>
    </row>
    <row r="581" spans="1:12" x14ac:dyDescent="0.15">
      <c r="A581" t="s">
        <v>11</v>
      </c>
      <c r="B581" t="s">
        <v>22</v>
      </c>
      <c r="C581">
        <v>30</v>
      </c>
      <c r="D581">
        <v>363.22853573847493</v>
      </c>
      <c r="E581">
        <v>2601.6148973453555</v>
      </c>
      <c r="F581">
        <v>211.19851103796299</v>
      </c>
      <c r="G581">
        <v>719.60458661964208</v>
      </c>
      <c r="H581">
        <v>5.730422045889328E-2</v>
      </c>
      <c r="I581">
        <v>5.8334225851329871E-2</v>
      </c>
      <c r="J581">
        <v>1.1665311698047454E-2</v>
      </c>
      <c r="K581">
        <v>0.97243433065781926</v>
      </c>
      <c r="L581">
        <v>1391.2601746702544</v>
      </c>
    </row>
    <row r="582" spans="1:12" x14ac:dyDescent="0.15">
      <c r="A582" t="s">
        <v>11</v>
      </c>
      <c r="B582" t="s">
        <v>23</v>
      </c>
      <c r="C582">
        <v>30</v>
      </c>
      <c r="D582">
        <v>2138.8669264181176</v>
      </c>
      <c r="E582">
        <v>3914.9597252095573</v>
      </c>
      <c r="F582">
        <v>150.71530783432732</v>
      </c>
      <c r="G582">
        <v>1181.7189312934079</v>
      </c>
      <c r="H582">
        <v>5.9818649650920909E-2</v>
      </c>
      <c r="I582">
        <v>6.0449382194596245E-2</v>
      </c>
      <c r="J582">
        <v>1.0031615213504933E-2</v>
      </c>
      <c r="K582">
        <v>0.91445826831746857</v>
      </c>
      <c r="L582">
        <v>1936.5632674015362</v>
      </c>
    </row>
    <row r="583" spans="1:12" x14ac:dyDescent="0.15">
      <c r="A583" t="s">
        <v>11</v>
      </c>
      <c r="B583" t="s">
        <v>24</v>
      </c>
      <c r="C583">
        <v>30</v>
      </c>
      <c r="D583">
        <v>4640.3401957985525</v>
      </c>
      <c r="E583">
        <v>9914.8506982171129</v>
      </c>
      <c r="F583">
        <v>321.19151664805094</v>
      </c>
      <c r="G583">
        <v>622.39054368073857</v>
      </c>
      <c r="H583">
        <v>5.8383208063175929E-2</v>
      </c>
      <c r="I583">
        <v>5.9789612564977883E-2</v>
      </c>
      <c r="J583">
        <v>1.0701923802449245E-2</v>
      </c>
      <c r="K583">
        <v>0.96177027267657356</v>
      </c>
      <c r="L583">
        <v>8436.7570582006738</v>
      </c>
    </row>
    <row r="584" spans="1:12" x14ac:dyDescent="0.15">
      <c r="A584" t="s">
        <v>11</v>
      </c>
      <c r="B584" t="s">
        <v>25</v>
      </c>
      <c r="C584">
        <v>30</v>
      </c>
      <c r="D584">
        <v>401.28500037775802</v>
      </c>
      <c r="E584">
        <v>1610.6549102312501</v>
      </c>
      <c r="F584">
        <v>93.227292757690236</v>
      </c>
      <c r="G584">
        <v>874.24173297393668</v>
      </c>
      <c r="H584">
        <v>5.8611128750957468E-2</v>
      </c>
      <c r="I584">
        <v>5.7054920933671448E-2</v>
      </c>
      <c r="J584">
        <v>9.4065051862737056E-3</v>
      </c>
      <c r="K584">
        <v>0.815261254880988</v>
      </c>
      <c r="L584">
        <v>93.311856594945553</v>
      </c>
    </row>
    <row r="585" spans="1:12" x14ac:dyDescent="0.15">
      <c r="A585" t="s">
        <v>11</v>
      </c>
      <c r="B585" t="s">
        <v>26</v>
      </c>
      <c r="C585">
        <v>30</v>
      </c>
      <c r="D585">
        <v>107.39366592310799</v>
      </c>
      <c r="E585">
        <v>616.33521048466309</v>
      </c>
      <c r="F585">
        <v>30.747876736438997</v>
      </c>
      <c r="G585">
        <v>321.35775339350954</v>
      </c>
      <c r="H585">
        <v>6.1363840380653491E-2</v>
      </c>
      <c r="I585">
        <v>5.8391904518918181E-2</v>
      </c>
      <c r="J585">
        <v>6.2379380026793448E-3</v>
      </c>
      <c r="K585">
        <v>0.77416274292712639</v>
      </c>
      <c r="L585">
        <v>112.84027774051182</v>
      </c>
    </row>
    <row r="586" spans="1:12" x14ac:dyDescent="0.15">
      <c r="A586" t="s">
        <v>11</v>
      </c>
      <c r="B586" t="s">
        <v>27</v>
      </c>
      <c r="C586">
        <v>30</v>
      </c>
      <c r="D586">
        <v>277.49782065786621</v>
      </c>
      <c r="E586">
        <v>914.90380352745854</v>
      </c>
      <c r="F586">
        <v>4.0359493228603283</v>
      </c>
      <c r="G586">
        <v>20.685910405326254</v>
      </c>
      <c r="H586">
        <v>6.3448158988247058E-2</v>
      </c>
      <c r="I586">
        <v>5.8295011597949843E-2</v>
      </c>
      <c r="J586">
        <v>8.0485157142372293E-3</v>
      </c>
      <c r="K586">
        <v>0.67896912718546087</v>
      </c>
      <c r="L586">
        <v>837.11560714466941</v>
      </c>
    </row>
    <row r="587" spans="1:12" x14ac:dyDescent="0.15">
      <c r="A587" t="s">
        <v>11</v>
      </c>
      <c r="B587" t="s">
        <v>28</v>
      </c>
      <c r="C587">
        <v>30</v>
      </c>
      <c r="D587">
        <v>143.99722660600202</v>
      </c>
      <c r="E587">
        <v>536.49598920783967</v>
      </c>
      <c r="F587">
        <v>94.571636199896162</v>
      </c>
      <c r="G587">
        <v>2.5906290462926136</v>
      </c>
      <c r="H587">
        <v>6.6378564352370342E-2</v>
      </c>
      <c r="I587">
        <v>5.8791026169364297E-2</v>
      </c>
      <c r="J587">
        <v>3.5306384924549319E-3</v>
      </c>
      <c r="K587">
        <v>0.35195378953129208</v>
      </c>
      <c r="L587">
        <v>426.77803501456009</v>
      </c>
    </row>
    <row r="588" spans="1:12" x14ac:dyDescent="0.15">
      <c r="A588" t="s">
        <v>11</v>
      </c>
      <c r="B588" t="s">
        <v>29</v>
      </c>
      <c r="C588">
        <v>30</v>
      </c>
      <c r="D588">
        <v>225.49586887922527</v>
      </c>
      <c r="E588">
        <v>544.78753030229541</v>
      </c>
      <c r="F588">
        <v>3.3167266095310226</v>
      </c>
      <c r="G588">
        <v>4.9680478286279666</v>
      </c>
      <c r="H588">
        <v>6.7539080580686389E-2</v>
      </c>
      <c r="I588">
        <v>5.8808956748309577E-2</v>
      </c>
      <c r="J588">
        <v>2.3832757092772383E-3</v>
      </c>
      <c r="K588">
        <v>0.20514113233521908</v>
      </c>
      <c r="L588">
        <v>526.55434303763809</v>
      </c>
    </row>
    <row r="589" spans="1:12" x14ac:dyDescent="0.15">
      <c r="A589" t="s">
        <v>11</v>
      </c>
      <c r="B589" t="s">
        <v>30</v>
      </c>
      <c r="C589">
        <v>30</v>
      </c>
      <c r="D589">
        <v>197.14800303019953</v>
      </c>
      <c r="E589">
        <v>1590.9816671222313</v>
      </c>
      <c r="F589">
        <v>141.82992364329291</v>
      </c>
      <c r="G589">
        <v>74.086664309049908</v>
      </c>
      <c r="H589">
        <v>5.8020411474745369E-2</v>
      </c>
      <c r="I589">
        <v>5.8703849398878641E-2</v>
      </c>
      <c r="J589">
        <v>8.7093967975595543E-3</v>
      </c>
      <c r="K589">
        <v>0.9564478138025102</v>
      </c>
      <c r="L589">
        <v>1338.3387685129462</v>
      </c>
    </row>
    <row r="590" spans="1:12" x14ac:dyDescent="0.15">
      <c r="A590" t="s">
        <v>11</v>
      </c>
      <c r="B590" t="s">
        <v>31</v>
      </c>
      <c r="C590">
        <v>30</v>
      </c>
      <c r="D590">
        <v>194.07213252123435</v>
      </c>
      <c r="E590">
        <v>829.00115148538748</v>
      </c>
      <c r="F590">
        <v>12.843950572588989</v>
      </c>
      <c r="G590">
        <v>49.555339563122587</v>
      </c>
      <c r="H590">
        <v>6.0763635010367058E-2</v>
      </c>
      <c r="I590">
        <v>5.8033633294086451E-2</v>
      </c>
      <c r="J590">
        <v>6.7859843888889663E-3</v>
      </c>
      <c r="K590">
        <v>0.86107133343873976</v>
      </c>
      <c r="L590">
        <v>720.062938361693</v>
      </c>
    </row>
    <row r="591" spans="1:12" x14ac:dyDescent="0.15">
      <c r="A591" t="s">
        <v>11</v>
      </c>
      <c r="B591" t="s">
        <v>12</v>
      </c>
      <c r="C591">
        <v>31</v>
      </c>
      <c r="D591">
        <v>415.78184332546738</v>
      </c>
      <c r="E591">
        <v>2281.4840011563083</v>
      </c>
      <c r="F591">
        <v>633.2962571971882</v>
      </c>
      <c r="G591">
        <v>740.42291485954661</v>
      </c>
      <c r="H591">
        <v>5.2887002003108197E-2</v>
      </c>
      <c r="I591">
        <v>5.3058884016140048E-2</v>
      </c>
      <c r="J591">
        <v>1.1271527741424842E-2</v>
      </c>
      <c r="K591">
        <v>0.97578950302048528</v>
      </c>
      <c r="L591">
        <v>502.11103776456616</v>
      </c>
    </row>
    <row r="592" spans="1:12" x14ac:dyDescent="0.15">
      <c r="A592" t="s">
        <v>11</v>
      </c>
      <c r="B592" t="s">
        <v>14</v>
      </c>
      <c r="C592">
        <v>31</v>
      </c>
      <c r="D592">
        <v>999.05470666865938</v>
      </c>
      <c r="E592">
        <v>2723.74175838369</v>
      </c>
      <c r="F592">
        <v>1983.1046184582558</v>
      </c>
      <c r="G592">
        <v>564.25266617072577</v>
      </c>
      <c r="H592">
        <v>5.5775450377665216E-2</v>
      </c>
      <c r="I592">
        <v>5.4549568137017987E-2</v>
      </c>
      <c r="J592">
        <v>9.4635850090025782E-3</v>
      </c>
      <c r="K592">
        <v>0.85301382205343934</v>
      </c>
      <c r="L592">
        <v>9.3432484310562582</v>
      </c>
    </row>
    <row r="593" spans="1:12" x14ac:dyDescent="0.15">
      <c r="A593" t="s">
        <v>11</v>
      </c>
      <c r="B593" t="s">
        <v>15</v>
      </c>
      <c r="C593">
        <v>31</v>
      </c>
      <c r="D593">
        <v>1174.5312587282951</v>
      </c>
      <c r="E593">
        <v>9946.680580804843</v>
      </c>
      <c r="F593">
        <v>7174.0593777339154</v>
      </c>
      <c r="G593">
        <v>1673.1829526633041</v>
      </c>
      <c r="H593">
        <v>6.0395009606354917E-2</v>
      </c>
      <c r="I593">
        <v>5.1517080450290985E-2</v>
      </c>
      <c r="J593">
        <v>7.3334110339602484E-3</v>
      </c>
      <c r="K593">
        <v>0.62164032030243022</v>
      </c>
      <c r="L593">
        <v>657.24384923591742</v>
      </c>
    </row>
    <row r="594" spans="1:12" x14ac:dyDescent="0.15">
      <c r="A594" t="s">
        <v>11</v>
      </c>
      <c r="B594" t="s">
        <v>16</v>
      </c>
      <c r="C594">
        <v>31</v>
      </c>
      <c r="D594">
        <v>702.6227997297957</v>
      </c>
      <c r="E594">
        <v>1901.408192900831</v>
      </c>
      <c r="F594">
        <v>22.71179868763145</v>
      </c>
      <c r="G594">
        <v>648.00270721882396</v>
      </c>
      <c r="H594">
        <v>5.2393822692055066E-2</v>
      </c>
      <c r="I594">
        <v>2.5967507654892311E-2</v>
      </c>
      <c r="J594">
        <v>1.0256968421956949E-2</v>
      </c>
      <c r="K594">
        <v>0.92111755250601335</v>
      </c>
      <c r="L594">
        <v>463.82693380014803</v>
      </c>
    </row>
    <row r="595" spans="1:12" x14ac:dyDescent="0.15">
      <c r="A595" t="s">
        <v>11</v>
      </c>
      <c r="B595" t="s">
        <v>17</v>
      </c>
      <c r="C595">
        <v>31</v>
      </c>
      <c r="D595">
        <v>591.01501847587429</v>
      </c>
      <c r="E595">
        <v>4176.9782787949871</v>
      </c>
      <c r="F595">
        <v>11.379846716786343</v>
      </c>
      <c r="G595">
        <v>555.63378651100834</v>
      </c>
      <c r="H595">
        <v>4.4662164482222169E-2</v>
      </c>
      <c r="I595">
        <v>3.1127816851179258E-2</v>
      </c>
      <c r="J595">
        <v>1.1424871285074939E-2</v>
      </c>
      <c r="K595">
        <v>0.98885879772594387</v>
      </c>
      <c r="L595">
        <v>1.0002365846616213E-4</v>
      </c>
    </row>
    <row r="596" spans="1:12" x14ac:dyDescent="0.15">
      <c r="A596" t="s">
        <v>11</v>
      </c>
      <c r="B596" t="s">
        <v>18</v>
      </c>
      <c r="C596">
        <v>31</v>
      </c>
      <c r="D596">
        <v>331.08139590195179</v>
      </c>
      <c r="E596">
        <v>1713.6821359060173</v>
      </c>
      <c r="F596">
        <v>407.95109346317815</v>
      </c>
      <c r="G596">
        <v>173.56074067338801</v>
      </c>
      <c r="H596">
        <v>5.6443077344110901E-2</v>
      </c>
      <c r="I596">
        <v>5.7089836624516374E-2</v>
      </c>
      <c r="J596">
        <v>9.4882494251042754E-3</v>
      </c>
      <c r="K596">
        <v>0.91709751685010654</v>
      </c>
      <c r="L596">
        <v>827.34568714101488</v>
      </c>
    </row>
    <row r="597" spans="1:12" x14ac:dyDescent="0.15">
      <c r="A597" t="s">
        <v>11</v>
      </c>
      <c r="B597" t="s">
        <v>19</v>
      </c>
      <c r="C597">
        <v>31</v>
      </c>
      <c r="D597">
        <v>530.27910130665396</v>
      </c>
      <c r="E597">
        <v>1498.8663914759961</v>
      </c>
      <c r="F597">
        <v>100.62937147663406</v>
      </c>
      <c r="G597">
        <v>13.607782837031293</v>
      </c>
      <c r="H597">
        <v>5.9790924493621292E-2</v>
      </c>
      <c r="I597">
        <v>5.861498575526624E-2</v>
      </c>
      <c r="J597">
        <v>8.0904081623132448E-3</v>
      </c>
      <c r="K597">
        <v>0.83157711988297656</v>
      </c>
      <c r="L597">
        <v>1290.9408572530158</v>
      </c>
    </row>
    <row r="598" spans="1:12" x14ac:dyDescent="0.15">
      <c r="A598" t="s">
        <v>11</v>
      </c>
      <c r="B598" t="s">
        <v>20</v>
      </c>
      <c r="C598">
        <v>31</v>
      </c>
      <c r="D598">
        <v>291.89460312195484</v>
      </c>
      <c r="E598">
        <v>1322.2127766080912</v>
      </c>
      <c r="F598">
        <v>250.01630520535642</v>
      </c>
      <c r="G598">
        <v>46.770599193708861</v>
      </c>
      <c r="H598">
        <v>5.9611818739644482E-2</v>
      </c>
      <c r="I598">
        <v>5.6461122177548208E-2</v>
      </c>
      <c r="J598">
        <v>6.7554824706150748E-3</v>
      </c>
      <c r="K598">
        <v>0.81191176689444633</v>
      </c>
      <c r="L598">
        <v>1013.649125985053</v>
      </c>
    </row>
    <row r="599" spans="1:12" x14ac:dyDescent="0.15">
      <c r="A599" t="s">
        <v>11</v>
      </c>
      <c r="B599" t="s">
        <v>21</v>
      </c>
      <c r="C599">
        <v>31</v>
      </c>
      <c r="D599">
        <v>615.99533093702269</v>
      </c>
      <c r="E599">
        <v>3131.982033607585</v>
      </c>
      <c r="F599">
        <v>622.96667892323114</v>
      </c>
      <c r="G599">
        <v>603.97417182070842</v>
      </c>
      <c r="H599">
        <v>5.6320630977042284E-2</v>
      </c>
      <c r="I599">
        <v>5.6680523127295247E-2</v>
      </c>
      <c r="J599">
        <v>1.194350969502408E-2</v>
      </c>
      <c r="K599">
        <v>0.93894321822832982</v>
      </c>
      <c r="L599">
        <v>1558.5673322514824</v>
      </c>
    </row>
    <row r="600" spans="1:12" x14ac:dyDescent="0.15">
      <c r="A600" t="s">
        <v>11</v>
      </c>
      <c r="B600" t="s">
        <v>22</v>
      </c>
      <c r="C600">
        <v>31</v>
      </c>
      <c r="D600">
        <v>384.0430638273935</v>
      </c>
      <c r="E600">
        <v>2751.0529646186687</v>
      </c>
      <c r="F600">
        <v>224.2708570918002</v>
      </c>
      <c r="G600">
        <v>760.53191194942599</v>
      </c>
      <c r="H600">
        <v>5.5576607292257975E-2</v>
      </c>
      <c r="I600">
        <v>5.7440502599288359E-2</v>
      </c>
      <c r="J600">
        <v>1.1236825490229576E-2</v>
      </c>
      <c r="K600">
        <v>0.97414924038405382</v>
      </c>
      <c r="L600">
        <v>1472.8382479423117</v>
      </c>
    </row>
    <row r="601" spans="1:12" x14ac:dyDescent="0.15">
      <c r="A601" t="s">
        <v>11</v>
      </c>
      <c r="B601" t="s">
        <v>23</v>
      </c>
      <c r="C601">
        <v>31</v>
      </c>
      <c r="D601">
        <v>2266.811057739465</v>
      </c>
      <c r="E601">
        <v>4147.2343228070085</v>
      </c>
      <c r="F601">
        <v>160.40953391761383</v>
      </c>
      <c r="G601">
        <v>1250.3710455162848</v>
      </c>
      <c r="H601">
        <v>5.7773003902714143E-2</v>
      </c>
      <c r="I601">
        <v>5.933000947666664E-2</v>
      </c>
      <c r="J601">
        <v>9.6949410399334787E-3</v>
      </c>
      <c r="K601">
        <v>0.91890381741053728</v>
      </c>
      <c r="L601">
        <v>2056.5326602025002</v>
      </c>
    </row>
    <row r="602" spans="1:12" x14ac:dyDescent="0.15">
      <c r="A602" t="s">
        <v>11</v>
      </c>
      <c r="B602" t="s">
        <v>24</v>
      </c>
      <c r="C602">
        <v>31</v>
      </c>
      <c r="D602">
        <v>4911.2581429337779</v>
      </c>
      <c r="E602">
        <v>10487.79364394334</v>
      </c>
      <c r="F602">
        <v>341.26477829170767</v>
      </c>
      <c r="G602">
        <v>657.07624052813685</v>
      </c>
      <c r="H602">
        <v>5.6092205421968806E-2</v>
      </c>
      <c r="I602">
        <v>5.7786341233484563E-2</v>
      </c>
      <c r="J602">
        <v>1.0331221446188643E-2</v>
      </c>
      <c r="K602">
        <v>0.96437654783734816</v>
      </c>
      <c r="L602">
        <v>8932.7794827582638</v>
      </c>
    </row>
    <row r="603" spans="1:12" x14ac:dyDescent="0.15">
      <c r="A603" t="s">
        <v>11</v>
      </c>
      <c r="B603" t="s">
        <v>25</v>
      </c>
      <c r="C603">
        <v>31</v>
      </c>
      <c r="D603">
        <v>424.80476720072681</v>
      </c>
      <c r="E603">
        <v>1701.9926683062997</v>
      </c>
      <c r="F603">
        <v>99.009063122159105</v>
      </c>
      <c r="G603">
        <v>925.51857793247768</v>
      </c>
      <c r="H603">
        <v>5.6872220868990978E-2</v>
      </c>
      <c r="I603">
        <v>5.6708459083849153E-2</v>
      </c>
      <c r="J603">
        <v>9.1369066100289425E-3</v>
      </c>
      <c r="K603">
        <v>0.82402538272014991</v>
      </c>
      <c r="L603">
        <v>99.520785924666683</v>
      </c>
    </row>
    <row r="604" spans="1:12" x14ac:dyDescent="0.15">
      <c r="A604" t="s">
        <v>11</v>
      </c>
      <c r="B604" t="s">
        <v>26</v>
      </c>
      <c r="C604">
        <v>31</v>
      </c>
      <c r="D604">
        <v>113.98375369670681</v>
      </c>
      <c r="E604">
        <v>652.11212491752246</v>
      </c>
      <c r="F604">
        <v>32.683523435435696</v>
      </c>
      <c r="G604">
        <v>339.95320696790236</v>
      </c>
      <c r="H604">
        <v>5.9154343916151347E-2</v>
      </c>
      <c r="I604">
        <v>5.8047818499166605E-2</v>
      </c>
      <c r="J604">
        <v>6.1088236011203681E-3</v>
      </c>
      <c r="K604">
        <v>0.78629609022688585</v>
      </c>
      <c r="L604">
        <v>119.80498082294835</v>
      </c>
    </row>
    <row r="605" spans="1:12" x14ac:dyDescent="0.15">
      <c r="A605" t="s">
        <v>11</v>
      </c>
      <c r="B605" t="s">
        <v>27</v>
      </c>
      <c r="C605">
        <v>31</v>
      </c>
      <c r="D605">
        <v>295.10454650185858</v>
      </c>
      <c r="E605">
        <v>967.91291020322547</v>
      </c>
      <c r="F605">
        <v>4.289313733814577</v>
      </c>
      <c r="G605">
        <v>21.819495605439261</v>
      </c>
      <c r="H605">
        <v>6.1773490974920867E-2</v>
      </c>
      <c r="I605">
        <v>5.7939541262576021E-2</v>
      </c>
      <c r="J605">
        <v>7.8734627093916612E-3</v>
      </c>
      <c r="K605">
        <v>0.69047803582861456</v>
      </c>
      <c r="L605">
        <v>886.24779819879109</v>
      </c>
    </row>
    <row r="606" spans="1:12" x14ac:dyDescent="0.15">
      <c r="A606" t="s">
        <v>11</v>
      </c>
      <c r="B606" t="s">
        <v>28</v>
      </c>
      <c r="C606">
        <v>31</v>
      </c>
      <c r="D606">
        <v>153.55555577883138</v>
      </c>
      <c r="E606">
        <v>567.91640768041384</v>
      </c>
      <c r="F606">
        <v>100.48555043114874</v>
      </c>
      <c r="G606">
        <v>2.7385255141920091</v>
      </c>
      <c r="H606">
        <v>6.469874412079675E-2</v>
      </c>
      <c r="I606">
        <v>5.8565989503421678E-2</v>
      </c>
      <c r="J606">
        <v>3.616219587987358E-3</v>
      </c>
      <c r="K606">
        <v>0.37437331844180471</v>
      </c>
      <c r="L606">
        <v>451.65195929626759</v>
      </c>
    </row>
    <row r="607" spans="1:12" x14ac:dyDescent="0.15">
      <c r="A607" t="s">
        <v>11</v>
      </c>
      <c r="B607" t="s">
        <v>29</v>
      </c>
      <c r="C607">
        <v>31</v>
      </c>
      <c r="D607">
        <v>240.72565253807116</v>
      </c>
      <c r="E607">
        <v>576.70121423853016</v>
      </c>
      <c r="F607">
        <v>3.5271358179199135</v>
      </c>
      <c r="G607">
        <v>5.2575041184844</v>
      </c>
      <c r="H607">
        <v>6.595105162418255E-2</v>
      </c>
      <c r="I607">
        <v>5.8580055821994062E-2</v>
      </c>
      <c r="J607">
        <v>2.5772076537931305E-3</v>
      </c>
      <c r="K607">
        <v>0.23060310641552192</v>
      </c>
      <c r="L607">
        <v>557.5996078145705</v>
      </c>
    </row>
    <row r="608" spans="1:12" x14ac:dyDescent="0.15">
      <c r="A608" t="s">
        <v>11</v>
      </c>
      <c r="B608" t="s">
        <v>30</v>
      </c>
      <c r="C608">
        <v>31</v>
      </c>
      <c r="D608">
        <v>208.58661128743606</v>
      </c>
      <c r="E608">
        <v>1683.0002671578436</v>
      </c>
      <c r="F608">
        <v>150.64711490269488</v>
      </c>
      <c r="G608">
        <v>78.361602854103268</v>
      </c>
      <c r="H608">
        <v>5.5833281081270371E-2</v>
      </c>
      <c r="I608">
        <v>5.783762436562552E-2</v>
      </c>
      <c r="J608">
        <v>8.4176001487864076E-3</v>
      </c>
      <c r="K608">
        <v>0.95940079985797999</v>
      </c>
      <c r="L608">
        <v>1415.5156697091581</v>
      </c>
    </row>
    <row r="609" spans="1:12" x14ac:dyDescent="0.15">
      <c r="A609" t="s">
        <v>11</v>
      </c>
      <c r="B609" t="s">
        <v>31</v>
      </c>
      <c r="C609">
        <v>31</v>
      </c>
      <c r="D609">
        <v>205.86466074743822</v>
      </c>
      <c r="E609">
        <v>876.56301701879534</v>
      </c>
      <c r="F609">
        <v>13.641517892026309</v>
      </c>
      <c r="G609">
        <v>52.235362666170502</v>
      </c>
      <c r="H609">
        <v>5.8449904013307553E-2</v>
      </c>
      <c r="I609">
        <v>5.7372496344772823E-2</v>
      </c>
      <c r="J609">
        <v>6.6020497808054208E-3</v>
      </c>
      <c r="K609">
        <v>0.86870179329384845</v>
      </c>
      <c r="L609">
        <v>761.91337354240079</v>
      </c>
    </row>
    <row r="610" spans="1:12" x14ac:dyDescent="0.15">
      <c r="A610" t="s">
        <v>11</v>
      </c>
      <c r="B610" t="s">
        <v>12</v>
      </c>
      <c r="C610">
        <v>32</v>
      </c>
      <c r="D610">
        <v>437.77129850627739</v>
      </c>
      <c r="E610">
        <v>2400.1208025597325</v>
      </c>
      <c r="F610">
        <v>668.28789890123005</v>
      </c>
      <c r="G610">
        <v>777.31825250314375</v>
      </c>
      <c r="H610">
        <v>5.1306416766019922E-2</v>
      </c>
      <c r="I610">
        <v>5.1999839290258608E-2</v>
      </c>
      <c r="J610">
        <v>1.087000016660533E-2</v>
      </c>
      <c r="K610">
        <v>0.97722644425943261</v>
      </c>
      <c r="L610">
        <v>529.87296743421155</v>
      </c>
    </row>
    <row r="611" spans="1:12" x14ac:dyDescent="0.15">
      <c r="A611" t="s">
        <v>11</v>
      </c>
      <c r="B611" t="s">
        <v>14</v>
      </c>
      <c r="C611">
        <v>32</v>
      </c>
      <c r="D611">
        <v>1054.7774328850301</v>
      </c>
      <c r="E611">
        <v>2868.6807678332102</v>
      </c>
      <c r="F611">
        <v>2093.0416256200756</v>
      </c>
      <c r="G611">
        <v>591.96041698161207</v>
      </c>
      <c r="H611">
        <v>5.3920352559876088E-2</v>
      </c>
      <c r="I611">
        <v>5.3213197985233822E-2</v>
      </c>
      <c r="J611">
        <v>9.1879420149864229E-3</v>
      </c>
      <c r="K611">
        <v>0.85946752454260866</v>
      </c>
      <c r="L611">
        <v>10.211188226531757</v>
      </c>
    </row>
    <row r="612" spans="1:12" x14ac:dyDescent="0.15">
      <c r="A612" t="s">
        <v>11</v>
      </c>
      <c r="B612" t="s">
        <v>15</v>
      </c>
      <c r="C612">
        <v>32</v>
      </c>
      <c r="D612">
        <v>1245.4670853821547</v>
      </c>
      <c r="E612">
        <v>10453.016038465797</v>
      </c>
      <c r="F612">
        <v>7548.0709571920743</v>
      </c>
      <c r="G612">
        <v>1752.4111918376034</v>
      </c>
      <c r="H612">
        <v>5.8655041557022697E-2</v>
      </c>
      <c r="I612">
        <v>5.0904968099416338E-2</v>
      </c>
      <c r="J612">
        <v>7.2007044364258751E-3</v>
      </c>
      <c r="K612">
        <v>0.63410472549468977</v>
      </c>
      <c r="L612">
        <v>693.04437184621077</v>
      </c>
    </row>
    <row r="613" spans="1:12" x14ac:dyDescent="0.15">
      <c r="A613" t="s">
        <v>11</v>
      </c>
      <c r="B613" t="s">
        <v>16</v>
      </c>
      <c r="C613">
        <v>32</v>
      </c>
      <c r="D613">
        <v>739.43589411823393</v>
      </c>
      <c r="E613">
        <v>1949.5014684915111</v>
      </c>
      <c r="F613">
        <v>23.301318207771285</v>
      </c>
      <c r="G613">
        <v>666.57744797323153</v>
      </c>
      <c r="H613">
        <v>5.0911964957412952E-2</v>
      </c>
      <c r="I613">
        <v>2.5293503925271285E-2</v>
      </c>
      <c r="J613">
        <v>9.8858108941254821E-3</v>
      </c>
      <c r="K613">
        <v>0.92145399551788953</v>
      </c>
      <c r="L613">
        <v>472.0584381983914</v>
      </c>
    </row>
    <row r="614" spans="1:12" x14ac:dyDescent="0.15">
      <c r="A614" t="s">
        <v>11</v>
      </c>
      <c r="B614" t="s">
        <v>17</v>
      </c>
      <c r="C614">
        <v>32</v>
      </c>
      <c r="D614">
        <v>617.41102844250736</v>
      </c>
      <c r="E614">
        <v>4305.5482248480739</v>
      </c>
      <c r="F614">
        <v>11.717207542465275</v>
      </c>
      <c r="G614">
        <v>568.42305233270429</v>
      </c>
      <c r="H614">
        <v>4.3577063525192139E-2</v>
      </c>
      <c r="I614">
        <v>3.0780611598051656E-2</v>
      </c>
      <c r="J614">
        <v>1.1008987323643806E-2</v>
      </c>
      <c r="K614">
        <v>0.9896733462541627</v>
      </c>
      <c r="L614">
        <v>1.0002364129027762E-4</v>
      </c>
    </row>
    <row r="615" spans="1:12" x14ac:dyDescent="0.15">
      <c r="A615" t="s">
        <v>11</v>
      </c>
      <c r="B615" t="s">
        <v>18</v>
      </c>
      <c r="C615">
        <v>32</v>
      </c>
      <c r="D615">
        <v>349.76864873804186</v>
      </c>
      <c r="E615">
        <v>1810.5198646994509</v>
      </c>
      <c r="F615">
        <v>432.5166028381168</v>
      </c>
      <c r="G615">
        <v>182.87086519697527</v>
      </c>
      <c r="H615">
        <v>5.4736169978241087E-2</v>
      </c>
      <c r="I615">
        <v>5.6508571084704605E-2</v>
      </c>
      <c r="J615">
        <v>9.1788063761370688E-3</v>
      </c>
      <c r="K615">
        <v>0.92099526790758046</v>
      </c>
      <c r="L615">
        <v>875.92507650562857</v>
      </c>
    </row>
    <row r="616" spans="1:12" x14ac:dyDescent="0.15">
      <c r="A616" t="s">
        <v>11</v>
      </c>
      <c r="B616" t="s">
        <v>19</v>
      </c>
      <c r="C616">
        <v>32</v>
      </c>
      <c r="D616">
        <v>561.98497901342546</v>
      </c>
      <c r="E616">
        <v>1585.9579741607934</v>
      </c>
      <c r="F616">
        <v>106.93547843484798</v>
      </c>
      <c r="G616">
        <v>14.306572098887191</v>
      </c>
      <c r="H616">
        <v>5.7962025949105947E-2</v>
      </c>
      <c r="I616">
        <v>5.8104967314020914E-2</v>
      </c>
      <c r="J616">
        <v>7.8717553829259629E-3</v>
      </c>
      <c r="K616">
        <v>0.83909313617064574</v>
      </c>
      <c r="L616">
        <v>1366.8957126991938</v>
      </c>
    </row>
    <row r="617" spans="1:12" x14ac:dyDescent="0.15">
      <c r="A617" t="s">
        <v>11</v>
      </c>
      <c r="B617" t="s">
        <v>20</v>
      </c>
      <c r="C617">
        <v>32</v>
      </c>
      <c r="D617">
        <v>309.29497129434128</v>
      </c>
      <c r="E617">
        <v>1396.0800233970067</v>
      </c>
      <c r="F617">
        <v>264.90505709268029</v>
      </c>
      <c r="G617">
        <v>49.136371584791505</v>
      </c>
      <c r="H617">
        <v>5.7624830465673169E-2</v>
      </c>
      <c r="I617">
        <v>5.5866384061428589E-2</v>
      </c>
      <c r="J617">
        <v>6.5890230415847073E-3</v>
      </c>
      <c r="K617">
        <v>0.82044307366808311</v>
      </c>
      <c r="L617">
        <v>1069.9192393669798</v>
      </c>
    </row>
    <row r="618" spans="1:12" x14ac:dyDescent="0.15">
      <c r="A618" t="s">
        <v>11</v>
      </c>
      <c r="B618" t="s">
        <v>21</v>
      </c>
      <c r="C618">
        <v>32</v>
      </c>
      <c r="D618">
        <v>650.68857665430778</v>
      </c>
      <c r="E618">
        <v>3307.3610356352151</v>
      </c>
      <c r="F618">
        <v>660.19543015540489</v>
      </c>
      <c r="G618">
        <v>636.3422596733277</v>
      </c>
      <c r="H618">
        <v>5.4788817590493526E-2</v>
      </c>
      <c r="I618">
        <v>5.5996171161179741E-2</v>
      </c>
      <c r="J618">
        <v>1.1527310250498118E-2</v>
      </c>
      <c r="K618">
        <v>0.94151531878502204</v>
      </c>
      <c r="L618">
        <v>1647.4904514725308</v>
      </c>
    </row>
    <row r="619" spans="1:12" x14ac:dyDescent="0.15">
      <c r="A619" t="s">
        <v>11</v>
      </c>
      <c r="B619" t="s">
        <v>22</v>
      </c>
      <c r="C619">
        <v>32</v>
      </c>
      <c r="D619">
        <v>405.38687436904411</v>
      </c>
      <c r="E619">
        <v>2906.885285537664</v>
      </c>
      <c r="F619">
        <v>237.95771760170695</v>
      </c>
      <c r="G619">
        <v>803.21921511887479</v>
      </c>
      <c r="H619">
        <v>5.4004810877898643E-2</v>
      </c>
      <c r="I619">
        <v>5.664460950885241E-2</v>
      </c>
      <c r="J619">
        <v>1.0835400748560155E-2</v>
      </c>
      <c r="K619">
        <v>0.97567264430129053</v>
      </c>
      <c r="L619">
        <v>1557.8761408303997</v>
      </c>
    </row>
    <row r="620" spans="1:12" x14ac:dyDescent="0.15">
      <c r="A620" t="s">
        <v>11</v>
      </c>
      <c r="B620" t="s">
        <v>23</v>
      </c>
      <c r="C620">
        <v>32</v>
      </c>
      <c r="D620">
        <v>2397.7715418249627</v>
      </c>
      <c r="E620">
        <v>4389.1021003601645</v>
      </c>
      <c r="F620">
        <v>170.54890258621884</v>
      </c>
      <c r="G620">
        <v>1321.7817522592363</v>
      </c>
      <c r="H620">
        <v>5.5912562335386398E-2</v>
      </c>
      <c r="I620">
        <v>5.8320258448635358E-2</v>
      </c>
      <c r="J620">
        <v>9.3771940962436642E-3</v>
      </c>
      <c r="K620">
        <v>0.92292732588532167</v>
      </c>
      <c r="L620">
        <v>2181.5121295717104</v>
      </c>
    </row>
    <row r="621" spans="1:12" x14ac:dyDescent="0.15">
      <c r="A621" t="s">
        <v>11</v>
      </c>
      <c r="B621" t="s">
        <v>24</v>
      </c>
      <c r="C621">
        <v>32</v>
      </c>
      <c r="D621">
        <v>5186.7414435675364</v>
      </c>
      <c r="E621">
        <v>11075.498762931747</v>
      </c>
      <c r="F621">
        <v>361.93526579092173</v>
      </c>
      <c r="G621">
        <v>692.84344989763895</v>
      </c>
      <c r="H621">
        <v>5.405176874794651E-2</v>
      </c>
      <c r="I621">
        <v>5.6037059742094109E-2</v>
      </c>
      <c r="J621">
        <v>9.983218780560495E-3</v>
      </c>
      <c r="K621">
        <v>0.96664533698515498</v>
      </c>
      <c r="L621">
        <v>9440.9288932879317</v>
      </c>
    </row>
    <row r="622" spans="1:12" x14ac:dyDescent="0.15">
      <c r="A622" t="s">
        <v>11</v>
      </c>
      <c r="B622" t="s">
        <v>25</v>
      </c>
      <c r="C622">
        <v>32</v>
      </c>
      <c r="D622">
        <v>448.96435774716684</v>
      </c>
      <c r="E622">
        <v>1797.9545757371086</v>
      </c>
      <c r="F622">
        <v>105.11359743990887</v>
      </c>
      <c r="G622">
        <v>979.40943655804972</v>
      </c>
      <c r="H622">
        <v>5.5256618922393169E-2</v>
      </c>
      <c r="I622">
        <v>5.6382092131044982E-2</v>
      </c>
      <c r="J622">
        <v>8.8793663933013061E-3</v>
      </c>
      <c r="K622">
        <v>0.83226026874708159</v>
      </c>
      <c r="L622">
        <v>106.09154075629174</v>
      </c>
    </row>
    <row r="623" spans="1:12" x14ac:dyDescent="0.15">
      <c r="A623" t="s">
        <v>11</v>
      </c>
      <c r="B623" t="s">
        <v>26</v>
      </c>
      <c r="C623">
        <v>32</v>
      </c>
      <c r="D623">
        <v>120.7263878637357</v>
      </c>
      <c r="E623">
        <v>689.76240875783412</v>
      </c>
      <c r="F623">
        <v>34.730512882125744</v>
      </c>
      <c r="G623">
        <v>359.50085807837888</v>
      </c>
      <c r="H623">
        <v>5.7103582981226343E-2</v>
      </c>
      <c r="I623">
        <v>5.7735905225000335E-2</v>
      </c>
      <c r="J623">
        <v>5.9853209486918409E-3</v>
      </c>
      <c r="K623">
        <v>0.7977262112916329</v>
      </c>
      <c r="L623">
        <v>127.16995444807564</v>
      </c>
    </row>
    <row r="624" spans="1:12" x14ac:dyDescent="0.15">
      <c r="A624" t="s">
        <v>11</v>
      </c>
      <c r="B624" t="s">
        <v>27</v>
      </c>
      <c r="C624">
        <v>32</v>
      </c>
      <c r="D624">
        <v>313.33418454184925</v>
      </c>
      <c r="E624">
        <v>1023.6853990691786</v>
      </c>
      <c r="F624">
        <v>4.5571375711317685</v>
      </c>
      <c r="G624">
        <v>23.007622905820348</v>
      </c>
      <c r="H624">
        <v>6.0214673699018742E-2</v>
      </c>
      <c r="I624">
        <v>5.7621391633512806E-2</v>
      </c>
      <c r="J624">
        <v>7.7040720493342825E-3</v>
      </c>
      <c r="K624">
        <v>0.70145742150219104</v>
      </c>
      <c r="L624">
        <v>937.95616213796382</v>
      </c>
    </row>
    <row r="625" spans="1:12" x14ac:dyDescent="0.15">
      <c r="A625" t="s">
        <v>11</v>
      </c>
      <c r="B625" t="s">
        <v>28</v>
      </c>
      <c r="C625">
        <v>32</v>
      </c>
      <c r="D625">
        <v>163.49040739049272</v>
      </c>
      <c r="E625">
        <v>601.06134206980266</v>
      </c>
      <c r="F625">
        <v>106.74794450296343</v>
      </c>
      <c r="G625">
        <v>2.8939311005690156</v>
      </c>
      <c r="H625">
        <v>6.3130932479992963E-2</v>
      </c>
      <c r="I625">
        <v>5.8362346889686306E-2</v>
      </c>
      <c r="J625">
        <v>3.6887514888209044E-3</v>
      </c>
      <c r="K625">
        <v>0.39604470296335814</v>
      </c>
      <c r="L625">
        <v>477.87160483917017</v>
      </c>
    </row>
    <row r="626" spans="1:12" x14ac:dyDescent="0.15">
      <c r="A626" t="s">
        <v>11</v>
      </c>
      <c r="B626" t="s">
        <v>29</v>
      </c>
      <c r="C626">
        <v>32</v>
      </c>
      <c r="D626">
        <v>256.60176247587452</v>
      </c>
      <c r="E626">
        <v>610.36470741474068</v>
      </c>
      <c r="F626">
        <v>3.7501381460333696</v>
      </c>
      <c r="G626">
        <v>5.5619189827807949</v>
      </c>
      <c r="H626">
        <v>6.4469639946639901E-2</v>
      </c>
      <c r="I626">
        <v>5.8372502684356967E-2</v>
      </c>
      <c r="J626">
        <v>2.7477834257328138E-3</v>
      </c>
      <c r="K626">
        <v>0.25525798910627523</v>
      </c>
      <c r="L626">
        <v>590.34873706316796</v>
      </c>
    </row>
    <row r="627" spans="1:12" x14ac:dyDescent="0.15">
      <c r="A627" t="s">
        <v>11</v>
      </c>
      <c r="B627" t="s">
        <v>30</v>
      </c>
      <c r="C627">
        <v>32</v>
      </c>
      <c r="D627">
        <v>220.23268618523716</v>
      </c>
      <c r="E627">
        <v>1779.0636147464211</v>
      </c>
      <c r="F627">
        <v>159.88900929326309</v>
      </c>
      <c r="G627">
        <v>82.826136901063862</v>
      </c>
      <c r="H627">
        <v>5.3873994853560696E-2</v>
      </c>
      <c r="I627">
        <v>5.7078628841101646E-2</v>
      </c>
      <c r="J627">
        <v>8.1447830163267169E-3</v>
      </c>
      <c r="K627">
        <v>0.96203604320068736</v>
      </c>
      <c r="L627">
        <v>1496.0383661067638</v>
      </c>
    </row>
    <row r="628" spans="1:12" x14ac:dyDescent="0.15">
      <c r="A628" t="s">
        <v>11</v>
      </c>
      <c r="B628" t="s">
        <v>31</v>
      </c>
      <c r="C628">
        <v>32</v>
      </c>
      <c r="D628">
        <v>217.89743040785811</v>
      </c>
      <c r="E628">
        <v>926.33419482011607</v>
      </c>
      <c r="F628">
        <v>14.479856697657386</v>
      </c>
      <c r="G628">
        <v>55.035115352456799</v>
      </c>
      <c r="H628">
        <v>5.6332270546777051E-2</v>
      </c>
      <c r="I628">
        <v>5.6779919794692338E-2</v>
      </c>
      <c r="J628">
        <v>6.4285888336446722E-3</v>
      </c>
      <c r="K628">
        <v>0.8757398317185856</v>
      </c>
      <c r="L628">
        <v>805.70817887042472</v>
      </c>
    </row>
    <row r="629" spans="1:12" x14ac:dyDescent="0.15">
      <c r="A629" t="s">
        <v>11</v>
      </c>
      <c r="B629" t="s">
        <v>12</v>
      </c>
      <c r="C629">
        <v>33</v>
      </c>
      <c r="D629">
        <v>460.23177519564217</v>
      </c>
      <c r="E629">
        <v>2522.6215426856429</v>
      </c>
      <c r="F629">
        <v>704.50933837535183</v>
      </c>
      <c r="G629">
        <v>815.4103080965682</v>
      </c>
      <c r="H629">
        <v>4.9908618977802237E-2</v>
      </c>
      <c r="I629">
        <v>5.1039406014590255E-2</v>
      </c>
      <c r="J629">
        <v>1.049356817746391E-2</v>
      </c>
      <c r="K629">
        <v>0.97862031700487762</v>
      </c>
      <c r="L629">
        <v>558.45573739404199</v>
      </c>
    </row>
    <row r="630" spans="1:12" x14ac:dyDescent="0.15">
      <c r="A630" t="s">
        <v>11</v>
      </c>
      <c r="B630" t="s">
        <v>14</v>
      </c>
      <c r="C630">
        <v>33</v>
      </c>
      <c r="D630">
        <v>1111.6514039383919</v>
      </c>
      <c r="E630">
        <v>3017.8579514883768</v>
      </c>
      <c r="F630">
        <v>2206.1612050084291</v>
      </c>
      <c r="G630">
        <v>620.48232435207467</v>
      </c>
      <c r="H630">
        <v>5.2227785939583674E-2</v>
      </c>
      <c r="I630">
        <v>5.2002016162936114E-2</v>
      </c>
      <c r="J630">
        <v>8.9250489433361849E-3</v>
      </c>
      <c r="K630">
        <v>0.86546958382107964</v>
      </c>
      <c r="L630">
        <v>11.093320480467163</v>
      </c>
    </row>
    <row r="631" spans="1:12" x14ac:dyDescent="0.15">
      <c r="A631" t="s">
        <v>11</v>
      </c>
      <c r="B631" t="s">
        <v>15</v>
      </c>
      <c r="C631">
        <v>33</v>
      </c>
      <c r="D631">
        <v>1318.5200090331489</v>
      </c>
      <c r="E631">
        <v>10979.24558028609</v>
      </c>
      <c r="F631">
        <v>7937.1196573867828</v>
      </c>
      <c r="G631">
        <v>1834.5908677475734</v>
      </c>
      <c r="H631">
        <v>5.7029137736972574E-2</v>
      </c>
      <c r="I631">
        <v>5.0342364336171772E-2</v>
      </c>
      <c r="J631">
        <v>7.0690329780736709E-3</v>
      </c>
      <c r="K631">
        <v>0.64601344097474467</v>
      </c>
      <c r="L631">
        <v>730.07982636312363</v>
      </c>
    </row>
    <row r="632" spans="1:12" x14ac:dyDescent="0.15">
      <c r="A632" t="s">
        <v>11</v>
      </c>
      <c r="B632" t="s">
        <v>16</v>
      </c>
      <c r="C632">
        <v>33</v>
      </c>
      <c r="D632">
        <v>777.08202844783477</v>
      </c>
      <c r="E632">
        <v>1997.6058169311423</v>
      </c>
      <c r="F632">
        <v>23.889613777174262</v>
      </c>
      <c r="G632">
        <v>685.30313403168395</v>
      </c>
      <c r="H632">
        <v>4.9572939896602268E-2</v>
      </c>
      <c r="I632">
        <v>2.4675205029136726E-2</v>
      </c>
      <c r="J632">
        <v>9.5378814731682908E-3</v>
      </c>
      <c r="K632">
        <v>0.9217208380136066</v>
      </c>
      <c r="L632">
        <v>479.93406976884415</v>
      </c>
    </row>
    <row r="633" spans="1:12" x14ac:dyDescent="0.15">
      <c r="A633" t="s">
        <v>11</v>
      </c>
      <c r="B633" t="s">
        <v>17</v>
      </c>
      <c r="C633">
        <v>33</v>
      </c>
      <c r="D633">
        <v>644.31598805010071</v>
      </c>
      <c r="E633">
        <v>4436.8753604485701</v>
      </c>
      <c r="F633">
        <v>12.061489358038431</v>
      </c>
      <c r="G633">
        <v>581.38658569942186</v>
      </c>
      <c r="H633">
        <v>4.2668259756849305E-2</v>
      </c>
      <c r="I633">
        <v>3.0501838265934222E-2</v>
      </c>
      <c r="J633">
        <v>1.0619309310541726E-2</v>
      </c>
      <c r="K633">
        <v>0.99045938502623943</v>
      </c>
      <c r="L633">
        <v>1.0002363036038662E-4</v>
      </c>
    </row>
    <row r="634" spans="1:12" x14ac:dyDescent="0.15">
      <c r="A634" t="s">
        <v>11</v>
      </c>
      <c r="B634" t="s">
        <v>18</v>
      </c>
      <c r="C634">
        <v>33</v>
      </c>
      <c r="D634">
        <v>368.91364494842702</v>
      </c>
      <c r="E634">
        <v>1911.8598445837549</v>
      </c>
      <c r="F634">
        <v>458.30892249156267</v>
      </c>
      <c r="G634">
        <v>192.59320088134939</v>
      </c>
      <c r="H634">
        <v>5.31891477727554E-2</v>
      </c>
      <c r="I634">
        <v>5.5972862745213042E-2</v>
      </c>
      <c r="J634">
        <v>8.8874752464766418E-3</v>
      </c>
      <c r="K634">
        <v>0.92470737350790255</v>
      </c>
      <c r="L634">
        <v>926.73288606667177</v>
      </c>
    </row>
    <row r="635" spans="1:12" x14ac:dyDescent="0.15">
      <c r="A635" t="s">
        <v>11</v>
      </c>
      <c r="B635" t="s">
        <v>19</v>
      </c>
      <c r="C635">
        <v>33</v>
      </c>
      <c r="D635">
        <v>594.55876695000939</v>
      </c>
      <c r="E635">
        <v>1677.3575502123297</v>
      </c>
      <c r="F635">
        <v>113.58185213832087</v>
      </c>
      <c r="G635">
        <v>15.038453908833244</v>
      </c>
      <c r="H635">
        <v>5.6285663526196197E-2</v>
      </c>
      <c r="I635">
        <v>5.7630515777002365E-2</v>
      </c>
      <c r="J635">
        <v>7.6640673303974439E-3</v>
      </c>
      <c r="K635">
        <v>0.84623983901401401</v>
      </c>
      <c r="L635">
        <v>1446.5793226265932</v>
      </c>
    </row>
    <row r="636" spans="1:12" x14ac:dyDescent="0.15">
      <c r="A636" t="s">
        <v>11</v>
      </c>
      <c r="B636" t="s">
        <v>20</v>
      </c>
      <c r="C636">
        <v>33</v>
      </c>
      <c r="D636">
        <v>327.11804157906295</v>
      </c>
      <c r="E636">
        <v>1473.2911707417268</v>
      </c>
      <c r="F636">
        <v>280.52132171415252</v>
      </c>
      <c r="G636">
        <v>51.605683370820358</v>
      </c>
      <c r="H636">
        <v>5.5802498880504182E-2</v>
      </c>
      <c r="I636">
        <v>5.5305674496255827E-2</v>
      </c>
      <c r="J636">
        <v>6.4307926890686644E-3</v>
      </c>
      <c r="K636">
        <v>0.82854690571894263</v>
      </c>
      <c r="L636">
        <v>1128.6803829720459</v>
      </c>
    </row>
    <row r="637" spans="1:12" x14ac:dyDescent="0.15">
      <c r="A637" t="s">
        <v>11</v>
      </c>
      <c r="B637" t="s">
        <v>21</v>
      </c>
      <c r="C637">
        <v>33</v>
      </c>
      <c r="D637">
        <v>686.33903438883851</v>
      </c>
      <c r="E637">
        <v>3490.4445313481747</v>
      </c>
      <c r="F637">
        <v>699.19193818537985</v>
      </c>
      <c r="G637">
        <v>670.09246972650817</v>
      </c>
      <c r="H637">
        <v>5.3390961199234407E-2</v>
      </c>
      <c r="I637">
        <v>5.5356368337270555E-2</v>
      </c>
      <c r="J637">
        <v>1.1135836892581047E-2</v>
      </c>
      <c r="K637">
        <v>0.94398954721554806</v>
      </c>
      <c r="L637">
        <v>1740.2593900488605</v>
      </c>
    </row>
    <row r="638" spans="1:12" x14ac:dyDescent="0.15">
      <c r="A638" t="s">
        <v>11</v>
      </c>
      <c r="B638" t="s">
        <v>22</v>
      </c>
      <c r="C638">
        <v>33</v>
      </c>
      <c r="D638">
        <v>427.27971585172679</v>
      </c>
      <c r="E638">
        <v>3069.399339017752</v>
      </c>
      <c r="F638">
        <v>252.2882331821624</v>
      </c>
      <c r="G638">
        <v>847.74510651298897</v>
      </c>
      <c r="H638">
        <v>5.2602969426278581E-2</v>
      </c>
      <c r="I638">
        <v>5.5906593317812697E-2</v>
      </c>
      <c r="J638">
        <v>1.0458953649784898E-2</v>
      </c>
      <c r="K638">
        <v>0.97715630297417755</v>
      </c>
      <c r="L638">
        <v>1646.514004940648</v>
      </c>
    </row>
    <row r="639" spans="1:12" x14ac:dyDescent="0.15">
      <c r="A639" t="s">
        <v>11</v>
      </c>
      <c r="B639" t="s">
        <v>23</v>
      </c>
      <c r="C639">
        <v>33</v>
      </c>
      <c r="D639">
        <v>2531.8370926232665</v>
      </c>
      <c r="E639">
        <v>4641.0079952944725</v>
      </c>
      <c r="F639">
        <v>181.15513679123362</v>
      </c>
      <c r="G639">
        <v>1396.0769638040933</v>
      </c>
      <c r="H639">
        <v>5.4226010956684591E-2</v>
      </c>
      <c r="I639">
        <v>5.7393491692443628E-2</v>
      </c>
      <c r="J639">
        <v>9.0774097464624559E-3</v>
      </c>
      <c r="K639">
        <v>0.92672044254969688</v>
      </c>
      <c r="L639">
        <v>2311.7307317324407</v>
      </c>
    </row>
    <row r="640" spans="1:12" x14ac:dyDescent="0.15">
      <c r="A640" t="s">
        <v>11</v>
      </c>
      <c r="B640" t="s">
        <v>24</v>
      </c>
      <c r="C640">
        <v>33</v>
      </c>
      <c r="D640">
        <v>5467.0939926306391</v>
      </c>
      <c r="E640">
        <v>11678.68280448589</v>
      </c>
      <c r="F640">
        <v>383.22986584772462</v>
      </c>
      <c r="G640">
        <v>729.74760195592671</v>
      </c>
      <c r="H640">
        <v>5.226436143492056E-2</v>
      </c>
      <c r="I640">
        <v>5.4461117685545797E-2</v>
      </c>
      <c r="J640">
        <v>9.6563413024314763E-3</v>
      </c>
      <c r="K640">
        <v>0.96876159883549973</v>
      </c>
      <c r="L640">
        <v>9961.7247196816006</v>
      </c>
    </row>
    <row r="641" spans="1:12" x14ac:dyDescent="0.15">
      <c r="A641" t="s">
        <v>11</v>
      </c>
      <c r="B641" t="s">
        <v>25</v>
      </c>
      <c r="C641">
        <v>33</v>
      </c>
      <c r="D641">
        <v>473.77261017293904</v>
      </c>
      <c r="E641">
        <v>1898.7844703647036</v>
      </c>
      <c r="F641">
        <v>111.55890072143477</v>
      </c>
      <c r="G641">
        <v>1036.0399340967044</v>
      </c>
      <c r="H641">
        <v>5.3734642013890159E-2</v>
      </c>
      <c r="I641">
        <v>5.6080334836188878E-2</v>
      </c>
      <c r="J641">
        <v>8.6345420008835296E-3</v>
      </c>
      <c r="K641">
        <v>0.84022294574514877</v>
      </c>
      <c r="L641">
        <v>113.04057029971898</v>
      </c>
    </row>
    <row r="642" spans="1:12" x14ac:dyDescent="0.15">
      <c r="A642" t="s">
        <v>11</v>
      </c>
      <c r="B642" t="s">
        <v>26</v>
      </c>
      <c r="C642">
        <v>33</v>
      </c>
      <c r="D642">
        <v>127.62029717113624</v>
      </c>
      <c r="E642">
        <v>729.3842728685155</v>
      </c>
      <c r="F642">
        <v>36.895171306997902</v>
      </c>
      <c r="G642">
        <v>380.0499107075845</v>
      </c>
      <c r="H642">
        <v>5.519989078428706E-2</v>
      </c>
      <c r="I642">
        <v>5.7442771028990723E-2</v>
      </c>
      <c r="J642">
        <v>5.8675826338924425E-3</v>
      </c>
      <c r="K642">
        <v>0.80868223613895807</v>
      </c>
      <c r="L642">
        <v>134.95696016826636</v>
      </c>
    </row>
    <row r="643" spans="1:12" x14ac:dyDescent="0.15">
      <c r="A643" t="s">
        <v>11</v>
      </c>
      <c r="B643" t="s">
        <v>27</v>
      </c>
      <c r="C643">
        <v>33</v>
      </c>
      <c r="D643">
        <v>332.20150022278483</v>
      </c>
      <c r="E643">
        <v>1082.3582384223441</v>
      </c>
      <c r="F643">
        <v>4.840203021432</v>
      </c>
      <c r="G643">
        <v>24.253018020288788</v>
      </c>
      <c r="H643">
        <v>5.8760889969768831E-2</v>
      </c>
      <c r="I643">
        <v>5.7315303516603647E-2</v>
      </c>
      <c r="J643">
        <v>7.5407469825333716E-3</v>
      </c>
      <c r="K643">
        <v>0.71206883745112248</v>
      </c>
      <c r="L643">
        <v>992.36692567160173</v>
      </c>
    </row>
    <row r="644" spans="1:12" x14ac:dyDescent="0.15">
      <c r="A644" t="s">
        <v>11</v>
      </c>
      <c r="B644" t="s">
        <v>28</v>
      </c>
      <c r="C644">
        <v>33</v>
      </c>
      <c r="D644">
        <v>173.81170926058846</v>
      </c>
      <c r="E644">
        <v>636.02516417268987</v>
      </c>
      <c r="F644">
        <v>113.37917422122904</v>
      </c>
      <c r="G644">
        <v>3.0572287235799536</v>
      </c>
      <c r="H644">
        <v>6.1660880932735612E-2</v>
      </c>
      <c r="I644">
        <v>5.8170139477755296E-2</v>
      </c>
      <c r="J644">
        <v>3.7507505723033061E-3</v>
      </c>
      <c r="K644">
        <v>0.41714615118680598</v>
      </c>
      <c r="L644">
        <v>505.50898120484095</v>
      </c>
    </row>
    <row r="645" spans="1:12" x14ac:dyDescent="0.15">
      <c r="A645" t="s">
        <v>11</v>
      </c>
      <c r="B645" t="s">
        <v>29</v>
      </c>
      <c r="C645">
        <v>33</v>
      </c>
      <c r="D645">
        <v>273.14478571236737</v>
      </c>
      <c r="E645">
        <v>645.87341961855304</v>
      </c>
      <c r="F645">
        <v>3.9864799201448151</v>
      </c>
      <c r="G645">
        <v>5.8820511939617077</v>
      </c>
      <c r="H645">
        <v>6.3081319353910509E-2</v>
      </c>
      <c r="I645">
        <v>5.8176221155074613E-2</v>
      </c>
      <c r="J645">
        <v>2.8987399933539937E-3</v>
      </c>
      <c r="K645">
        <v>0.27926354147730892</v>
      </c>
      <c r="L645">
        <v>624.89512322063092</v>
      </c>
    </row>
    <row r="646" spans="1:12" x14ac:dyDescent="0.15">
      <c r="A646" t="s">
        <v>11</v>
      </c>
      <c r="B646" t="s">
        <v>30</v>
      </c>
      <c r="C646">
        <v>33</v>
      </c>
      <c r="D646">
        <v>232.09750078736647</v>
      </c>
      <c r="E646">
        <v>1879.3566584999064</v>
      </c>
      <c r="F646">
        <v>169.57622965234327</v>
      </c>
      <c r="G646">
        <v>87.48867739555422</v>
      </c>
      <c r="H646">
        <v>5.2163340064415066E-2</v>
      </c>
      <c r="I646">
        <v>5.6374062693525781E-2</v>
      </c>
      <c r="J646">
        <v>7.889384741359317E-3</v>
      </c>
      <c r="K646">
        <v>0.96453397745671077</v>
      </c>
      <c r="L646">
        <v>1580.0548607103428</v>
      </c>
    </row>
    <row r="647" spans="1:12" x14ac:dyDescent="0.15">
      <c r="A647" t="s">
        <v>11</v>
      </c>
      <c r="B647" t="s">
        <v>31</v>
      </c>
      <c r="C647">
        <v>33</v>
      </c>
      <c r="D647">
        <v>230.1720874090411</v>
      </c>
      <c r="E647">
        <v>978.41649620872977</v>
      </c>
      <c r="F647">
        <v>15.360993492799585</v>
      </c>
      <c r="G647">
        <v>57.960458323404048</v>
      </c>
      <c r="H647">
        <v>5.4414673981678138E-2</v>
      </c>
      <c r="I647">
        <v>5.6224094586865073E-2</v>
      </c>
      <c r="J647">
        <v>6.2649014527922705E-3</v>
      </c>
      <c r="K647">
        <v>0.88238097169125129</v>
      </c>
      <c r="L647">
        <v>851.53416829352113</v>
      </c>
    </row>
    <row r="648" spans="1:12" x14ac:dyDescent="0.15">
      <c r="A648" t="s">
        <v>11</v>
      </c>
      <c r="B648" t="s">
        <v>12</v>
      </c>
      <c r="C648">
        <v>34</v>
      </c>
      <c r="D648">
        <v>483.20130750535901</v>
      </c>
      <c r="E648">
        <v>2649.1949724481424</v>
      </c>
      <c r="F648">
        <v>742.02979947125425</v>
      </c>
      <c r="G648">
        <v>854.7490034132901</v>
      </c>
      <c r="H648">
        <v>4.8637331999954465E-2</v>
      </c>
      <c r="I648">
        <v>5.0175354337038756E-2</v>
      </c>
      <c r="J648">
        <v>1.0138997259403284E-2</v>
      </c>
      <c r="K648">
        <v>0.97981157900328553</v>
      </c>
      <c r="L648">
        <v>587.94098528507084</v>
      </c>
    </row>
    <row r="649" spans="1:12" x14ac:dyDescent="0.15">
      <c r="A649" t="s">
        <v>11</v>
      </c>
      <c r="B649" t="s">
        <v>14</v>
      </c>
      <c r="C649">
        <v>34</v>
      </c>
      <c r="D649">
        <v>1169.7104955027239</v>
      </c>
      <c r="E649">
        <v>3171.4381850673135</v>
      </c>
      <c r="F649">
        <v>2322.6203189222856</v>
      </c>
      <c r="G649">
        <v>649.82909863689099</v>
      </c>
      <c r="H649">
        <v>5.0698381913014928E-2</v>
      </c>
      <c r="I649">
        <v>5.0890477964077967E-2</v>
      </c>
      <c r="J649">
        <v>8.6723587994221654E-3</v>
      </c>
      <c r="K649">
        <v>0.87081080695649782</v>
      </c>
      <c r="L649">
        <v>11.993324226063079</v>
      </c>
    </row>
    <row r="650" spans="1:12" x14ac:dyDescent="0.15">
      <c r="A650" t="s">
        <v>11</v>
      </c>
      <c r="B650" t="s">
        <v>15</v>
      </c>
      <c r="C650">
        <v>34</v>
      </c>
      <c r="D650">
        <v>1393.7140682372547</v>
      </c>
      <c r="E650">
        <v>11526.03442251564</v>
      </c>
      <c r="F650">
        <v>8341.7389784874376</v>
      </c>
      <c r="G650">
        <v>1919.7874408579073</v>
      </c>
      <c r="H650">
        <v>5.5533858214157732E-2</v>
      </c>
      <c r="I650">
        <v>4.9802041336186514E-2</v>
      </c>
      <c r="J650">
        <v>6.9354945156112364E-3</v>
      </c>
      <c r="K650">
        <v>0.65704475492635961</v>
      </c>
      <c r="L650">
        <v>768.45891764025987</v>
      </c>
    </row>
    <row r="651" spans="1:12" x14ac:dyDescent="0.15">
      <c r="A651" t="s">
        <v>11</v>
      </c>
      <c r="B651" t="s">
        <v>16</v>
      </c>
      <c r="C651">
        <v>34</v>
      </c>
      <c r="D651">
        <v>815.60426913880906</v>
      </c>
      <c r="E651">
        <v>2045.7503646964601</v>
      </c>
      <c r="F651">
        <v>24.477159182484922</v>
      </c>
      <c r="G651">
        <v>704.17801285349708</v>
      </c>
      <c r="H651">
        <v>4.8361162005831702E-2</v>
      </c>
      <c r="I651">
        <v>2.410112513552887E-2</v>
      </c>
      <c r="J651">
        <v>9.2097695212526726E-3</v>
      </c>
      <c r="K651">
        <v>0.92172159205877102</v>
      </c>
      <c r="L651">
        <v>487.49773197849299</v>
      </c>
    </row>
    <row r="652" spans="1:12" x14ac:dyDescent="0.15">
      <c r="A652" t="s">
        <v>11</v>
      </c>
      <c r="B652" t="s">
        <v>17</v>
      </c>
      <c r="C652">
        <v>34</v>
      </c>
      <c r="D652">
        <v>671.80782999371343</v>
      </c>
      <c r="E652">
        <v>4570.772451802326</v>
      </c>
      <c r="F652">
        <v>12.412150896370326</v>
      </c>
      <c r="G652">
        <v>594.57597293257788</v>
      </c>
      <c r="H652">
        <v>4.1933487625050753E-2</v>
      </c>
      <c r="I652">
        <v>3.0178240422831917E-2</v>
      </c>
      <c r="J652">
        <v>1.0251308115277011E-2</v>
      </c>
      <c r="K652">
        <v>0.99094310064514546</v>
      </c>
      <c r="L652">
        <v>1.0002362283585756E-4</v>
      </c>
    </row>
    <row r="653" spans="1:12" x14ac:dyDescent="0.15">
      <c r="A653" t="s">
        <v>11</v>
      </c>
      <c r="B653" t="s">
        <v>18</v>
      </c>
      <c r="C653">
        <v>34</v>
      </c>
      <c r="D653">
        <v>388.53584732497472</v>
      </c>
      <c r="E653">
        <v>2017.9437112900187</v>
      </c>
      <c r="F653">
        <v>485.39786874306327</v>
      </c>
      <c r="G653">
        <v>202.7462105503123</v>
      </c>
      <c r="H653">
        <v>5.1771972617816568E-2</v>
      </c>
      <c r="I653">
        <v>5.5487261269070713E-2</v>
      </c>
      <c r="J653">
        <v>8.6118327911464832E-3</v>
      </c>
      <c r="K653">
        <v>0.92808043934583173</v>
      </c>
      <c r="L653">
        <v>979.92576495041772</v>
      </c>
    </row>
    <row r="654" spans="1:12" x14ac:dyDescent="0.15">
      <c r="A654" t="s">
        <v>11</v>
      </c>
      <c r="B654" t="s">
        <v>19</v>
      </c>
      <c r="C654">
        <v>34</v>
      </c>
      <c r="D654">
        <v>628.02390165310771</v>
      </c>
      <c r="E654">
        <v>1773.3095003411938</v>
      </c>
      <c r="F654">
        <v>120.5889454117119</v>
      </c>
      <c r="G654">
        <v>15.804687653310525</v>
      </c>
      <c r="H654">
        <v>5.4737990634003683E-2</v>
      </c>
      <c r="I654">
        <v>5.7204231808965236E-2</v>
      </c>
      <c r="J654">
        <v>7.4656884642016214E-3</v>
      </c>
      <c r="K654">
        <v>0.85287115222037135</v>
      </c>
      <c r="L654">
        <v>1530.2182618516756</v>
      </c>
    </row>
    <row r="655" spans="1:12" x14ac:dyDescent="0.15">
      <c r="A655" t="s">
        <v>11</v>
      </c>
      <c r="B655" t="s">
        <v>20</v>
      </c>
      <c r="C655">
        <v>34</v>
      </c>
      <c r="D655">
        <v>345.37204572807133</v>
      </c>
      <c r="E655">
        <v>1554.0329931692086</v>
      </c>
      <c r="F655">
        <v>296.90723924252848</v>
      </c>
      <c r="G655">
        <v>54.181381145257596</v>
      </c>
      <c r="H655">
        <v>5.4114334521727488E-2</v>
      </c>
      <c r="I655">
        <v>5.4803710244752508E-2</v>
      </c>
      <c r="J655">
        <v>6.2795488718580912E-3</v>
      </c>
      <c r="K655">
        <v>0.8360823318813243</v>
      </c>
      <c r="L655">
        <v>1190.0759405489291</v>
      </c>
    </row>
    <row r="656" spans="1:12" x14ac:dyDescent="0.15">
      <c r="A656" t="s">
        <v>11</v>
      </c>
      <c r="B656" t="s">
        <v>21</v>
      </c>
      <c r="C656">
        <v>34</v>
      </c>
      <c r="D656">
        <v>722.983335143413</v>
      </c>
      <c r="E656">
        <v>3681.6528223563187</v>
      </c>
      <c r="F656">
        <v>740.0568815303543</v>
      </c>
      <c r="G656">
        <v>705.28742381444067</v>
      </c>
      <c r="H656">
        <v>5.2101986813698618E-2</v>
      </c>
      <c r="I656">
        <v>5.4780498383766127E-2</v>
      </c>
      <c r="J656">
        <v>1.0765945914435162E-2</v>
      </c>
      <c r="K656">
        <v>0.94622236397786008</v>
      </c>
      <c r="L656">
        <v>1837.1194888991622</v>
      </c>
    </row>
    <row r="657" spans="1:12" x14ac:dyDescent="0.15">
      <c r="A657" t="s">
        <v>11</v>
      </c>
      <c r="B657" t="s">
        <v>22</v>
      </c>
      <c r="C657">
        <v>34</v>
      </c>
      <c r="D657">
        <v>449.75589768114418</v>
      </c>
      <c r="E657">
        <v>3238.9895057908434</v>
      </c>
      <c r="F657">
        <v>267.3018536439285</v>
      </c>
      <c r="G657">
        <v>894.21469697438783</v>
      </c>
      <c r="H657">
        <v>5.1311875994632987E-2</v>
      </c>
      <c r="I657">
        <v>5.5251906983000275E-2</v>
      </c>
      <c r="J657">
        <v>1.0104346736205949E-2</v>
      </c>
      <c r="K657">
        <v>0.97844756011607903</v>
      </c>
      <c r="L657">
        <v>1738.9962582379555</v>
      </c>
    </row>
    <row r="658" spans="1:12" x14ac:dyDescent="0.15">
      <c r="A658" t="s">
        <v>11</v>
      </c>
      <c r="B658" t="s">
        <v>23</v>
      </c>
      <c r="C658">
        <v>34</v>
      </c>
      <c r="D658">
        <v>2669.1285185483962</v>
      </c>
      <c r="E658">
        <v>4903.4910745170118</v>
      </c>
      <c r="F658">
        <v>192.25431978080277</v>
      </c>
      <c r="G658">
        <v>1473.4089931699668</v>
      </c>
      <c r="H658">
        <v>5.2682389031316001E-2</v>
      </c>
      <c r="I658">
        <v>5.6557342605027074E-2</v>
      </c>
      <c r="J658">
        <v>8.7932732788208335E-3</v>
      </c>
      <c r="K658">
        <v>0.93013942164204511</v>
      </c>
      <c r="L658">
        <v>2447.5022442213349</v>
      </c>
    </row>
    <row r="659" spans="1:12" x14ac:dyDescent="0.15">
      <c r="A659" t="s">
        <v>11</v>
      </c>
      <c r="B659" t="s">
        <v>24</v>
      </c>
      <c r="C659">
        <v>34</v>
      </c>
      <c r="D659">
        <v>5752.8281690601698</v>
      </c>
      <c r="E659">
        <v>12298.582771193644</v>
      </c>
      <c r="F659">
        <v>405.19532680257669</v>
      </c>
      <c r="G659">
        <v>767.8604534146458</v>
      </c>
      <c r="H659">
        <v>5.0644784418180183E-2</v>
      </c>
      <c r="I659">
        <v>5.3079613265088761E-2</v>
      </c>
      <c r="J659">
        <v>9.3480310826709774E-3</v>
      </c>
      <c r="K659">
        <v>0.97058513321397955</v>
      </c>
      <c r="L659">
        <v>10496.426931542092</v>
      </c>
    </row>
    <row r="660" spans="1:12" x14ac:dyDescent="0.15">
      <c r="A660" t="s">
        <v>11</v>
      </c>
      <c r="B660" t="s">
        <v>25</v>
      </c>
      <c r="C660">
        <v>34</v>
      </c>
      <c r="D660">
        <v>499.23061177656825</v>
      </c>
      <c r="E660">
        <v>2004.7233795805087</v>
      </c>
      <c r="F660">
        <v>118.36419775054799</v>
      </c>
      <c r="G660">
        <v>1095.5678748560817</v>
      </c>
      <c r="H660">
        <v>5.2326861263356179E-2</v>
      </c>
      <c r="I660">
        <v>5.5793014356946571E-2</v>
      </c>
      <c r="J660">
        <v>8.3991766425400832E-3</v>
      </c>
      <c r="K660">
        <v>0.84763426868852254</v>
      </c>
      <c r="L660">
        <v>120.39841315382044</v>
      </c>
    </row>
    <row r="661" spans="1:12" x14ac:dyDescent="0.15">
      <c r="A661" t="s">
        <v>11</v>
      </c>
      <c r="B661" t="s">
        <v>26</v>
      </c>
      <c r="C661">
        <v>34</v>
      </c>
      <c r="D661">
        <v>134.66492363684122</v>
      </c>
      <c r="E661">
        <v>771.08924709519545</v>
      </c>
      <c r="F661">
        <v>39.184689517569218</v>
      </c>
      <c r="G661">
        <v>401.65526495138937</v>
      </c>
      <c r="H661">
        <v>5.3429475234488544E-2</v>
      </c>
      <c r="I661">
        <v>5.7178329418405234E-2</v>
      </c>
      <c r="J661">
        <v>5.7540196089581296E-3</v>
      </c>
      <c r="K661">
        <v>0.81893001696508727</v>
      </c>
      <c r="L661">
        <v>143.19382681748544</v>
      </c>
    </row>
    <row r="662" spans="1:12" x14ac:dyDescent="0.15">
      <c r="A662" t="s">
        <v>11</v>
      </c>
      <c r="B662" t="s">
        <v>27</v>
      </c>
      <c r="C662">
        <v>34</v>
      </c>
      <c r="D662">
        <v>351.72195602516803</v>
      </c>
      <c r="E662">
        <v>1144.1016406090105</v>
      </c>
      <c r="F662">
        <v>5.1394632303789312</v>
      </c>
      <c r="G662">
        <v>25.558343566195354</v>
      </c>
      <c r="H662">
        <v>5.7407113005692768E-2</v>
      </c>
      <c r="I662">
        <v>5.7045255438406536E-2</v>
      </c>
      <c r="J662">
        <v>7.3817365059860246E-3</v>
      </c>
      <c r="K662">
        <v>0.72213679659427876</v>
      </c>
      <c r="L662">
        <v>1049.6436796041355</v>
      </c>
    </row>
    <row r="663" spans="1:12" x14ac:dyDescent="0.15">
      <c r="A663" t="s">
        <v>11</v>
      </c>
      <c r="B663" t="s">
        <v>28</v>
      </c>
      <c r="C663">
        <v>34</v>
      </c>
      <c r="D663">
        <v>184.52909237002086</v>
      </c>
      <c r="E663">
        <v>672.91297572848043</v>
      </c>
      <c r="F663">
        <v>120.40180148886827</v>
      </c>
      <c r="G663">
        <v>3.2288510138511159</v>
      </c>
      <c r="H663">
        <v>6.0286070862223491E-2</v>
      </c>
      <c r="I663">
        <v>5.7997408960653953E-2</v>
      </c>
      <c r="J663">
        <v>3.80155297424531E-3</v>
      </c>
      <c r="K663">
        <v>0.43744294144812107</v>
      </c>
      <c r="L663">
        <v>534.64647182455292</v>
      </c>
    </row>
    <row r="664" spans="1:12" x14ac:dyDescent="0.15">
      <c r="A664" t="s">
        <v>11</v>
      </c>
      <c r="B664" t="s">
        <v>29</v>
      </c>
      <c r="C664">
        <v>34</v>
      </c>
      <c r="D664">
        <v>290.37511916974466</v>
      </c>
      <c r="E664">
        <v>683.33380015099942</v>
      </c>
      <c r="F664">
        <v>4.2369870405663805</v>
      </c>
      <c r="G664">
        <v>6.218791471243863</v>
      </c>
      <c r="H664">
        <v>6.1783116637791714E-2</v>
      </c>
      <c r="I664">
        <v>5.7999569876354622E-2</v>
      </c>
      <c r="J664">
        <v>3.0302021372880673E-3</v>
      </c>
      <c r="K664">
        <v>0.30241876524971378</v>
      </c>
      <c r="L664">
        <v>661.34253979602545</v>
      </c>
    </row>
    <row r="665" spans="1:12" x14ac:dyDescent="0.15">
      <c r="A665" t="s">
        <v>11</v>
      </c>
      <c r="B665" t="s">
        <v>30</v>
      </c>
      <c r="C665">
        <v>34</v>
      </c>
      <c r="D665">
        <v>244.20448164903871</v>
      </c>
      <c r="E665">
        <v>1984.1517562432198</v>
      </c>
      <c r="F665">
        <v>179.73819270637435</v>
      </c>
      <c r="G665">
        <v>92.361739610837276</v>
      </c>
      <c r="H665">
        <v>5.0600749402403285E-2</v>
      </c>
      <c r="I665">
        <v>5.5761154898059807E-2</v>
      </c>
      <c r="J665">
        <v>7.6492380523885007E-3</v>
      </c>
      <c r="K665">
        <v>0.96674244791651998</v>
      </c>
      <c r="L665">
        <v>1667.8001731231864</v>
      </c>
    </row>
    <row r="666" spans="1:12" x14ac:dyDescent="0.15">
      <c r="A666" t="s">
        <v>11</v>
      </c>
      <c r="B666" t="s">
        <v>31</v>
      </c>
      <c r="C666">
        <v>34</v>
      </c>
      <c r="D666">
        <v>242.69682650508639</v>
      </c>
      <c r="E666">
        <v>1032.9451306827564</v>
      </c>
      <c r="F666">
        <v>16.287554866036189</v>
      </c>
      <c r="G666">
        <v>61.017068112379228</v>
      </c>
      <c r="H666">
        <v>5.2650757200189829E-2</v>
      </c>
      <c r="I666">
        <v>5.5731515857837477E-2</v>
      </c>
      <c r="J666">
        <v>6.1096190725565894E-3</v>
      </c>
      <c r="K666">
        <v>0.88847422526199005</v>
      </c>
      <c r="L666">
        <v>899.51706997767542</v>
      </c>
    </row>
    <row r="667" spans="1:12" x14ac:dyDescent="0.15">
      <c r="A667" t="s">
        <v>11</v>
      </c>
      <c r="B667" t="s">
        <v>12</v>
      </c>
      <c r="C667">
        <v>35</v>
      </c>
      <c r="D667">
        <v>506.70292992130925</v>
      </c>
      <c r="E667">
        <v>2780.0146809965413</v>
      </c>
      <c r="F667">
        <v>780.90602940555846</v>
      </c>
      <c r="G667">
        <v>895.38410980055119</v>
      </c>
      <c r="H667">
        <v>4.7481477785533806E-2</v>
      </c>
      <c r="I667">
        <v>4.9380928889317416E-2</v>
      </c>
      <c r="J667">
        <v>9.8042951654961873E-3</v>
      </c>
      <c r="K667">
        <v>0.98092661027843253</v>
      </c>
      <c r="L667">
        <v>618.37267460577721</v>
      </c>
    </row>
    <row r="668" spans="1:12" x14ac:dyDescent="0.15">
      <c r="A668" t="s">
        <v>11</v>
      </c>
      <c r="B668" t="s">
        <v>14</v>
      </c>
      <c r="C668">
        <v>35</v>
      </c>
      <c r="D668">
        <v>1229.0129249313829</v>
      </c>
      <c r="E668">
        <v>3329.6174397368645</v>
      </c>
      <c r="F668">
        <v>2442.5833482364128</v>
      </c>
      <c r="G668">
        <v>680.03189622686091</v>
      </c>
      <c r="H668">
        <v>4.9305175964302644E-2</v>
      </c>
      <c r="I668">
        <v>4.9876190371402014E-2</v>
      </c>
      <c r="J668">
        <v>8.4298211540044937E-3</v>
      </c>
      <c r="K668">
        <v>0.87570108951370806</v>
      </c>
      <c r="L668">
        <v>12.91268225416915</v>
      </c>
    </row>
    <row r="669" spans="1:12" x14ac:dyDescent="0.15">
      <c r="A669" t="s">
        <v>11</v>
      </c>
      <c r="B669" t="s">
        <v>15</v>
      </c>
      <c r="C669">
        <v>35</v>
      </c>
      <c r="D669">
        <v>1471.1123876938193</v>
      </c>
      <c r="E669">
        <v>12094.216345687002</v>
      </c>
      <c r="F669">
        <v>8762.5736632012813</v>
      </c>
      <c r="G669">
        <v>2008.1175601762943</v>
      </c>
      <c r="H669">
        <v>5.4147792627313819E-2</v>
      </c>
      <c r="I669">
        <v>4.9295525446413843E-2</v>
      </c>
      <c r="J669">
        <v>6.8017509281988716E-3</v>
      </c>
      <c r="K669">
        <v>0.6674173917648869</v>
      </c>
      <c r="L669">
        <v>808.24693503680999</v>
      </c>
    </row>
    <row r="670" spans="1:12" x14ac:dyDescent="0.15">
      <c r="A670" t="s">
        <v>11</v>
      </c>
      <c r="B670" t="s">
        <v>16</v>
      </c>
      <c r="C670">
        <v>35</v>
      </c>
      <c r="D670">
        <v>855.04783933127896</v>
      </c>
      <c r="E670">
        <v>2093.9644798571135</v>
      </c>
      <c r="F670">
        <v>25.064322266840211</v>
      </c>
      <c r="G670">
        <v>723.20944216292025</v>
      </c>
      <c r="H670">
        <v>4.7257352456903316E-2</v>
      </c>
      <c r="I670">
        <v>2.3567936730055122E-2</v>
      </c>
      <c r="J670">
        <v>8.8997854757503821E-3</v>
      </c>
      <c r="K670">
        <v>0.92159651108035479</v>
      </c>
      <c r="L670">
        <v>494.76636905066516</v>
      </c>
    </row>
    <row r="671" spans="1:12" x14ac:dyDescent="0.15">
      <c r="A671" t="s">
        <v>11</v>
      </c>
      <c r="B671" t="s">
        <v>17</v>
      </c>
      <c r="C671">
        <v>35</v>
      </c>
      <c r="D671">
        <v>699.97907531916701</v>
      </c>
      <c r="E671">
        <v>4707.3081436713901</v>
      </c>
      <c r="F671">
        <v>12.769356416082738</v>
      </c>
      <c r="G671">
        <v>607.99992255422319</v>
      </c>
      <c r="H671">
        <v>4.1231120080493393E-2</v>
      </c>
      <c r="I671">
        <v>2.9871469933977119E-2</v>
      </c>
      <c r="J671">
        <v>9.9051237609492429E-3</v>
      </c>
      <c r="K671">
        <v>0.99146037043435242</v>
      </c>
      <c r="L671">
        <v>1.0002361732886363E-4</v>
      </c>
    </row>
    <row r="672" spans="1:12" x14ac:dyDescent="0.15">
      <c r="A672" t="s">
        <v>11</v>
      </c>
      <c r="B672" t="s">
        <v>18</v>
      </c>
      <c r="C672">
        <v>35</v>
      </c>
      <c r="D672">
        <v>408.65111457372348</v>
      </c>
      <c r="E672">
        <v>2129.0095422131626</v>
      </c>
      <c r="F672">
        <v>513.8520021635336</v>
      </c>
      <c r="G672">
        <v>213.34985422791172</v>
      </c>
      <c r="H672">
        <v>5.0473946959411042E-2</v>
      </c>
      <c r="I672">
        <v>5.5039112489486869E-2</v>
      </c>
      <c r="J672">
        <v>8.3505234009552155E-3</v>
      </c>
      <c r="K672">
        <v>0.93125302542498822</v>
      </c>
      <c r="L672">
        <v>1035.6287059746057</v>
      </c>
    </row>
    <row r="673" spans="1:12" x14ac:dyDescent="0.15">
      <c r="A673" t="s">
        <v>11</v>
      </c>
      <c r="B673" t="s">
        <v>19</v>
      </c>
      <c r="C673">
        <v>35</v>
      </c>
      <c r="D673">
        <v>662.40066809972598</v>
      </c>
      <c r="E673">
        <v>1874.0522478995438</v>
      </c>
      <c r="F673">
        <v>127.97695117348434</v>
      </c>
      <c r="G673">
        <v>16.606898768671503</v>
      </c>
      <c r="H673">
        <v>5.3310149004575091E-2</v>
      </c>
      <c r="I673">
        <v>5.6810583566470785E-2</v>
      </c>
      <c r="J673">
        <v>7.2758588619545733E-3</v>
      </c>
      <c r="K673">
        <v>0.85913066288847861</v>
      </c>
      <c r="L673">
        <v>1618.0196172848507</v>
      </c>
    </row>
    <row r="674" spans="1:12" x14ac:dyDescent="0.15">
      <c r="A674" t="s">
        <v>11</v>
      </c>
      <c r="B674" t="s">
        <v>20</v>
      </c>
      <c r="C674">
        <v>35</v>
      </c>
      <c r="D674">
        <v>364.06162414505354</v>
      </c>
      <c r="E674">
        <v>1638.4751975376812</v>
      </c>
      <c r="F674">
        <v>314.10183207819841</v>
      </c>
      <c r="G674">
        <v>56.867918754588445</v>
      </c>
      <c r="H674">
        <v>5.2552174291873109E-2</v>
      </c>
      <c r="I674">
        <v>5.4337459204302919E-2</v>
      </c>
      <c r="J674">
        <v>6.134669626307248E-3</v>
      </c>
      <c r="K674">
        <v>0.8432022518545732</v>
      </c>
      <c r="L674">
        <v>1254.2310013408244</v>
      </c>
    </row>
    <row r="675" spans="1:12" x14ac:dyDescent="0.15">
      <c r="A675" t="s">
        <v>11</v>
      </c>
      <c r="B675" t="s">
        <v>21</v>
      </c>
      <c r="C675">
        <v>35</v>
      </c>
      <c r="D675">
        <v>760.65220333757895</v>
      </c>
      <c r="E675">
        <v>3881.3744638239646</v>
      </c>
      <c r="F675">
        <v>782.88430639420631</v>
      </c>
      <c r="G675">
        <v>741.99214341883885</v>
      </c>
      <c r="H675">
        <v>5.0916868240066325E-2</v>
      </c>
      <c r="I675">
        <v>5.4247820504656041E-2</v>
      </c>
      <c r="J675">
        <v>1.0415706200300837E-2</v>
      </c>
      <c r="K675">
        <v>0.94832702640402344</v>
      </c>
      <c r="L675">
        <v>1938.2705790454463</v>
      </c>
    </row>
    <row r="676" spans="1:12" x14ac:dyDescent="0.15">
      <c r="A676" t="s">
        <v>11</v>
      </c>
      <c r="B676" t="s">
        <v>22</v>
      </c>
      <c r="C676">
        <v>35</v>
      </c>
      <c r="D676">
        <v>472.83371653081389</v>
      </c>
      <c r="E676">
        <v>3415.9910361411116</v>
      </c>
      <c r="F676">
        <v>283.03282057320348</v>
      </c>
      <c r="G676">
        <v>942.71928294594989</v>
      </c>
      <c r="H676">
        <v>5.0131325278664929E-2</v>
      </c>
      <c r="I676">
        <v>5.4647145362408611E-2</v>
      </c>
      <c r="J676">
        <v>9.7695524366187541E-3</v>
      </c>
      <c r="K676">
        <v>0.97966689175670951</v>
      </c>
      <c r="L676">
        <v>1835.5054547814725</v>
      </c>
    </row>
    <row r="677" spans="1:12" x14ac:dyDescent="0.15">
      <c r="A677" t="s">
        <v>11</v>
      </c>
      <c r="B677" t="s">
        <v>23</v>
      </c>
      <c r="C677">
        <v>35</v>
      </c>
      <c r="D677">
        <v>2809.7445855371429</v>
      </c>
      <c r="E677">
        <v>5177.055972022501</v>
      </c>
      <c r="F677">
        <v>203.8712504633009</v>
      </c>
      <c r="G677">
        <v>1553.9184815366534</v>
      </c>
      <c r="H677">
        <v>5.1273060524259673E-2</v>
      </c>
      <c r="I677">
        <v>5.5789822668828863E-2</v>
      </c>
      <c r="J677">
        <v>8.523468416485951E-3</v>
      </c>
      <c r="K677">
        <v>0.93332270602468137</v>
      </c>
      <c r="L677">
        <v>2589.0978134486995</v>
      </c>
    </row>
    <row r="678" spans="1:12" x14ac:dyDescent="0.15">
      <c r="A678" t="s">
        <v>11</v>
      </c>
      <c r="B678" t="s">
        <v>24</v>
      </c>
      <c r="C678">
        <v>35</v>
      </c>
      <c r="D678">
        <v>6044.1789114770563</v>
      </c>
      <c r="E678">
        <v>12935.924202535736</v>
      </c>
      <c r="F678">
        <v>427.85991861201552</v>
      </c>
      <c r="G678">
        <v>807.23507692257431</v>
      </c>
      <c r="H678">
        <v>4.9181525547428571E-2</v>
      </c>
      <c r="I678">
        <v>5.1822347598855505E-2</v>
      </c>
      <c r="J678">
        <v>9.0566171491228333E-3</v>
      </c>
      <c r="K678">
        <v>0.97226481375171192</v>
      </c>
      <c r="L678">
        <v>11045.644098656836</v>
      </c>
    </row>
    <row r="679" spans="1:12" x14ac:dyDescent="0.15">
      <c r="A679" t="s">
        <v>11</v>
      </c>
      <c r="B679" t="s">
        <v>25</v>
      </c>
      <c r="C679">
        <v>35</v>
      </c>
      <c r="D679">
        <v>525.35378273742117</v>
      </c>
      <c r="E679">
        <v>2116.0340180724788</v>
      </c>
      <c r="F679">
        <v>125.5497678926702</v>
      </c>
      <c r="G679">
        <v>1158.1463343907715</v>
      </c>
      <c r="H679">
        <v>5.1015995616152401E-2</v>
      </c>
      <c r="I679">
        <v>5.5524188337276778E-2</v>
      </c>
      <c r="J679">
        <v>8.172999183027203E-3</v>
      </c>
      <c r="K679">
        <v>0.85465750539359986</v>
      </c>
      <c r="L679">
        <v>128.19052797147106</v>
      </c>
    </row>
    <row r="680" spans="1:12" x14ac:dyDescent="0.15">
      <c r="A680" t="s">
        <v>11</v>
      </c>
      <c r="B680" t="s">
        <v>26</v>
      </c>
      <c r="C680">
        <v>35</v>
      </c>
      <c r="D680">
        <v>141.85999983925012</v>
      </c>
      <c r="E680">
        <v>814.98916763891475</v>
      </c>
      <c r="F680">
        <v>41.606344591352304</v>
      </c>
      <c r="G680">
        <v>424.37246722026418</v>
      </c>
      <c r="H680">
        <v>5.1776616023694939E-2</v>
      </c>
      <c r="I680">
        <v>5.6932346948289893E-2</v>
      </c>
      <c r="J680">
        <v>5.6444513578394317E-3</v>
      </c>
      <c r="K680">
        <v>0.828663295832747</v>
      </c>
      <c r="L680">
        <v>151.9071723528991</v>
      </c>
    </row>
    <row r="681" spans="1:12" x14ac:dyDescent="0.15">
      <c r="A681" t="s">
        <v>11</v>
      </c>
      <c r="B681" t="s">
        <v>27</v>
      </c>
      <c r="C681">
        <v>35</v>
      </c>
      <c r="D681">
        <v>371.91329810128815</v>
      </c>
      <c r="E681">
        <v>1209.0790689547152</v>
      </c>
      <c r="F681">
        <v>5.4558508898461309</v>
      </c>
      <c r="G681">
        <v>26.926474511470278</v>
      </c>
      <c r="H681">
        <v>5.6144180741817602E-2</v>
      </c>
      <c r="I681">
        <v>5.679340544526882E-2</v>
      </c>
      <c r="J681">
        <v>7.2268872925888086E-3</v>
      </c>
      <c r="K681">
        <v>0.7317777058653453</v>
      </c>
      <c r="L681">
        <v>1109.9407956859827</v>
      </c>
    </row>
    <row r="682" spans="1:12" x14ac:dyDescent="0.15">
      <c r="A682" t="s">
        <v>11</v>
      </c>
      <c r="B682" t="s">
        <v>28</v>
      </c>
      <c r="C682">
        <v>35</v>
      </c>
      <c r="D682">
        <v>195.65362630878172</v>
      </c>
      <c r="E682">
        <v>711.8322306122634</v>
      </c>
      <c r="F682">
        <v>127.8391071451564</v>
      </c>
      <c r="G682">
        <v>3.409234010774127</v>
      </c>
      <c r="H682">
        <v>5.8996453167327045E-2</v>
      </c>
      <c r="I682">
        <v>5.7836980839386938E-2</v>
      </c>
      <c r="J682">
        <v>3.8425107569958414E-3</v>
      </c>
      <c r="K682">
        <v>0.45703451653219085</v>
      </c>
      <c r="L682">
        <v>565.36724102636981</v>
      </c>
    </row>
    <row r="683" spans="1:12" x14ac:dyDescent="0.15">
      <c r="A683" t="s">
        <v>11</v>
      </c>
      <c r="B683" t="s">
        <v>29</v>
      </c>
      <c r="C683">
        <v>35</v>
      </c>
      <c r="D683">
        <v>308.31539902612167</v>
      </c>
      <c r="E683">
        <v>722.85473099872604</v>
      </c>
      <c r="F683">
        <v>4.5025148831808375</v>
      </c>
      <c r="G683">
        <v>6.5730272016596993</v>
      </c>
      <c r="H683">
        <v>6.0566247856292853E-2</v>
      </c>
      <c r="I683">
        <v>5.7835469047475031E-2</v>
      </c>
      <c r="J683">
        <v>3.1443165233556291E-3</v>
      </c>
      <c r="K683">
        <v>0.32479322193631432</v>
      </c>
      <c r="L683">
        <v>699.79753898940601</v>
      </c>
    </row>
    <row r="684" spans="1:12" x14ac:dyDescent="0.15">
      <c r="A684" t="s">
        <v>11</v>
      </c>
      <c r="B684" t="s">
        <v>30</v>
      </c>
      <c r="C684">
        <v>35</v>
      </c>
      <c r="D684">
        <v>256.56141142790551</v>
      </c>
      <c r="E684">
        <v>2093.6737666486165</v>
      </c>
      <c r="F684">
        <v>190.39991979000902</v>
      </c>
      <c r="G684">
        <v>97.455777558774898</v>
      </c>
      <c r="H684">
        <v>4.9185180016257705E-2</v>
      </c>
      <c r="I684">
        <v>5.5198404084153815E-2</v>
      </c>
      <c r="J684">
        <v>7.4228142117867173E-3</v>
      </c>
      <c r="K684">
        <v>0.96881542245643637</v>
      </c>
      <c r="L684">
        <v>1759.4588892576867</v>
      </c>
    </row>
    <row r="685" spans="1:12" x14ac:dyDescent="0.15">
      <c r="A685" t="s">
        <v>11</v>
      </c>
      <c r="B685" t="s">
        <v>31</v>
      </c>
      <c r="C685">
        <v>35</v>
      </c>
      <c r="D685">
        <v>255.47499819066229</v>
      </c>
      <c r="E685">
        <v>1090.0439963649717</v>
      </c>
      <c r="F685">
        <v>17.262000149090888</v>
      </c>
      <c r="G685">
        <v>64.211015237479614</v>
      </c>
      <c r="H685">
        <v>5.1032053138936176E-2</v>
      </c>
      <c r="I685">
        <v>5.5277733527311461E-2</v>
      </c>
      <c r="J685">
        <v>5.9619323711542025E-3</v>
      </c>
      <c r="K685">
        <v>0.89419313762441266</v>
      </c>
      <c r="L685">
        <v>949.76699495579635</v>
      </c>
    </row>
    <row r="686" spans="1:12" x14ac:dyDescent="0.15">
      <c r="A686" t="s">
        <v>11</v>
      </c>
      <c r="B686" t="s">
        <v>12</v>
      </c>
      <c r="C686">
        <v>36</v>
      </c>
      <c r="D686">
        <v>530.76193383223278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</row>
    <row r="687" spans="1:12" x14ac:dyDescent="0.15">
      <c r="A687" t="s">
        <v>11</v>
      </c>
      <c r="B687" t="s">
        <v>14</v>
      </c>
      <c r="C687">
        <v>36</v>
      </c>
      <c r="D687">
        <v>1289.6096234575271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15">
      <c r="A688" t="s">
        <v>11</v>
      </c>
      <c r="B688" t="s">
        <v>15</v>
      </c>
      <c r="C688">
        <v>36</v>
      </c>
      <c r="D688">
        <v>1550.7698761941367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12" x14ac:dyDescent="0.15">
      <c r="A689" t="s">
        <v>11</v>
      </c>
      <c r="B689" t="s">
        <v>16</v>
      </c>
      <c r="C689">
        <v>36</v>
      </c>
      <c r="D689">
        <v>895.45513644207085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15">
      <c r="A690" t="s">
        <v>11</v>
      </c>
      <c r="B690" t="s">
        <v>17</v>
      </c>
      <c r="C690">
        <v>36</v>
      </c>
      <c r="D690">
        <v>728.83999662748431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12" x14ac:dyDescent="0.15">
      <c r="A691" t="s">
        <v>11</v>
      </c>
      <c r="B691" t="s">
        <v>18</v>
      </c>
      <c r="C691">
        <v>36</v>
      </c>
      <c r="D691">
        <v>429.2773492556218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12" x14ac:dyDescent="0.15">
      <c r="A692" t="s">
        <v>11</v>
      </c>
      <c r="B692" t="s">
        <v>19</v>
      </c>
      <c r="C692">
        <v>36</v>
      </c>
      <c r="D692">
        <v>697.71334641685246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15">
      <c r="A693" t="s">
        <v>11</v>
      </c>
      <c r="B693" t="s">
        <v>20</v>
      </c>
      <c r="C693">
        <v>36</v>
      </c>
      <c r="D693">
        <v>383.1938540701068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12" x14ac:dyDescent="0.15">
      <c r="A694" t="s">
        <v>11</v>
      </c>
      <c r="B694" t="s">
        <v>21</v>
      </c>
      <c r="C694">
        <v>36</v>
      </c>
      <c r="D694">
        <v>799.3822313514346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15">
      <c r="A695" t="s">
        <v>11</v>
      </c>
      <c r="B695" t="s">
        <v>22</v>
      </c>
      <c r="C695">
        <v>36</v>
      </c>
      <c r="D695">
        <v>496.53749737694017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12" x14ac:dyDescent="0.15">
      <c r="A696" t="s">
        <v>11</v>
      </c>
      <c r="B696" t="s">
        <v>23</v>
      </c>
      <c r="C696">
        <v>36</v>
      </c>
      <c r="D696">
        <v>2953.8087897290998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15">
      <c r="A697" t="s">
        <v>11</v>
      </c>
      <c r="B697" t="s">
        <v>24</v>
      </c>
      <c r="C697">
        <v>36</v>
      </c>
      <c r="D697">
        <v>6341.4408510250942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12" x14ac:dyDescent="0.15">
      <c r="A698" t="s">
        <v>11</v>
      </c>
      <c r="B698" t="s">
        <v>25</v>
      </c>
      <c r="C698">
        <v>36</v>
      </c>
      <c r="D698">
        <v>552.15522901448253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</row>
    <row r="699" spans="1:12" x14ac:dyDescent="0.15">
      <c r="A699" t="s">
        <v>11</v>
      </c>
      <c r="B699" t="s">
        <v>26</v>
      </c>
      <c r="C699">
        <v>36</v>
      </c>
      <c r="D699">
        <v>149.2050305800484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12" x14ac:dyDescent="0.15">
      <c r="A700" t="s">
        <v>11</v>
      </c>
      <c r="B700" t="s">
        <v>27</v>
      </c>
      <c r="C700">
        <v>36</v>
      </c>
      <c r="D700">
        <v>392.79406553017236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12" x14ac:dyDescent="0.15">
      <c r="A701" t="s">
        <v>11</v>
      </c>
      <c r="B701" t="s">
        <v>28</v>
      </c>
      <c r="C701">
        <v>36</v>
      </c>
      <c r="D701">
        <v>207.19649631032547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12" x14ac:dyDescent="0.15">
      <c r="A702" t="s">
        <v>11</v>
      </c>
      <c r="B702" t="s">
        <v>29</v>
      </c>
      <c r="C702">
        <v>36</v>
      </c>
      <c r="D702">
        <v>326.98890590144958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12" x14ac:dyDescent="0.15">
      <c r="A703" t="s">
        <v>11</v>
      </c>
      <c r="B703" t="s">
        <v>30</v>
      </c>
      <c r="C703">
        <v>36</v>
      </c>
      <c r="D703">
        <v>269.1804306342122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15">
      <c r="A704" t="s">
        <v>11</v>
      </c>
      <c r="B704" t="s">
        <v>31</v>
      </c>
      <c r="C704">
        <v>36</v>
      </c>
      <c r="D704">
        <v>268.51241187399779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00-42F6-674B-B9A1-8C993715094A}">
  <dimension ref="A1:P704"/>
  <sheetViews>
    <sheetView tabSelected="1" zoomScale="137" workbookViewId="0">
      <selection activeCell="D488" sqref="D488"/>
    </sheetView>
  </sheetViews>
  <sheetFormatPr baseColWidth="10" defaultRowHeight="13" x14ac:dyDescent="0.15"/>
  <sheetData>
    <row r="1" spans="1:16" x14ac:dyDescent="0.15">
      <c r="A1" t="str" cm="1">
        <f t="array" ref="A1:L704">Results!A1:L704</f>
        <v>Regions</v>
      </c>
      <c r="B1" t="str">
        <v>Sectors</v>
      </c>
      <c r="C1" t="str">
        <v>PathTimes</v>
      </c>
      <c r="D1" t="str">
        <v>KAP</v>
      </c>
      <c r="E1" t="str">
        <v>E_OUT</v>
      </c>
      <c r="F1" t="str">
        <v>XPO</v>
      </c>
      <c r="G1" t="str">
        <v>YMED_SUM</v>
      </c>
      <c r="H1" t="str">
        <v>GROWTH_KAP</v>
      </c>
      <c r="I1" t="str">
        <v>GROWTH_OUT</v>
      </c>
      <c r="J1" t="str">
        <v>EULER_INTEGRAND</v>
      </c>
      <c r="K1" t="str">
        <v>EULER_RATIO</v>
      </c>
      <c r="L1" t="str">
        <v>CON</v>
      </c>
      <c r="M1" t="s">
        <v>33</v>
      </c>
      <c r="N1" t="s">
        <v>34</v>
      </c>
      <c r="O1" t="s">
        <v>35</v>
      </c>
      <c r="P1" t="s">
        <v>6</v>
      </c>
    </row>
    <row r="2" spans="1:16" x14ac:dyDescent="0.15">
      <c r="A2" t="str">
        <v>GLD</v>
      </c>
      <c r="B2" t="str">
        <v>A</v>
      </c>
      <c r="C2">
        <v>0</v>
      </c>
      <c r="D2">
        <v>0.67073770689036338</v>
      </c>
      <c r="E2">
        <v>13.411245016218517</v>
      </c>
      <c r="F2">
        <v>2.5405960071273821</v>
      </c>
      <c r="G2">
        <v>4.0670693725596916</v>
      </c>
      <c r="H2">
        <v>1.0358217281298994</v>
      </c>
      <c r="I2" t="str">
        <v>Missing</v>
      </c>
      <c r="J2">
        <v>-0.2869029021032089</v>
      </c>
      <c r="K2" t="str">
        <v>Missing</v>
      </c>
      <c r="L2">
        <v>1.3437965096075675</v>
      </c>
      <c r="M2">
        <f>SUMIF($C:$C,$C2,D:D)</f>
        <v>10.831475571162867</v>
      </c>
      <c r="N2">
        <f t="shared" ref="N2:N65" si="0">SUMIF($C:$C,$C2,E:E)</f>
        <v>611.07227743732494</v>
      </c>
      <c r="O2">
        <f t="shared" ref="O2:O65" si="1">SUMIF($C:$C,$C2,F:F)</f>
        <v>111.54936862763903</v>
      </c>
      <c r="P2">
        <f t="shared" ref="P2:P65" si="2">SUMIF($C:$C,$C2,G:G)</f>
        <v>110.46127392808995</v>
      </c>
    </row>
    <row r="3" spans="1:16" x14ac:dyDescent="0.15">
      <c r="A3" t="str">
        <v>GLD</v>
      </c>
      <c r="B3" t="str">
        <v>B</v>
      </c>
      <c r="C3">
        <v>0</v>
      </c>
      <c r="D3">
        <v>1.3055497717783455</v>
      </c>
      <c r="E3">
        <v>10.446859232907295</v>
      </c>
      <c r="F3">
        <v>5.0732184529693081</v>
      </c>
      <c r="G3">
        <v>2.0150817902011888</v>
      </c>
      <c r="H3">
        <v>0.69303089153172059</v>
      </c>
      <c r="I3" t="str">
        <v>Missing</v>
      </c>
      <c r="J3">
        <v>-6.6148029122948042</v>
      </c>
      <c r="K3" t="str">
        <v>Missing</v>
      </c>
      <c r="L3">
        <v>1.071471433349038E-4</v>
      </c>
      <c r="M3">
        <f t="shared" ref="M3:M66" si="3">SUMIF($C:$C,$C3,D:D)</f>
        <v>10.831475571162867</v>
      </c>
      <c r="N3">
        <f t="shared" si="0"/>
        <v>611.07227743732494</v>
      </c>
      <c r="O3">
        <f t="shared" si="1"/>
        <v>111.54936862763903</v>
      </c>
      <c r="P3">
        <f t="shared" si="2"/>
        <v>110.46127392808995</v>
      </c>
    </row>
    <row r="4" spans="1:16" x14ac:dyDescent="0.15">
      <c r="A4" t="str">
        <v>GLD</v>
      </c>
      <c r="B4" t="str">
        <v>C</v>
      </c>
      <c r="C4">
        <v>0</v>
      </c>
      <c r="D4">
        <v>1.1409961739104104</v>
      </c>
      <c r="E4">
        <v>122.24194093507664</v>
      </c>
      <c r="F4">
        <v>78.982627021170529</v>
      </c>
      <c r="G4">
        <v>25.604433046786422</v>
      </c>
      <c r="H4">
        <v>1.273248131730176</v>
      </c>
      <c r="I4" t="str">
        <v>Missing</v>
      </c>
      <c r="J4">
        <v>-2.9530218319781767</v>
      </c>
      <c r="K4" t="str">
        <v>Missing</v>
      </c>
      <c r="L4">
        <v>7.7666996064714899</v>
      </c>
      <c r="M4">
        <f t="shared" si="3"/>
        <v>10.831475571162867</v>
      </c>
      <c r="N4">
        <f t="shared" si="0"/>
        <v>611.07227743732494</v>
      </c>
      <c r="O4">
        <f t="shared" si="1"/>
        <v>111.54936862763903</v>
      </c>
      <c r="P4">
        <f t="shared" si="2"/>
        <v>110.46127392808995</v>
      </c>
    </row>
    <row r="5" spans="1:16" x14ac:dyDescent="0.15">
      <c r="A5" t="str">
        <v>GLD</v>
      </c>
      <c r="B5" t="str">
        <v>D</v>
      </c>
      <c r="C5">
        <v>0</v>
      </c>
      <c r="D5">
        <v>0.43311621192459721</v>
      </c>
      <c r="E5">
        <v>19.8080613052859</v>
      </c>
      <c r="F5">
        <v>0.1491834153787486</v>
      </c>
      <c r="G5">
        <v>5.1834849548831574</v>
      </c>
      <c r="H5">
        <v>1.7025743622043712</v>
      </c>
      <c r="I5" t="str">
        <v>Missing</v>
      </c>
      <c r="J5">
        <v>-0.84587766399099074</v>
      </c>
      <c r="K5" t="str">
        <v>Missing</v>
      </c>
      <c r="L5">
        <v>1.7012167874872861</v>
      </c>
      <c r="M5">
        <f t="shared" si="3"/>
        <v>10.831475571162867</v>
      </c>
      <c r="N5">
        <f t="shared" si="0"/>
        <v>611.07227743732494</v>
      </c>
      <c r="O5">
        <f t="shared" si="1"/>
        <v>111.54936862763903</v>
      </c>
      <c r="P5">
        <f t="shared" si="2"/>
        <v>110.46127392808995</v>
      </c>
    </row>
    <row r="6" spans="1:16" x14ac:dyDescent="0.15">
      <c r="A6" t="str">
        <v>GLD</v>
      </c>
      <c r="B6" t="str">
        <v>E</v>
      </c>
      <c r="C6">
        <v>0</v>
      </c>
      <c r="D6">
        <v>0.96268245031905264</v>
      </c>
      <c r="E6">
        <v>72.842387859844422</v>
      </c>
      <c r="F6">
        <v>0.53264466567943658</v>
      </c>
      <c r="G6">
        <v>11.880466348359318</v>
      </c>
      <c r="H6">
        <v>1.5040014590136173</v>
      </c>
      <c r="I6" t="str">
        <v>Missing</v>
      </c>
      <c r="J6">
        <v>0.24098143163236113</v>
      </c>
      <c r="K6" t="str">
        <v>Missing</v>
      </c>
      <c r="L6">
        <v>0.78461214434923043</v>
      </c>
      <c r="M6">
        <f t="shared" si="3"/>
        <v>10.831475571162867</v>
      </c>
      <c r="N6">
        <f t="shared" si="0"/>
        <v>611.07227743732494</v>
      </c>
      <c r="O6">
        <f t="shared" si="1"/>
        <v>111.54936862763903</v>
      </c>
      <c r="P6">
        <f t="shared" si="2"/>
        <v>110.46127392808995</v>
      </c>
    </row>
    <row r="7" spans="1:16" x14ac:dyDescent="0.15">
      <c r="A7" t="str">
        <v>GLD</v>
      </c>
      <c r="B7" t="str">
        <v>F</v>
      </c>
      <c r="C7">
        <v>0</v>
      </c>
      <c r="D7">
        <v>0.19345280180759702</v>
      </c>
      <c r="E7">
        <v>20.15187617167993</v>
      </c>
      <c r="F7">
        <v>3.5553639333477105</v>
      </c>
      <c r="G7">
        <v>2.0816358300724915</v>
      </c>
      <c r="H7">
        <v>2.1758004573500931</v>
      </c>
      <c r="I7" t="str">
        <v>Missing</v>
      </c>
      <c r="J7">
        <v>-0.26843142853058688</v>
      </c>
      <c r="K7" t="str">
        <v>Missing</v>
      </c>
      <c r="L7">
        <v>7.337538212049699</v>
      </c>
      <c r="M7">
        <f t="shared" si="3"/>
        <v>10.831475571162867</v>
      </c>
      <c r="N7">
        <f t="shared" si="0"/>
        <v>611.07227743732494</v>
      </c>
      <c r="O7">
        <f t="shared" si="1"/>
        <v>111.54936862763903</v>
      </c>
      <c r="P7">
        <f t="shared" si="2"/>
        <v>110.46127392808995</v>
      </c>
    </row>
    <row r="8" spans="1:16" x14ac:dyDescent="0.15">
      <c r="A8" t="str">
        <v>GLD</v>
      </c>
      <c r="B8" t="str">
        <v>G</v>
      </c>
      <c r="C8">
        <v>0</v>
      </c>
      <c r="D8">
        <v>0.26894085893548714</v>
      </c>
      <c r="E8">
        <v>23.77164514736879</v>
      </c>
      <c r="F8">
        <v>1.1511264399039363</v>
      </c>
      <c r="G8">
        <v>0.2089464555084673</v>
      </c>
      <c r="H8">
        <v>2.3037654501376621</v>
      </c>
      <c r="I8" t="str">
        <v>Missing</v>
      </c>
      <c r="J8">
        <v>-0.88965453084516366</v>
      </c>
      <c r="K8" t="str">
        <v>Missing</v>
      </c>
      <c r="L8">
        <v>15.574215494956103</v>
      </c>
      <c r="M8">
        <f t="shared" si="3"/>
        <v>10.831475571162867</v>
      </c>
      <c r="N8">
        <f t="shared" si="0"/>
        <v>611.07227743732494</v>
      </c>
      <c r="O8">
        <f t="shared" si="1"/>
        <v>111.54936862763903</v>
      </c>
      <c r="P8">
        <f t="shared" si="2"/>
        <v>110.46127392808995</v>
      </c>
    </row>
    <row r="9" spans="1:16" x14ac:dyDescent="0.15">
      <c r="A9" t="str">
        <v>GLD</v>
      </c>
      <c r="B9" t="str">
        <v>H</v>
      </c>
      <c r="C9">
        <v>0</v>
      </c>
      <c r="D9">
        <v>0.12916402117795836</v>
      </c>
      <c r="E9">
        <v>22.554429758301602</v>
      </c>
      <c r="F9">
        <v>3.2487031191901217</v>
      </c>
      <c r="G9">
        <v>0.79613414274320904</v>
      </c>
      <c r="H9">
        <v>2.5576355329514313</v>
      </c>
      <c r="I9" t="str">
        <v>Missing</v>
      </c>
      <c r="J9">
        <v>-0.64227518111968873</v>
      </c>
      <c r="K9" t="str">
        <v>Missing</v>
      </c>
      <c r="L9">
        <v>14.994139977565789</v>
      </c>
      <c r="M9">
        <f t="shared" si="3"/>
        <v>10.831475571162867</v>
      </c>
      <c r="N9">
        <f t="shared" si="0"/>
        <v>611.07227743732494</v>
      </c>
      <c r="O9">
        <f t="shared" si="1"/>
        <v>111.54936862763903</v>
      </c>
      <c r="P9">
        <f t="shared" si="2"/>
        <v>110.46127392808995</v>
      </c>
    </row>
    <row r="10" spans="1:16" x14ac:dyDescent="0.15">
      <c r="A10" t="str">
        <v>GLD</v>
      </c>
      <c r="B10" t="str">
        <v>I</v>
      </c>
      <c r="C10">
        <v>0</v>
      </c>
      <c r="D10">
        <v>0.50445675999892914</v>
      </c>
      <c r="E10">
        <v>33.898939039503112</v>
      </c>
      <c r="F10">
        <v>4.8620165414714638</v>
      </c>
      <c r="G10">
        <v>6.6030202591624088</v>
      </c>
      <c r="H10">
        <v>1.8270589822035912</v>
      </c>
      <c r="I10" t="str">
        <v>Missing</v>
      </c>
      <c r="J10">
        <v>-0.17501756360311815</v>
      </c>
      <c r="K10" t="str">
        <v>Missing</v>
      </c>
      <c r="L10">
        <v>11.708569040347935</v>
      </c>
      <c r="M10">
        <f t="shared" si="3"/>
        <v>10.831475571162867</v>
      </c>
      <c r="N10">
        <f t="shared" si="0"/>
        <v>611.07227743732494</v>
      </c>
      <c r="O10">
        <f t="shared" si="1"/>
        <v>111.54936862763903</v>
      </c>
      <c r="P10">
        <f t="shared" si="2"/>
        <v>110.46127392808995</v>
      </c>
    </row>
    <row r="11" spans="1:16" x14ac:dyDescent="0.15">
      <c r="A11" t="str">
        <v>GLD</v>
      </c>
      <c r="B11" t="str">
        <v>J</v>
      </c>
      <c r="C11">
        <v>0</v>
      </c>
      <c r="D11">
        <v>0.30055617440762866</v>
      </c>
      <c r="E11">
        <v>20.618815552096784</v>
      </c>
      <c r="F11">
        <v>1.1065565850081813</v>
      </c>
      <c r="G11">
        <v>6.210346754713818</v>
      </c>
      <c r="H11">
        <v>1.8670596909092485</v>
      </c>
      <c r="I11" t="str">
        <v>Missing</v>
      </c>
      <c r="J11">
        <v>0.26496725636247742</v>
      </c>
      <c r="K11" t="str">
        <v>Missing</v>
      </c>
      <c r="L11">
        <v>6.4491144554508022</v>
      </c>
      <c r="M11">
        <f t="shared" si="3"/>
        <v>10.831475571162867</v>
      </c>
      <c r="N11">
        <f t="shared" si="0"/>
        <v>611.07227743732494</v>
      </c>
      <c r="O11">
        <f t="shared" si="1"/>
        <v>111.54936862763903</v>
      </c>
      <c r="P11">
        <f t="shared" si="2"/>
        <v>110.46127392808995</v>
      </c>
    </row>
    <row r="12" spans="1:16" x14ac:dyDescent="0.15">
      <c r="A12" t="str">
        <v>GLD</v>
      </c>
      <c r="B12" t="str">
        <v>K</v>
      </c>
      <c r="C12">
        <v>0</v>
      </c>
      <c r="D12">
        <v>1.5944210734730451</v>
      </c>
      <c r="E12">
        <v>21.004540484345846</v>
      </c>
      <c r="F12">
        <v>0.46845876824959004</v>
      </c>
      <c r="G12">
        <v>6.1373000792470052</v>
      </c>
      <c r="H12">
        <v>1.1242168737715352</v>
      </c>
      <c r="I12" t="str">
        <v>Missing</v>
      </c>
      <c r="J12">
        <v>-3.5470273999470008</v>
      </c>
      <c r="K12" t="str">
        <v>Missing</v>
      </c>
      <c r="L12">
        <v>2.7250720987146497</v>
      </c>
      <c r="M12">
        <f t="shared" si="3"/>
        <v>10.831475571162867</v>
      </c>
      <c r="N12">
        <f t="shared" si="0"/>
        <v>611.07227743732494</v>
      </c>
      <c r="O12">
        <f t="shared" si="1"/>
        <v>111.54936862763903</v>
      </c>
      <c r="P12">
        <f t="shared" si="2"/>
        <v>110.46127392808995</v>
      </c>
    </row>
    <row r="13" spans="1:16" x14ac:dyDescent="0.15">
      <c r="A13" t="str">
        <v>GLD</v>
      </c>
      <c r="B13" t="str">
        <v>L</v>
      </c>
      <c r="C13">
        <v>0</v>
      </c>
      <c r="D13">
        <v>2.0665481676919124</v>
      </c>
      <c r="E13">
        <v>11.612228756376743</v>
      </c>
      <c r="F13">
        <v>0.18914327357732946</v>
      </c>
      <c r="G13">
        <v>1.1803199167848972</v>
      </c>
      <c r="H13">
        <v>0.8682959949143082</v>
      </c>
      <c r="I13" t="str">
        <v>Missing</v>
      </c>
      <c r="J13">
        <v>-8.3018293236954648</v>
      </c>
      <c r="K13" t="str">
        <v>Missing</v>
      </c>
      <c r="L13">
        <v>2.8844061274905464</v>
      </c>
      <c r="M13">
        <f t="shared" si="3"/>
        <v>10.831475571162867</v>
      </c>
      <c r="N13">
        <f t="shared" si="0"/>
        <v>611.07227743732494</v>
      </c>
      <c r="O13">
        <f t="shared" si="1"/>
        <v>111.54936862763903</v>
      </c>
      <c r="P13">
        <f t="shared" si="2"/>
        <v>110.46127392808995</v>
      </c>
    </row>
    <row r="14" spans="1:16" x14ac:dyDescent="0.15">
      <c r="A14" t="str">
        <v>GLD</v>
      </c>
      <c r="B14" t="str">
        <v>M</v>
      </c>
      <c r="C14">
        <v>0</v>
      </c>
      <c r="D14">
        <v>0.42694586003758522</v>
      </c>
      <c r="E14">
        <v>52.413072320031276</v>
      </c>
      <c r="F14">
        <v>2.4081785482697353</v>
      </c>
      <c r="G14">
        <v>25.355355024454351</v>
      </c>
      <c r="H14">
        <v>2.0759861402514757</v>
      </c>
      <c r="I14" t="str">
        <v>Missing</v>
      </c>
      <c r="J14">
        <v>-5.1876696000576539E-2</v>
      </c>
      <c r="K14" t="str">
        <v>Missing</v>
      </c>
      <c r="L14">
        <v>3.1911822638549885</v>
      </c>
      <c r="M14">
        <f t="shared" si="3"/>
        <v>10.831475571162867</v>
      </c>
      <c r="N14">
        <f t="shared" si="0"/>
        <v>611.07227743732494</v>
      </c>
      <c r="O14">
        <f t="shared" si="1"/>
        <v>111.54936862763903</v>
      </c>
      <c r="P14">
        <f t="shared" si="2"/>
        <v>110.46127392808995</v>
      </c>
    </row>
    <row r="15" spans="1:16" x14ac:dyDescent="0.15">
      <c r="A15" t="str">
        <v>GLD</v>
      </c>
      <c r="B15" t="str">
        <v>N</v>
      </c>
      <c r="C15">
        <v>0</v>
      </c>
      <c r="D15">
        <v>5.8665731249858251E-2</v>
      </c>
      <c r="E15">
        <v>23.985595854223664</v>
      </c>
      <c r="F15">
        <v>0.96998867845764014</v>
      </c>
      <c r="G15">
        <v>10.407045179238974</v>
      </c>
      <c r="H15">
        <v>3.1731475428269613</v>
      </c>
      <c r="I15" t="str">
        <v>Missing</v>
      </c>
      <c r="J15">
        <v>0.50555259779441397</v>
      </c>
      <c r="K15" t="str">
        <v>Missing</v>
      </c>
      <c r="L15">
        <v>4.8896276322766683</v>
      </c>
      <c r="M15">
        <f t="shared" si="3"/>
        <v>10.831475571162867</v>
      </c>
      <c r="N15">
        <f t="shared" si="0"/>
        <v>611.07227743732494</v>
      </c>
      <c r="O15">
        <f t="shared" si="1"/>
        <v>111.54936862763903</v>
      </c>
      <c r="P15">
        <f t="shared" si="2"/>
        <v>110.46127392808995</v>
      </c>
    </row>
    <row r="16" spans="1:16" x14ac:dyDescent="0.15">
      <c r="A16" t="str">
        <v>GLD</v>
      </c>
      <c r="B16" t="str">
        <v>O</v>
      </c>
      <c r="C16">
        <v>0</v>
      </c>
      <c r="D16">
        <v>0.23872248537553875</v>
      </c>
      <c r="E16">
        <v>41.963470572500427</v>
      </c>
      <c r="F16">
        <v>0.14759606958727664</v>
      </c>
      <c r="G16">
        <v>0.62098297914288803</v>
      </c>
      <c r="H16">
        <v>2.5463575290156126</v>
      </c>
      <c r="I16" t="str">
        <v>Missing</v>
      </c>
      <c r="J16">
        <v>-0.31885079548520462</v>
      </c>
      <c r="K16" t="str">
        <v>Missing</v>
      </c>
      <c r="L16">
        <v>33.637380016198648</v>
      </c>
      <c r="M16">
        <f t="shared" si="3"/>
        <v>10.831475571162867</v>
      </c>
      <c r="N16">
        <f t="shared" si="0"/>
        <v>611.07227743732494</v>
      </c>
      <c r="O16">
        <f t="shared" si="1"/>
        <v>111.54936862763903</v>
      </c>
      <c r="P16">
        <f t="shared" si="2"/>
        <v>110.46127392808995</v>
      </c>
    </row>
    <row r="17" spans="1:16" x14ac:dyDescent="0.15">
      <c r="A17" t="str">
        <v>GLD</v>
      </c>
      <c r="B17" t="str">
        <v>P</v>
      </c>
      <c r="C17">
        <v>0</v>
      </c>
      <c r="D17">
        <v>9.744767608085092E-2</v>
      </c>
      <c r="E17">
        <v>32.302911668858371</v>
      </c>
      <c r="F17">
        <v>4.8328315721047908</v>
      </c>
      <c r="G17">
        <v>0.10577514028198413</v>
      </c>
      <c r="H17">
        <v>3.0450087585699142</v>
      </c>
      <c r="I17" t="str">
        <v>Missing</v>
      </c>
      <c r="J17">
        <v>-0.87176337979808827</v>
      </c>
      <c r="K17" t="str">
        <v>Missing</v>
      </c>
      <c r="L17">
        <v>23.50139505054624</v>
      </c>
      <c r="M17">
        <f t="shared" si="3"/>
        <v>10.831475571162867</v>
      </c>
      <c r="N17">
        <f t="shared" si="0"/>
        <v>611.07227743732494</v>
      </c>
      <c r="O17">
        <f t="shared" si="1"/>
        <v>111.54936862763903</v>
      </c>
      <c r="P17">
        <f t="shared" si="2"/>
        <v>110.46127392808995</v>
      </c>
    </row>
    <row r="18" spans="1:16" x14ac:dyDescent="0.15">
      <c r="A18" t="str">
        <v>GLD</v>
      </c>
      <c r="B18" t="str">
        <v>Q</v>
      </c>
      <c r="C18">
        <v>0</v>
      </c>
      <c r="D18">
        <v>0.28136117035282271</v>
      </c>
      <c r="E18">
        <v>36.752066517597491</v>
      </c>
      <c r="F18">
        <v>0.18539510037700779</v>
      </c>
      <c r="G18">
        <v>0.24978913683999485</v>
      </c>
      <c r="H18">
        <v>2.1204332058350244</v>
      </c>
      <c r="I18" t="str">
        <v>Missing</v>
      </c>
      <c r="J18">
        <v>-1.1356695832201233</v>
      </c>
      <c r="K18" t="str">
        <v>Missing</v>
      </c>
      <c r="L18">
        <v>31.033377601593561</v>
      </c>
      <c r="M18">
        <f t="shared" si="3"/>
        <v>10.831475571162867</v>
      </c>
      <c r="N18">
        <f t="shared" si="0"/>
        <v>611.07227743732494</v>
      </c>
      <c r="O18">
        <f t="shared" si="1"/>
        <v>111.54936862763903</v>
      </c>
      <c r="P18">
        <f t="shared" si="2"/>
        <v>110.46127392808995</v>
      </c>
    </row>
    <row r="19" spans="1:16" x14ac:dyDescent="0.15">
      <c r="A19" t="str">
        <v>GLD</v>
      </c>
      <c r="B19" t="str">
        <v>R</v>
      </c>
      <c r="C19">
        <v>0</v>
      </c>
      <c r="D19">
        <v>7.2931430603893663E-2</v>
      </c>
      <c r="E19">
        <v>15.611658309495141</v>
      </c>
      <c r="F19">
        <v>0.96941829246354849</v>
      </c>
      <c r="G19">
        <v>0.81834566971075395</v>
      </c>
      <c r="H19">
        <v>3.1619132197693434</v>
      </c>
      <c r="I19" t="str">
        <v>Missing</v>
      </c>
      <c r="J19">
        <v>0.63794520211860806</v>
      </c>
      <c r="K19" t="str">
        <v>Missing</v>
      </c>
      <c r="L19">
        <v>10.487375438322484</v>
      </c>
      <c r="M19">
        <f t="shared" si="3"/>
        <v>10.831475571162867</v>
      </c>
      <c r="N19">
        <f t="shared" si="0"/>
        <v>611.07227743732494</v>
      </c>
      <c r="O19">
        <f t="shared" si="1"/>
        <v>111.54936862763903</v>
      </c>
      <c r="P19">
        <f t="shared" si="2"/>
        <v>110.46127392808995</v>
      </c>
    </row>
    <row r="20" spans="1:16" x14ac:dyDescent="0.15">
      <c r="A20" t="str">
        <v>GLD</v>
      </c>
      <c r="B20" t="str">
        <v>S</v>
      </c>
      <c r="C20">
        <v>0</v>
      </c>
      <c r="D20">
        <v>8.4779045146990931E-2</v>
      </c>
      <c r="E20">
        <v>15.680532935612849</v>
      </c>
      <c r="F20">
        <v>0.176322143305297</v>
      </c>
      <c r="G20">
        <v>0.93574184739892907</v>
      </c>
      <c r="H20">
        <v>2.8520288785108741</v>
      </c>
      <c r="I20" t="str">
        <v>Missing</v>
      </c>
      <c r="J20">
        <v>0.1750263243540994</v>
      </c>
      <c r="K20" t="str">
        <v>Missing</v>
      </c>
      <c r="L20">
        <v>10.92190042075786</v>
      </c>
      <c r="M20">
        <f t="shared" si="3"/>
        <v>10.831475571162867</v>
      </c>
      <c r="N20">
        <f t="shared" si="0"/>
        <v>611.07227743732494</v>
      </c>
      <c r="O20">
        <f t="shared" si="1"/>
        <v>111.54936862763903</v>
      </c>
      <c r="P20">
        <f t="shared" si="2"/>
        <v>110.46127392808995</v>
      </c>
    </row>
    <row r="21" spans="1:16" x14ac:dyDescent="0.15">
      <c r="A21" t="str">
        <v>GLD</v>
      </c>
      <c r="B21" t="str">
        <v>A</v>
      </c>
      <c r="C21">
        <v>1</v>
      </c>
      <c r="D21">
        <v>1.3655023975634255</v>
      </c>
      <c r="E21">
        <v>24.940331508206445</v>
      </c>
      <c r="F21">
        <v>4.954235899390933</v>
      </c>
      <c r="G21">
        <v>7.7665706569637987</v>
      </c>
      <c r="H21">
        <v>0.91714369490337733</v>
      </c>
      <c r="I21">
        <v>0.85965818073158351</v>
      </c>
      <c r="J21">
        <v>-5.4593875747162623E-2</v>
      </c>
      <c r="K21">
        <v>-0.12123040892292591</v>
      </c>
      <c r="L21">
        <v>2.7294814068152613</v>
      </c>
      <c r="M21">
        <f t="shared" si="3"/>
        <v>25.555704429548278</v>
      </c>
      <c r="N21">
        <f t="shared" si="0"/>
        <v>1071.9563273841852</v>
      </c>
      <c r="O21">
        <f t="shared" si="1"/>
        <v>200.48083137921557</v>
      </c>
      <c r="P21">
        <f t="shared" si="2"/>
        <v>195.80602502434445</v>
      </c>
    </row>
    <row r="22" spans="1:16" x14ac:dyDescent="0.15">
      <c r="A22" t="str">
        <v>GLD</v>
      </c>
      <c r="B22" t="str">
        <v>B</v>
      </c>
      <c r="C22">
        <v>1</v>
      </c>
      <c r="D22">
        <v>2.2103360940529266</v>
      </c>
      <c r="E22">
        <v>17.321852193388501</v>
      </c>
      <c r="F22">
        <v>8.3600035483872315</v>
      </c>
      <c r="G22">
        <v>3.6192605409472787</v>
      </c>
      <c r="H22">
        <v>0.65277727432454646</v>
      </c>
      <c r="I22">
        <v>0.65809185394450265</v>
      </c>
      <c r="J22">
        <v>-3.6393436885192485</v>
      </c>
      <c r="K22">
        <v>-9.2852880201870907</v>
      </c>
      <c r="L22">
        <v>1.0714715330892137E-4</v>
      </c>
      <c r="M22">
        <f t="shared" si="3"/>
        <v>25.555704429548278</v>
      </c>
      <c r="N22">
        <f t="shared" si="0"/>
        <v>1071.9563273841852</v>
      </c>
      <c r="O22">
        <f t="shared" si="1"/>
        <v>200.48083137921557</v>
      </c>
      <c r="P22">
        <f t="shared" si="2"/>
        <v>195.80602502434445</v>
      </c>
    </row>
    <row r="23" spans="1:16" x14ac:dyDescent="0.15">
      <c r="A23" t="str">
        <v>GLD</v>
      </c>
      <c r="B23" t="str">
        <v>C</v>
      </c>
      <c r="C23">
        <v>1</v>
      </c>
      <c r="D23">
        <v>2.5937674206531196</v>
      </c>
      <c r="E23">
        <v>214.65589780926572</v>
      </c>
      <c r="F23">
        <v>140.77408283399836</v>
      </c>
      <c r="G23">
        <v>43.546763843819441</v>
      </c>
      <c r="H23">
        <v>1.0285027994682996</v>
      </c>
      <c r="I23">
        <v>0.75599222465937965</v>
      </c>
      <c r="J23">
        <v>-1.4598410986935575</v>
      </c>
      <c r="K23">
        <v>-3.3537927405477594</v>
      </c>
      <c r="L23">
        <v>13.416194273176318</v>
      </c>
      <c r="M23">
        <f t="shared" si="3"/>
        <v>25.555704429548278</v>
      </c>
      <c r="N23">
        <f t="shared" si="0"/>
        <v>1071.9563273841852</v>
      </c>
      <c r="O23">
        <f t="shared" si="1"/>
        <v>200.48083137921557</v>
      </c>
      <c r="P23">
        <f t="shared" si="2"/>
        <v>195.80602502434445</v>
      </c>
    </row>
    <row r="24" spans="1:16" x14ac:dyDescent="0.15">
      <c r="A24" t="str">
        <v>GLD</v>
      </c>
      <c r="B24" t="str">
        <v>D</v>
      </c>
      <c r="C24">
        <v>1</v>
      </c>
      <c r="D24">
        <v>1.1705287702024916</v>
      </c>
      <c r="E24">
        <v>42.755555738073291</v>
      </c>
      <c r="F24">
        <v>0.35119968864541767</v>
      </c>
      <c r="G24">
        <v>11.473426148436047</v>
      </c>
      <c r="H24">
        <v>1.4252087119580812</v>
      </c>
      <c r="I24">
        <v>1.1584927004776442</v>
      </c>
      <c r="J24">
        <v>-0.22785513605422827</v>
      </c>
      <c r="K24">
        <v>-0.56335456994503308</v>
      </c>
      <c r="L24">
        <v>4.5987388498239756</v>
      </c>
      <c r="M24">
        <f t="shared" si="3"/>
        <v>25.555704429548278</v>
      </c>
      <c r="N24">
        <f t="shared" si="0"/>
        <v>1071.9563273841852</v>
      </c>
      <c r="O24">
        <f t="shared" si="1"/>
        <v>200.48083137921557</v>
      </c>
      <c r="P24">
        <f t="shared" si="2"/>
        <v>195.80602502434445</v>
      </c>
    </row>
    <row r="25" spans="1:16" x14ac:dyDescent="0.15">
      <c r="A25" t="str">
        <v>GLD</v>
      </c>
      <c r="B25" t="str">
        <v>E</v>
      </c>
      <c r="C25">
        <v>1</v>
      </c>
      <c r="D25">
        <v>2.4105582601657121</v>
      </c>
      <c r="E25">
        <v>132.02216390458139</v>
      </c>
      <c r="F25">
        <v>1.0089543311424842</v>
      </c>
      <c r="G25">
        <v>21.061300944189789</v>
      </c>
      <c r="H25">
        <v>1.1465214756514925</v>
      </c>
      <c r="I25">
        <v>0.81243597009208979</v>
      </c>
      <c r="J25">
        <v>0.16841033111045067</v>
      </c>
      <c r="K25">
        <v>0.36658182896939218</v>
      </c>
      <c r="L25">
        <v>1.3799788196283436</v>
      </c>
      <c r="M25">
        <f t="shared" si="3"/>
        <v>25.555704429548278</v>
      </c>
      <c r="N25">
        <f t="shared" si="0"/>
        <v>1071.9563273841852</v>
      </c>
      <c r="O25">
        <f t="shared" si="1"/>
        <v>200.48083137921557</v>
      </c>
      <c r="P25">
        <f t="shared" si="2"/>
        <v>195.80602502434445</v>
      </c>
    </row>
    <row r="26" spans="1:16" x14ac:dyDescent="0.15">
      <c r="A26" t="str">
        <v>GLD</v>
      </c>
      <c r="B26" t="str">
        <v>F</v>
      </c>
      <c r="C26">
        <v>1</v>
      </c>
      <c r="D26">
        <v>0.61436749645622357</v>
      </c>
      <c r="E26">
        <v>38.295378802895208</v>
      </c>
      <c r="F26">
        <v>7.0952530351159799</v>
      </c>
      <c r="G26">
        <v>3.9120040584245435</v>
      </c>
      <c r="H26">
        <v>1.4925229727566178</v>
      </c>
      <c r="I26">
        <v>0.90033813609439084</v>
      </c>
      <c r="J26">
        <v>-6.7199768390429238E-2</v>
      </c>
      <c r="K26">
        <v>-0.15529079869931586</v>
      </c>
      <c r="L26">
        <v>15.033298687454447</v>
      </c>
      <c r="M26">
        <f t="shared" si="3"/>
        <v>25.555704429548278</v>
      </c>
      <c r="N26">
        <f t="shared" si="0"/>
        <v>1071.9563273841852</v>
      </c>
      <c r="O26">
        <f t="shared" si="1"/>
        <v>200.48083137921557</v>
      </c>
      <c r="P26">
        <f t="shared" si="2"/>
        <v>195.80602502434445</v>
      </c>
    </row>
    <row r="27" spans="1:16" x14ac:dyDescent="0.15">
      <c r="A27" t="str">
        <v>GLD</v>
      </c>
      <c r="B27" t="str">
        <v>G</v>
      </c>
      <c r="C27">
        <v>1</v>
      </c>
      <c r="D27">
        <v>0.8885175178814092</v>
      </c>
      <c r="E27">
        <v>43.913150577576459</v>
      </c>
      <c r="F27">
        <v>2.2428721412956509</v>
      </c>
      <c r="G27">
        <v>0.38175346265178889</v>
      </c>
      <c r="H27">
        <v>1.5389478525807649</v>
      </c>
      <c r="I27">
        <v>0.84729118684648841</v>
      </c>
      <c r="J27">
        <v>-0.32570602356333767</v>
      </c>
      <c r="K27">
        <v>-0.82648261671167422</v>
      </c>
      <c r="L27">
        <v>30.764043680343878</v>
      </c>
      <c r="M27">
        <f t="shared" si="3"/>
        <v>25.555704429548278</v>
      </c>
      <c r="N27">
        <f t="shared" si="0"/>
        <v>1071.9563273841852</v>
      </c>
      <c r="O27">
        <f t="shared" si="1"/>
        <v>200.48083137921557</v>
      </c>
      <c r="P27">
        <f t="shared" si="2"/>
        <v>195.80602502434445</v>
      </c>
    </row>
    <row r="28" spans="1:16" x14ac:dyDescent="0.15">
      <c r="A28" t="str">
        <v>GLD</v>
      </c>
      <c r="B28" t="str">
        <v>H</v>
      </c>
      <c r="C28">
        <v>1</v>
      </c>
      <c r="D28">
        <v>0.45951851132159588</v>
      </c>
      <c r="E28">
        <v>40.430769311890728</v>
      </c>
      <c r="F28">
        <v>6.08015034112052</v>
      </c>
      <c r="G28">
        <v>1.4171882274476499</v>
      </c>
      <c r="H28">
        <v>1.5948058943985099</v>
      </c>
      <c r="I28">
        <v>0.79258663354188275</v>
      </c>
      <c r="J28">
        <v>-0.24570237672205134</v>
      </c>
      <c r="K28">
        <v>-0.64218032889274379</v>
      </c>
      <c r="L28">
        <v>28.024710553367814</v>
      </c>
      <c r="M28">
        <f t="shared" si="3"/>
        <v>25.555704429548278</v>
      </c>
      <c r="N28">
        <f t="shared" si="0"/>
        <v>1071.9563273841852</v>
      </c>
      <c r="O28">
        <f t="shared" si="1"/>
        <v>200.48083137921557</v>
      </c>
      <c r="P28">
        <f t="shared" si="2"/>
        <v>195.80602502434445</v>
      </c>
    </row>
    <row r="29" spans="1:16" x14ac:dyDescent="0.15">
      <c r="A29" t="str">
        <v>GLD</v>
      </c>
      <c r="B29" t="str">
        <v>I</v>
      </c>
      <c r="C29">
        <v>1</v>
      </c>
      <c r="D29">
        <v>1.4261290144882939</v>
      </c>
      <c r="E29">
        <v>65.089051029914941</v>
      </c>
      <c r="F29">
        <v>9.8499214885649096</v>
      </c>
      <c r="G29">
        <v>12.552010887948603</v>
      </c>
      <c r="H29">
        <v>1.3460496787263487</v>
      </c>
      <c r="I29">
        <v>0.92009109648137855</v>
      </c>
      <c r="J29">
        <v>5.8938722756242123E-3</v>
      </c>
      <c r="K29">
        <v>1.3050558258601623E-2</v>
      </c>
      <c r="L29">
        <v>24.76085147044661</v>
      </c>
      <c r="M29">
        <f t="shared" si="3"/>
        <v>25.555704429548278</v>
      </c>
      <c r="N29">
        <f t="shared" si="0"/>
        <v>1071.9563273841852</v>
      </c>
      <c r="O29">
        <f t="shared" si="1"/>
        <v>200.48083137921557</v>
      </c>
      <c r="P29">
        <f t="shared" si="2"/>
        <v>195.80602502434445</v>
      </c>
    </row>
    <row r="30" spans="1:16" x14ac:dyDescent="0.15">
      <c r="A30" t="str">
        <v>GLD</v>
      </c>
      <c r="B30" t="str">
        <v>J</v>
      </c>
      <c r="C30">
        <v>1</v>
      </c>
      <c r="D30">
        <v>0.86171249249800197</v>
      </c>
      <c r="E30">
        <v>42.412262613584907</v>
      </c>
      <c r="F30">
        <v>2.4421096129234781</v>
      </c>
      <c r="G30">
        <v>12.488663514838318</v>
      </c>
      <c r="H30">
        <v>1.4056615974420359</v>
      </c>
      <c r="I30">
        <v>1.0569689130019833</v>
      </c>
      <c r="J30">
        <v>0.19316753347652341</v>
      </c>
      <c r="K30">
        <v>0.45400477580974213</v>
      </c>
      <c r="L30">
        <v>15.317699592251632</v>
      </c>
      <c r="M30">
        <f t="shared" si="3"/>
        <v>25.555704429548278</v>
      </c>
      <c r="N30">
        <f t="shared" si="0"/>
        <v>1071.9563273841852</v>
      </c>
      <c r="O30">
        <f t="shared" si="1"/>
        <v>200.48083137921557</v>
      </c>
      <c r="P30">
        <f t="shared" si="2"/>
        <v>195.80602502434445</v>
      </c>
    </row>
    <row r="31" spans="1:16" x14ac:dyDescent="0.15">
      <c r="A31" t="str">
        <v>GLD</v>
      </c>
      <c r="B31" t="str">
        <v>K</v>
      </c>
      <c r="C31">
        <v>1</v>
      </c>
      <c r="D31">
        <v>3.386896148168367</v>
      </c>
      <c r="E31">
        <v>38.754329692159416</v>
      </c>
      <c r="F31">
        <v>0.92169127524226446</v>
      </c>
      <c r="G31">
        <v>11.577517561198855</v>
      </c>
      <c r="H31">
        <v>1.0010635537142485</v>
      </c>
      <c r="I31">
        <v>0.84504534726870317</v>
      </c>
      <c r="J31">
        <v>-1.5647010948425397</v>
      </c>
      <c r="K31">
        <v>-3.8394244740453773</v>
      </c>
      <c r="L31">
        <v>5.9304735951114216</v>
      </c>
      <c r="M31">
        <f t="shared" si="3"/>
        <v>25.555704429548278</v>
      </c>
      <c r="N31">
        <f t="shared" si="0"/>
        <v>1071.9563273841852</v>
      </c>
      <c r="O31">
        <f t="shared" si="1"/>
        <v>200.48083137921557</v>
      </c>
      <c r="P31">
        <f t="shared" si="2"/>
        <v>195.80602502434445</v>
      </c>
    </row>
    <row r="32" spans="1:16" x14ac:dyDescent="0.15">
      <c r="A32" t="str">
        <v>GLD</v>
      </c>
      <c r="B32" t="str">
        <v>L</v>
      </c>
      <c r="C32">
        <v>1</v>
      </c>
      <c r="D32">
        <v>3.8609236649963021</v>
      </c>
      <c r="E32">
        <v>21.342942637845951</v>
      </c>
      <c r="F32">
        <v>0.36854904268194549</v>
      </c>
      <c r="G32">
        <v>2.1998920071807788</v>
      </c>
      <c r="H32">
        <v>0.83245962145453067</v>
      </c>
      <c r="I32">
        <v>0.83797125303148046</v>
      </c>
      <c r="J32">
        <v>-4.190536380550407</v>
      </c>
      <c r="K32">
        <v>-11.051730008251052</v>
      </c>
      <c r="L32">
        <v>5.889808836643236</v>
      </c>
      <c r="M32">
        <f t="shared" si="3"/>
        <v>25.555704429548278</v>
      </c>
      <c r="N32">
        <f t="shared" si="0"/>
        <v>1071.9563273841852</v>
      </c>
      <c r="O32">
        <f t="shared" si="1"/>
        <v>200.48083137921557</v>
      </c>
      <c r="P32">
        <f t="shared" si="2"/>
        <v>195.80602502434445</v>
      </c>
    </row>
    <row r="33" spans="1:16" x14ac:dyDescent="0.15">
      <c r="A33" t="str">
        <v>GLD</v>
      </c>
      <c r="B33" t="str">
        <v>M</v>
      </c>
      <c r="C33">
        <v>1</v>
      </c>
      <c r="D33">
        <v>1.3132795481133586</v>
      </c>
      <c r="E33">
        <v>85.340625672440609</v>
      </c>
      <c r="F33">
        <v>4.0762227873580441</v>
      </c>
      <c r="G33">
        <v>41.974245466492043</v>
      </c>
      <c r="H33">
        <v>1.3587496888934247</v>
      </c>
      <c r="I33">
        <v>0.62823169669115253</v>
      </c>
      <c r="J33">
        <v>-3.7914152179209154E-2</v>
      </c>
      <c r="K33">
        <v>-9.2587008177013874E-2</v>
      </c>
      <c r="L33">
        <v>5.4053808622089541</v>
      </c>
      <c r="M33">
        <f t="shared" si="3"/>
        <v>25.555704429548278</v>
      </c>
      <c r="N33">
        <f t="shared" si="0"/>
        <v>1071.9563273841852</v>
      </c>
      <c r="O33">
        <f t="shared" si="1"/>
        <v>200.48083137921557</v>
      </c>
      <c r="P33">
        <f t="shared" si="2"/>
        <v>195.80602502434445</v>
      </c>
    </row>
    <row r="34" spans="1:16" x14ac:dyDescent="0.15">
      <c r="A34" t="str">
        <v>GLD</v>
      </c>
      <c r="B34" t="str">
        <v>N</v>
      </c>
      <c r="C34">
        <v>1</v>
      </c>
      <c r="D34">
        <v>0.24482075221349284</v>
      </c>
      <c r="E34">
        <v>37.861352918855196</v>
      </c>
      <c r="F34">
        <v>1.5872295797739551</v>
      </c>
      <c r="G34">
        <v>16.919901233373743</v>
      </c>
      <c r="H34">
        <v>1.6685767670817913</v>
      </c>
      <c r="I34">
        <v>0.57850374653870129</v>
      </c>
      <c r="J34">
        <v>9.7892487767381214E-2</v>
      </c>
      <c r="K34">
        <v>0.26226733093910148</v>
      </c>
      <c r="L34">
        <v>8.0227364453612591</v>
      </c>
      <c r="M34">
        <f t="shared" si="3"/>
        <v>25.555704429548278</v>
      </c>
      <c r="N34">
        <f t="shared" si="0"/>
        <v>1071.9563273841852</v>
      </c>
      <c r="O34">
        <f t="shared" si="1"/>
        <v>200.48083137921557</v>
      </c>
      <c r="P34">
        <f t="shared" si="2"/>
        <v>195.80602502434445</v>
      </c>
    </row>
    <row r="35" spans="1:16" x14ac:dyDescent="0.15">
      <c r="A35" t="str">
        <v>GLD</v>
      </c>
      <c r="B35" t="str">
        <v>O</v>
      </c>
      <c r="C35">
        <v>1</v>
      </c>
      <c r="D35">
        <v>0.84659528335686129</v>
      </c>
      <c r="E35">
        <v>65.308997180868673</v>
      </c>
      <c r="F35">
        <v>0.23815698922059481</v>
      </c>
      <c r="G35">
        <v>1.0156476587842929</v>
      </c>
      <c r="H35">
        <v>1.4668251859321562</v>
      </c>
      <c r="I35">
        <v>0.556329738457502</v>
      </c>
      <c r="J35">
        <v>-0.16438041753121649</v>
      </c>
      <c r="K35">
        <v>-0.39991043444155377</v>
      </c>
      <c r="L35">
        <v>54.489903362565514</v>
      </c>
      <c r="M35">
        <f t="shared" si="3"/>
        <v>25.555704429548278</v>
      </c>
      <c r="N35">
        <f t="shared" si="0"/>
        <v>1071.9563273841852</v>
      </c>
      <c r="O35">
        <f t="shared" si="1"/>
        <v>200.48083137921557</v>
      </c>
      <c r="P35">
        <f t="shared" si="2"/>
        <v>195.80602502434445</v>
      </c>
    </row>
    <row r="36" spans="1:16" x14ac:dyDescent="0.15">
      <c r="A36" t="str">
        <v>GLD</v>
      </c>
      <c r="B36" t="str">
        <v>P</v>
      </c>
      <c r="C36">
        <v>1</v>
      </c>
      <c r="D36">
        <v>0.39417670324932591</v>
      </c>
      <c r="E36">
        <v>47.330938188382618</v>
      </c>
      <c r="F36">
        <v>7.2584641844237199</v>
      </c>
      <c r="G36">
        <v>0.1630497107731485</v>
      </c>
      <c r="H36">
        <v>1.5962556621361406</v>
      </c>
      <c r="I36">
        <v>0.46522204170257564</v>
      </c>
      <c r="J36">
        <v>-0.46909872810518166</v>
      </c>
      <c r="K36">
        <v>-1.239509411930384</v>
      </c>
      <c r="L36">
        <v>35.458709063697327</v>
      </c>
      <c r="M36">
        <f t="shared" si="3"/>
        <v>25.555704429548278</v>
      </c>
      <c r="N36">
        <f t="shared" si="0"/>
        <v>1071.9563273841852</v>
      </c>
      <c r="O36">
        <f t="shared" si="1"/>
        <v>200.48083137921557</v>
      </c>
      <c r="P36">
        <f t="shared" si="2"/>
        <v>195.80602502434445</v>
      </c>
    </row>
    <row r="37" spans="1:16" x14ac:dyDescent="0.15">
      <c r="A37" t="str">
        <v>GLD</v>
      </c>
      <c r="B37" t="str">
        <v>Q</v>
      </c>
      <c r="C37">
        <v>1</v>
      </c>
      <c r="D37">
        <v>0.87796873880155302</v>
      </c>
      <c r="E37">
        <v>51.116375549367611</v>
      </c>
      <c r="F37">
        <v>0.26417243856948225</v>
      </c>
      <c r="G37">
        <v>0.36588358333907611</v>
      </c>
      <c r="H37">
        <v>1.253829645422625</v>
      </c>
      <c r="I37">
        <v>0.39084357405840714</v>
      </c>
      <c r="J37">
        <v>-0.55782939161739897</v>
      </c>
      <c r="K37">
        <v>-1.334669932300208</v>
      </c>
      <c r="L37">
        <v>44.620962270135607</v>
      </c>
      <c r="M37">
        <f t="shared" si="3"/>
        <v>25.555704429548278</v>
      </c>
      <c r="N37">
        <f t="shared" si="0"/>
        <v>1071.9563273841852</v>
      </c>
      <c r="O37">
        <f t="shared" si="1"/>
        <v>200.48083137921557</v>
      </c>
      <c r="P37">
        <f t="shared" si="2"/>
        <v>195.80602502434445</v>
      </c>
    </row>
    <row r="38" spans="1:16" x14ac:dyDescent="0.15">
      <c r="A38" t="str">
        <v>GLD</v>
      </c>
      <c r="B38" t="str">
        <v>R</v>
      </c>
      <c r="C38">
        <v>1</v>
      </c>
      <c r="D38">
        <v>0.30353428516703551</v>
      </c>
      <c r="E38">
        <v>34.002688212669035</v>
      </c>
      <c r="F38">
        <v>2.2620926874340523</v>
      </c>
      <c r="G38">
        <v>1.6737824303656497</v>
      </c>
      <c r="H38">
        <v>1.9293997873893827</v>
      </c>
      <c r="I38">
        <v>1.1780317976847032</v>
      </c>
      <c r="J38">
        <v>0.23087147418660328</v>
      </c>
      <c r="K38">
        <v>0.60608535432886845</v>
      </c>
      <c r="L38">
        <v>24.696986965728286</v>
      </c>
      <c r="M38">
        <f t="shared" si="3"/>
        <v>25.555704429548278</v>
      </c>
      <c r="N38">
        <f t="shared" si="0"/>
        <v>1071.9563273841852</v>
      </c>
      <c r="O38">
        <f t="shared" si="1"/>
        <v>200.48083137921557</v>
      </c>
      <c r="P38">
        <f t="shared" si="2"/>
        <v>195.80602502434445</v>
      </c>
    </row>
    <row r="39" spans="1:16" x14ac:dyDescent="0.15">
      <c r="A39" t="str">
        <v>GLD</v>
      </c>
      <c r="B39" t="str">
        <v>S</v>
      </c>
      <c r="C39">
        <v>1</v>
      </c>
      <c r="D39">
        <v>0.3265713301987862</v>
      </c>
      <c r="E39">
        <v>29.061663842218639</v>
      </c>
      <c r="F39">
        <v>0.34546947392656852</v>
      </c>
      <c r="G39">
        <v>1.6971630871696077</v>
      </c>
      <c r="H39">
        <v>1.7089889853363802</v>
      </c>
      <c r="I39">
        <v>0.85335944649019102</v>
      </c>
      <c r="J39">
        <v>4.1649449317700649E-2</v>
      </c>
      <c r="K39">
        <v>0.10690893763134519</v>
      </c>
      <c r="L39">
        <v>21.608022936488531</v>
      </c>
      <c r="M39">
        <f t="shared" si="3"/>
        <v>25.555704429548278</v>
      </c>
      <c r="N39">
        <f t="shared" si="0"/>
        <v>1071.9563273841852</v>
      </c>
      <c r="O39">
        <f t="shared" si="1"/>
        <v>200.48083137921557</v>
      </c>
      <c r="P39">
        <f t="shared" si="2"/>
        <v>195.80602502434445</v>
      </c>
    </row>
    <row r="40" spans="1:16" x14ac:dyDescent="0.15">
      <c r="A40" t="str">
        <v>GLD</v>
      </c>
      <c r="B40" t="str">
        <v>A</v>
      </c>
      <c r="C40">
        <v>2</v>
      </c>
      <c r="D40">
        <v>2.617864311864166</v>
      </c>
      <c r="E40">
        <v>42.95448305587837</v>
      </c>
      <c r="F40">
        <v>8.9028153053798054</v>
      </c>
      <c r="G40">
        <v>13.66088478054005</v>
      </c>
      <c r="H40">
        <v>0.80236899155221308</v>
      </c>
      <c r="I40">
        <v>0.72228998005678047</v>
      </c>
      <c r="J40">
        <v>2.5195675484889074E-2</v>
      </c>
      <c r="K40">
        <v>9.0719283325145228E-2</v>
      </c>
      <c r="L40">
        <v>5.1169414355533842</v>
      </c>
      <c r="M40">
        <f t="shared" si="3"/>
        <v>54.411789247488365</v>
      </c>
      <c r="N40">
        <f t="shared" si="0"/>
        <v>1689.3795682875611</v>
      </c>
      <c r="O40">
        <f t="shared" si="1"/>
        <v>325.81553288659552</v>
      </c>
      <c r="P40">
        <f t="shared" si="2"/>
        <v>313.37299205303378</v>
      </c>
    </row>
    <row r="41" spans="1:16" x14ac:dyDescent="0.15">
      <c r="A41" t="str">
        <v>GLD</v>
      </c>
      <c r="B41" t="str">
        <v>B</v>
      </c>
      <c r="C41">
        <v>2</v>
      </c>
      <c r="D41">
        <v>3.6531932648699605</v>
      </c>
      <c r="E41">
        <v>27.668108484530936</v>
      </c>
      <c r="F41">
        <v>13.287342044782703</v>
      </c>
      <c r="G41">
        <v>6.1779659591161167</v>
      </c>
      <c r="H41">
        <v>0.61339799549921337</v>
      </c>
      <c r="I41">
        <v>0.59729503378925319</v>
      </c>
      <c r="J41">
        <v>-2.0109310311140858</v>
      </c>
      <c r="K41">
        <v>-8.2674557176438697</v>
      </c>
      <c r="L41">
        <v>1.0714715455889868E-4</v>
      </c>
      <c r="M41">
        <f t="shared" si="3"/>
        <v>54.411789247488365</v>
      </c>
      <c r="N41">
        <f t="shared" si="0"/>
        <v>1689.3795682875611</v>
      </c>
      <c r="O41">
        <f t="shared" si="1"/>
        <v>325.81553288659552</v>
      </c>
      <c r="P41">
        <f t="shared" si="2"/>
        <v>313.37299205303378</v>
      </c>
    </row>
    <row r="42" spans="1:16" x14ac:dyDescent="0.15">
      <c r="A42" t="str">
        <v>GLD</v>
      </c>
      <c r="B42" t="str">
        <v>C</v>
      </c>
      <c r="C42">
        <v>2</v>
      </c>
      <c r="D42">
        <v>5.2614644739645238</v>
      </c>
      <c r="E42">
        <v>344.12478537762979</v>
      </c>
      <c r="F42">
        <v>228.44816127044058</v>
      </c>
      <c r="G42">
        <v>68.171263875011476</v>
      </c>
      <c r="H42">
        <v>0.84373371906920425</v>
      </c>
      <c r="I42">
        <v>0.60314619299864158</v>
      </c>
      <c r="J42">
        <v>-0.78763719469499749</v>
      </c>
      <c r="K42">
        <v>-2.9230341905053603</v>
      </c>
      <c r="L42">
        <v>21.121569971372516</v>
      </c>
      <c r="M42">
        <f t="shared" si="3"/>
        <v>54.411789247488365</v>
      </c>
      <c r="N42">
        <f t="shared" si="0"/>
        <v>1689.3795682875611</v>
      </c>
      <c r="O42">
        <f t="shared" si="1"/>
        <v>325.81553288659552</v>
      </c>
      <c r="P42">
        <f t="shared" si="2"/>
        <v>313.37299205303378</v>
      </c>
    </row>
    <row r="43" spans="1:16" x14ac:dyDescent="0.15">
      <c r="A43" t="str">
        <v>GLD</v>
      </c>
      <c r="B43" t="str">
        <v>D</v>
      </c>
      <c r="C43">
        <v>2</v>
      </c>
      <c r="D43">
        <v>2.8387765710926613</v>
      </c>
      <c r="E43">
        <v>82.515683973332827</v>
      </c>
      <c r="F43">
        <v>0.73059782978817323</v>
      </c>
      <c r="G43">
        <v>22.666823587425572</v>
      </c>
      <c r="H43">
        <v>1.1772281826074245</v>
      </c>
      <c r="I43">
        <v>0.92994062523326382</v>
      </c>
      <c r="J43">
        <v>-2.8483820382188801E-2</v>
      </c>
      <c r="K43">
        <v>-0.11367226107321667</v>
      </c>
      <c r="L43">
        <v>10.783819944930775</v>
      </c>
      <c r="M43">
        <f t="shared" si="3"/>
        <v>54.411789247488365</v>
      </c>
      <c r="N43">
        <f t="shared" si="0"/>
        <v>1689.3795682875611</v>
      </c>
      <c r="O43">
        <f t="shared" si="1"/>
        <v>325.81553288659552</v>
      </c>
      <c r="P43">
        <f t="shared" si="2"/>
        <v>313.37299205303378</v>
      </c>
    </row>
    <row r="44" spans="1:16" x14ac:dyDescent="0.15">
      <c r="A44" t="str">
        <v>GLD</v>
      </c>
      <c r="B44" t="str">
        <v>E</v>
      </c>
      <c r="C44">
        <v>2</v>
      </c>
      <c r="D44">
        <v>5.1743150737547987</v>
      </c>
      <c r="E44">
        <v>214.24987549803785</v>
      </c>
      <c r="F44">
        <v>1.6946699454127074</v>
      </c>
      <c r="G44">
        <v>33.611671695448059</v>
      </c>
      <c r="H44">
        <v>0.9005927863447023</v>
      </c>
      <c r="I44">
        <v>0.62283263023083224</v>
      </c>
      <c r="J44">
        <v>0.11956661081232484</v>
      </c>
      <c r="K44">
        <v>0.4227811521264242</v>
      </c>
      <c r="L44">
        <v>2.1476809574607176</v>
      </c>
      <c r="M44">
        <f t="shared" si="3"/>
        <v>54.411789247488365</v>
      </c>
      <c r="N44">
        <f t="shared" si="0"/>
        <v>1689.3795682875611</v>
      </c>
      <c r="O44">
        <f t="shared" si="1"/>
        <v>325.81553288659552</v>
      </c>
      <c r="P44">
        <f t="shared" si="2"/>
        <v>313.37299205303378</v>
      </c>
    </row>
    <row r="45" spans="1:16" x14ac:dyDescent="0.15">
      <c r="A45" t="str">
        <v>GLD</v>
      </c>
      <c r="B45" t="str">
        <v>F</v>
      </c>
      <c r="C45">
        <v>2</v>
      </c>
      <c r="D45">
        <v>1.5313250986321072</v>
      </c>
      <c r="E45">
        <v>62.886125486382369</v>
      </c>
      <c r="F45">
        <v>12.081658104094767</v>
      </c>
      <c r="G45">
        <v>6.4270076694967191</v>
      </c>
      <c r="H45">
        <v>1.076706180216632</v>
      </c>
      <c r="I45">
        <v>0.64213352765237697</v>
      </c>
      <c r="J45">
        <v>4.2955395333293678E-3</v>
      </c>
      <c r="K45">
        <v>1.62461402530551E-2</v>
      </c>
      <c r="L45">
        <v>25.865030473487348</v>
      </c>
      <c r="M45">
        <f t="shared" si="3"/>
        <v>54.411789247488365</v>
      </c>
      <c r="N45">
        <f t="shared" si="0"/>
        <v>1689.3795682875611</v>
      </c>
      <c r="O45">
        <f t="shared" si="1"/>
        <v>325.81553288659552</v>
      </c>
      <c r="P45">
        <f t="shared" si="2"/>
        <v>313.37299205303378</v>
      </c>
    </row>
    <row r="46" spans="1:16" x14ac:dyDescent="0.15">
      <c r="A46" t="str">
        <v>GLD</v>
      </c>
      <c r="B46" t="str">
        <v>G</v>
      </c>
      <c r="C46">
        <v>2</v>
      </c>
      <c r="D46">
        <v>2.2558996440053951</v>
      </c>
      <c r="E46">
        <v>69.42990316293718</v>
      </c>
      <c r="F46">
        <v>3.6865140382115698</v>
      </c>
      <c r="G46">
        <v>0.60973649760297088</v>
      </c>
      <c r="H46">
        <v>1.0891315672291502</v>
      </c>
      <c r="I46">
        <v>0.58107314664847654</v>
      </c>
      <c r="J46">
        <v>-0.12687957380872897</v>
      </c>
      <c r="K46">
        <v>-0.52593003669325222</v>
      </c>
      <c r="L46">
        <v>50.98331450199921</v>
      </c>
      <c r="M46">
        <f t="shared" si="3"/>
        <v>54.411789247488365</v>
      </c>
      <c r="N46">
        <f t="shared" si="0"/>
        <v>1689.3795682875611</v>
      </c>
      <c r="O46">
        <f t="shared" si="1"/>
        <v>325.81553288659552</v>
      </c>
      <c r="P46">
        <f t="shared" si="2"/>
        <v>313.37299205303378</v>
      </c>
    </row>
    <row r="47" spans="1:16" x14ac:dyDescent="0.15">
      <c r="A47" t="str">
        <v>GLD</v>
      </c>
      <c r="B47" t="str">
        <v>H</v>
      </c>
      <c r="C47">
        <v>2</v>
      </c>
      <c r="D47">
        <v>1.1923613417625054</v>
      </c>
      <c r="E47">
        <v>62.666694354631311</v>
      </c>
      <c r="F47">
        <v>9.7240435066684583</v>
      </c>
      <c r="G47">
        <v>2.2272920552821791</v>
      </c>
      <c r="H47">
        <v>1.0951005353681775</v>
      </c>
      <c r="I47">
        <v>0.54997531388058396</v>
      </c>
      <c r="J47">
        <v>-9.5729877929545792E-2</v>
      </c>
      <c r="K47">
        <v>-0.41415337467893121</v>
      </c>
      <c r="L47">
        <v>44.635816823168362</v>
      </c>
      <c r="M47">
        <f t="shared" si="3"/>
        <v>54.411789247488365</v>
      </c>
      <c r="N47">
        <f t="shared" si="0"/>
        <v>1689.3795682875611</v>
      </c>
      <c r="O47">
        <f t="shared" si="1"/>
        <v>325.81553288659552</v>
      </c>
      <c r="P47">
        <f t="shared" si="2"/>
        <v>313.37299205303378</v>
      </c>
    </row>
    <row r="48" spans="1:16" x14ac:dyDescent="0.15">
      <c r="A48" t="str">
        <v>GLD</v>
      </c>
      <c r="B48" t="str">
        <v>I</v>
      </c>
      <c r="C48">
        <v>2</v>
      </c>
      <c r="D48">
        <v>3.3457695162625862</v>
      </c>
      <c r="E48">
        <v>108.713592076841</v>
      </c>
      <c r="F48">
        <v>17.13883371499049</v>
      </c>
      <c r="G48">
        <v>20.958313259909449</v>
      </c>
      <c r="H48">
        <v>1.0121396995758789</v>
      </c>
      <c r="I48">
        <v>0.67022856158828015</v>
      </c>
      <c r="J48">
        <v>5.2518796169295084E-2</v>
      </c>
      <c r="K48">
        <v>0.18662893630240021</v>
      </c>
      <c r="L48">
        <v>44.206765759841815</v>
      </c>
      <c r="M48">
        <f t="shared" si="3"/>
        <v>54.411789247488365</v>
      </c>
      <c r="N48">
        <f t="shared" si="0"/>
        <v>1689.3795682875611</v>
      </c>
      <c r="O48">
        <f t="shared" si="1"/>
        <v>325.81553288659552</v>
      </c>
      <c r="P48">
        <f t="shared" si="2"/>
        <v>313.37299205303378</v>
      </c>
    </row>
    <row r="49" spans="1:16" x14ac:dyDescent="0.15">
      <c r="A49" t="str">
        <v>GLD</v>
      </c>
      <c r="B49" t="str">
        <v>J</v>
      </c>
      <c r="C49">
        <v>2</v>
      </c>
      <c r="D49">
        <v>2.0729886512385018</v>
      </c>
      <c r="E49">
        <v>75.332607322950764</v>
      </c>
      <c r="F49">
        <v>4.5821535833790232</v>
      </c>
      <c r="G49">
        <v>21.836605984029585</v>
      </c>
      <c r="H49">
        <v>1.0615121262054064</v>
      </c>
      <c r="I49">
        <v>0.7761987378344033</v>
      </c>
      <c r="J49">
        <v>0.14358111514066549</v>
      </c>
      <c r="K49">
        <v>0.54609827830502711</v>
      </c>
      <c r="L49">
        <v>30.187837249869119</v>
      </c>
      <c r="M49">
        <f t="shared" si="3"/>
        <v>54.411789247488365</v>
      </c>
      <c r="N49">
        <f t="shared" si="0"/>
        <v>1689.3795682875611</v>
      </c>
      <c r="O49">
        <f t="shared" si="1"/>
        <v>325.81553288659552</v>
      </c>
      <c r="P49">
        <f t="shared" si="2"/>
        <v>313.37299205303378</v>
      </c>
    </row>
    <row r="50" spans="1:16" x14ac:dyDescent="0.15">
      <c r="A50" t="str">
        <v>GLD</v>
      </c>
      <c r="B50" t="str">
        <v>K</v>
      </c>
      <c r="C50">
        <v>2</v>
      </c>
      <c r="D50">
        <v>6.7773944423148924</v>
      </c>
      <c r="E50">
        <v>66.455677145513661</v>
      </c>
      <c r="F50">
        <v>1.6748223585244479</v>
      </c>
      <c r="G50">
        <v>20.162717904991972</v>
      </c>
      <c r="H50">
        <v>0.88331645623432831</v>
      </c>
      <c r="I50">
        <v>0.71479361592360724</v>
      </c>
      <c r="J50">
        <v>-0.7223060351171573</v>
      </c>
      <c r="K50">
        <v>-2.8888325254709191</v>
      </c>
      <c r="L50">
        <v>11.820869439272125</v>
      </c>
      <c r="M50">
        <f t="shared" si="3"/>
        <v>54.411789247488365</v>
      </c>
      <c r="N50">
        <f t="shared" si="0"/>
        <v>1689.3795682875611</v>
      </c>
      <c r="O50">
        <f t="shared" si="1"/>
        <v>325.81553288659552</v>
      </c>
      <c r="P50">
        <f t="shared" si="2"/>
        <v>313.37299205303378</v>
      </c>
    </row>
    <row r="51" spans="1:16" x14ac:dyDescent="0.15">
      <c r="A51" t="str">
        <v>GLD</v>
      </c>
      <c r="B51" t="str">
        <v>L</v>
      </c>
      <c r="C51">
        <v>2</v>
      </c>
      <c r="D51">
        <v>7.0749867176239629</v>
      </c>
      <c r="E51">
        <v>37.958434891800025</v>
      </c>
      <c r="F51">
        <v>0.69411113093804588</v>
      </c>
      <c r="G51">
        <v>3.8897382892964778</v>
      </c>
      <c r="H51">
        <v>0.79372772955709991</v>
      </c>
      <c r="I51">
        <v>0.77850053462126545</v>
      </c>
      <c r="J51">
        <v>-2.1249946935318191</v>
      </c>
      <c r="K51">
        <v>-9.0348579349538518</v>
      </c>
      <c r="L51">
        <v>11.612557000856734</v>
      </c>
      <c r="M51">
        <f t="shared" si="3"/>
        <v>54.411789247488365</v>
      </c>
      <c r="N51">
        <f t="shared" si="0"/>
        <v>1689.3795682875611</v>
      </c>
      <c r="O51">
        <f t="shared" si="1"/>
        <v>325.81553288659552</v>
      </c>
      <c r="P51">
        <f t="shared" si="2"/>
        <v>313.37299205303378</v>
      </c>
    </row>
    <row r="52" spans="1:16" x14ac:dyDescent="0.15">
      <c r="A52" t="str">
        <v>GLD</v>
      </c>
      <c r="B52" t="str">
        <v>M</v>
      </c>
      <c r="C52">
        <v>2</v>
      </c>
      <c r="D52">
        <v>3.0976977255424818</v>
      </c>
      <c r="E52">
        <v>122.76357000134919</v>
      </c>
      <c r="F52">
        <v>6.0103679876162852</v>
      </c>
      <c r="G52">
        <v>61.202973333586534</v>
      </c>
      <c r="H52">
        <v>0.95758064910031226</v>
      </c>
      <c r="I52">
        <v>0.43851265483507845</v>
      </c>
      <c r="J52">
        <v>-1.1519799451233825E-2</v>
      </c>
      <c r="K52">
        <v>-4.5669835441001241E-2</v>
      </c>
      <c r="L52">
        <v>7.7108284415375454</v>
      </c>
      <c r="M52">
        <f t="shared" si="3"/>
        <v>54.411789247488365</v>
      </c>
      <c r="N52">
        <f t="shared" si="0"/>
        <v>1689.3795682875611</v>
      </c>
      <c r="O52">
        <f t="shared" si="1"/>
        <v>325.81553288659552</v>
      </c>
      <c r="P52">
        <f t="shared" si="2"/>
        <v>313.37299205303378</v>
      </c>
    </row>
    <row r="53" spans="1:16" x14ac:dyDescent="0.15">
      <c r="A53" t="str">
        <v>GLD</v>
      </c>
      <c r="B53" t="str">
        <v>N</v>
      </c>
      <c r="C53">
        <v>2</v>
      </c>
      <c r="D53">
        <v>0.65332297145641505</v>
      </c>
      <c r="E53">
        <v>52.407134922384529</v>
      </c>
      <c r="F53">
        <v>2.244501601931427</v>
      </c>
      <c r="G53">
        <v>24.088136178929958</v>
      </c>
      <c r="H53">
        <v>1.0514286602669749</v>
      </c>
      <c r="I53">
        <v>0.38418547891576899</v>
      </c>
      <c r="J53">
        <v>4.943718709602983E-2</v>
      </c>
      <c r="K53">
        <v>0.21789552873455736</v>
      </c>
      <c r="L53">
        <v>11.036159688811786</v>
      </c>
      <c r="M53">
        <f t="shared" si="3"/>
        <v>54.411789247488365</v>
      </c>
      <c r="N53">
        <f t="shared" si="0"/>
        <v>1689.3795682875611</v>
      </c>
      <c r="O53">
        <f t="shared" si="1"/>
        <v>325.81553288659552</v>
      </c>
      <c r="P53">
        <f t="shared" si="2"/>
        <v>313.37299205303378</v>
      </c>
    </row>
    <row r="54" spans="1:16" x14ac:dyDescent="0.15">
      <c r="A54" t="str">
        <v>GLD</v>
      </c>
      <c r="B54" t="str">
        <v>O</v>
      </c>
      <c r="C54">
        <v>2</v>
      </c>
      <c r="D54">
        <v>2.0884025672760758</v>
      </c>
      <c r="E54">
        <v>88.661800772168107</v>
      </c>
      <c r="F54">
        <v>0.33094720798243776</v>
      </c>
      <c r="G54">
        <v>1.4690052259268047</v>
      </c>
      <c r="H54">
        <v>0.96126010550310004</v>
      </c>
      <c r="I54">
        <v>0.35757406482028026</v>
      </c>
      <c r="J54">
        <v>-7.4438520006943315E-2</v>
      </c>
      <c r="K54">
        <v>-0.29211724894644459</v>
      </c>
      <c r="L54">
        <v>75.777027664213577</v>
      </c>
      <c r="M54">
        <f t="shared" si="3"/>
        <v>54.411789247488365</v>
      </c>
      <c r="N54">
        <f t="shared" si="0"/>
        <v>1689.3795682875611</v>
      </c>
      <c r="O54">
        <f t="shared" si="1"/>
        <v>325.81553288659552</v>
      </c>
      <c r="P54">
        <f t="shared" si="2"/>
        <v>313.37299205303378</v>
      </c>
    </row>
    <row r="55" spans="1:16" x14ac:dyDescent="0.15">
      <c r="A55" t="str">
        <v>GLD</v>
      </c>
      <c r="B55" t="str">
        <v>P</v>
      </c>
      <c r="C55">
        <v>2</v>
      </c>
      <c r="D55">
        <v>1.0233834976932197</v>
      </c>
      <c r="E55">
        <v>61.142924015889626</v>
      </c>
      <c r="F55">
        <v>9.5196904724361158</v>
      </c>
      <c r="G55">
        <v>0.22381708543418227</v>
      </c>
      <c r="H55">
        <v>0.99649017992776701</v>
      </c>
      <c r="I55">
        <v>0.29181728391974199</v>
      </c>
      <c r="J55">
        <v>-0.2436517587947078</v>
      </c>
      <c r="K55">
        <v>-1.0509055154452316</v>
      </c>
      <c r="L55">
        <v>46.670353154536187</v>
      </c>
      <c r="M55">
        <f t="shared" si="3"/>
        <v>54.411789247488365</v>
      </c>
      <c r="N55">
        <f t="shared" si="0"/>
        <v>1689.3795682875611</v>
      </c>
      <c r="O55">
        <f t="shared" si="1"/>
        <v>325.81553288659552</v>
      </c>
      <c r="P55">
        <f t="shared" si="2"/>
        <v>313.37299205303378</v>
      </c>
    </row>
    <row r="56" spans="1:16" x14ac:dyDescent="0.15">
      <c r="A56" t="str">
        <v>GLD</v>
      </c>
      <c r="B56" t="str">
        <v>Q</v>
      </c>
      <c r="C56">
        <v>2</v>
      </c>
      <c r="D56">
        <v>1.9787919712652535</v>
      </c>
      <c r="E56">
        <v>64.47621263291245</v>
      </c>
      <c r="F56">
        <v>0.33851840880267769</v>
      </c>
      <c r="G56">
        <v>0.48647285574169702</v>
      </c>
      <c r="H56">
        <v>0.84322307816829367</v>
      </c>
      <c r="I56">
        <v>0.2613611966803488</v>
      </c>
      <c r="J56">
        <v>-0.31498319626476035</v>
      </c>
      <c r="K56">
        <v>-1.220073887113563</v>
      </c>
      <c r="L56">
        <v>57.541190634130352</v>
      </c>
      <c r="M56">
        <f t="shared" si="3"/>
        <v>54.411789247488365</v>
      </c>
      <c r="N56">
        <f t="shared" si="0"/>
        <v>1689.3795682875611</v>
      </c>
      <c r="O56">
        <f t="shared" si="1"/>
        <v>325.81553288659552</v>
      </c>
      <c r="P56">
        <f t="shared" si="2"/>
        <v>313.37299205303378</v>
      </c>
    </row>
    <row r="57" spans="1:16" x14ac:dyDescent="0.15">
      <c r="A57" t="str">
        <v>GLD</v>
      </c>
      <c r="B57" t="str">
        <v>R</v>
      </c>
      <c r="C57">
        <v>2</v>
      </c>
      <c r="D57">
        <v>0.88917327043370209</v>
      </c>
      <c r="E57">
        <v>59.676538899326779</v>
      </c>
      <c r="F57">
        <v>4.1662873077646339</v>
      </c>
      <c r="G57">
        <v>2.8447203114174631</v>
      </c>
      <c r="H57">
        <v>1.2574295238572404</v>
      </c>
      <c r="I57">
        <v>0.7550535571211674</v>
      </c>
      <c r="J57">
        <v>0.13599366324660009</v>
      </c>
      <c r="K57">
        <v>0.58767772061990464</v>
      </c>
      <c r="L57">
        <v>45.601452546643443</v>
      </c>
      <c r="M57">
        <f t="shared" si="3"/>
        <v>54.411789247488365</v>
      </c>
      <c r="N57">
        <f t="shared" si="0"/>
        <v>1689.3795682875611</v>
      </c>
      <c r="O57">
        <f t="shared" si="1"/>
        <v>325.81553288659552</v>
      </c>
      <c r="P57">
        <f t="shared" si="2"/>
        <v>313.37299205303378</v>
      </c>
    </row>
    <row r="58" spans="1:16" x14ac:dyDescent="0.15">
      <c r="A58" t="str">
        <v>GLD</v>
      </c>
      <c r="B58" t="str">
        <v>S</v>
      </c>
      <c r="C58">
        <v>2</v>
      </c>
      <c r="D58">
        <v>0.8846781364351618</v>
      </c>
      <c r="E58">
        <v>45.295416213064563</v>
      </c>
      <c r="F58">
        <v>0.55949706745124794</v>
      </c>
      <c r="G58">
        <v>2.6578455038465063</v>
      </c>
      <c r="H58">
        <v>1.1328097872279821</v>
      </c>
      <c r="I58">
        <v>0.55859679813867802</v>
      </c>
      <c r="J58">
        <v>3.7453085874921396E-2</v>
      </c>
      <c r="K58">
        <v>0.15996058089407314</v>
      </c>
      <c r="L58">
        <v>35.053334721235004</v>
      </c>
      <c r="M58">
        <f t="shared" si="3"/>
        <v>54.411789247488365</v>
      </c>
      <c r="N58">
        <f t="shared" si="0"/>
        <v>1689.3795682875611</v>
      </c>
      <c r="O58">
        <f t="shared" si="1"/>
        <v>325.81553288659552</v>
      </c>
      <c r="P58">
        <f t="shared" si="2"/>
        <v>313.37299205303378</v>
      </c>
    </row>
    <row r="59" spans="1:16" x14ac:dyDescent="0.15">
      <c r="A59" t="str">
        <v>GLD</v>
      </c>
      <c r="B59" t="str">
        <v>A</v>
      </c>
      <c r="C59">
        <v>3</v>
      </c>
      <c r="D59">
        <v>4.7183574597951452</v>
      </c>
      <c r="E59">
        <v>69.021966472862985</v>
      </c>
      <c r="F59">
        <v>14.849198267053557</v>
      </c>
      <c r="G59">
        <v>22.346974931855641</v>
      </c>
      <c r="H59">
        <v>0.69541457284134522</v>
      </c>
      <c r="I59">
        <v>0.60686292937279918</v>
      </c>
      <c r="J59">
        <v>4.950196251197149E-2</v>
      </c>
      <c r="K59">
        <v>0.26761331882021494</v>
      </c>
      <c r="L59">
        <v>8.8869994139101447</v>
      </c>
      <c r="M59">
        <f t="shared" si="3"/>
        <v>104.2641730120756</v>
      </c>
      <c r="N59">
        <f t="shared" si="0"/>
        <v>2471.9842336309612</v>
      </c>
      <c r="O59">
        <f t="shared" si="1"/>
        <v>490.57703427069151</v>
      </c>
      <c r="P59">
        <f t="shared" si="2"/>
        <v>466.0184224281121</v>
      </c>
    </row>
    <row r="60" spans="1:16" x14ac:dyDescent="0.15">
      <c r="A60" t="str">
        <v>GLD</v>
      </c>
      <c r="B60" t="str">
        <v>B</v>
      </c>
      <c r="C60">
        <v>3</v>
      </c>
      <c r="D60">
        <v>5.8940546907124212</v>
      </c>
      <c r="E60">
        <v>42.685392244093606</v>
      </c>
      <c r="F60">
        <v>20.414830659442327</v>
      </c>
      <c r="G60">
        <v>10.10747401380535</v>
      </c>
      <c r="H60">
        <v>0.5748773244235954</v>
      </c>
      <c r="I60">
        <v>0.54276510329423988</v>
      </c>
      <c r="J60">
        <v>-1.1164469073126957</v>
      </c>
      <c r="K60">
        <v>-6.8261125812771812</v>
      </c>
      <c r="L60">
        <v>1.0714715650302889E-4</v>
      </c>
      <c r="M60">
        <f t="shared" si="3"/>
        <v>104.2641730120756</v>
      </c>
      <c r="N60">
        <f t="shared" si="0"/>
        <v>2471.9842336309612</v>
      </c>
      <c r="O60">
        <f t="shared" si="1"/>
        <v>490.57703427069151</v>
      </c>
      <c r="P60">
        <f t="shared" si="2"/>
        <v>466.0184224281121</v>
      </c>
    </row>
    <row r="61" spans="1:16" x14ac:dyDescent="0.15">
      <c r="A61" t="str">
        <v>GLD</v>
      </c>
      <c r="B61" t="str">
        <v>C</v>
      </c>
      <c r="C61">
        <v>3</v>
      </c>
      <c r="D61">
        <v>9.7007394623331056</v>
      </c>
      <c r="E61">
        <v>513.34555566440383</v>
      </c>
      <c r="F61">
        <v>344.23486058196215</v>
      </c>
      <c r="G61">
        <v>99.906343425430549</v>
      </c>
      <c r="H61">
        <v>0.70162952018850522</v>
      </c>
      <c r="I61">
        <v>0.49174246516733006</v>
      </c>
      <c r="J61">
        <v>-0.45427629119142776</v>
      </c>
      <c r="K61">
        <v>-2.5172862742818469</v>
      </c>
      <c r="L61">
        <v>30.9426870333902</v>
      </c>
      <c r="M61">
        <f t="shared" si="3"/>
        <v>104.2641730120756</v>
      </c>
      <c r="N61">
        <f t="shared" si="0"/>
        <v>2471.9842336309612</v>
      </c>
      <c r="O61">
        <f t="shared" si="1"/>
        <v>490.57703427069151</v>
      </c>
      <c r="P61">
        <f t="shared" si="2"/>
        <v>466.0184224281121</v>
      </c>
    </row>
    <row r="62" spans="1:16" x14ac:dyDescent="0.15">
      <c r="A62" t="str">
        <v>GLD</v>
      </c>
      <c r="B62" t="str">
        <v>D</v>
      </c>
      <c r="C62">
        <v>3</v>
      </c>
      <c r="D62">
        <v>6.1806643547086111</v>
      </c>
      <c r="E62">
        <v>144.06984424525166</v>
      </c>
      <c r="F62">
        <v>1.3594780159844353</v>
      </c>
      <c r="G62">
        <v>40.494635882371512</v>
      </c>
      <c r="H62">
        <v>0.96075645724339553</v>
      </c>
      <c r="I62">
        <v>0.74596921831020302</v>
      </c>
      <c r="J62">
        <v>3.5490523973473895E-2</v>
      </c>
      <c r="K62">
        <v>0.21119750178093594</v>
      </c>
      <c r="L62">
        <v>22.197874035720442</v>
      </c>
      <c r="M62">
        <f t="shared" si="3"/>
        <v>104.2641730120756</v>
      </c>
      <c r="N62">
        <f t="shared" si="0"/>
        <v>2471.9842336309612</v>
      </c>
      <c r="O62">
        <f t="shared" si="1"/>
        <v>490.57703427069151</v>
      </c>
      <c r="P62">
        <f t="shared" si="2"/>
        <v>466.0184224281121</v>
      </c>
    </row>
    <row r="63" spans="1:16" x14ac:dyDescent="0.15">
      <c r="A63" t="str">
        <v>GLD</v>
      </c>
      <c r="B63" t="str">
        <v>E</v>
      </c>
      <c r="C63">
        <v>3</v>
      </c>
      <c r="D63">
        <v>9.8342659034530264</v>
      </c>
      <c r="E63">
        <v>319.75581562596909</v>
      </c>
      <c r="F63">
        <v>2.598920408874664</v>
      </c>
      <c r="G63">
        <v>49.515779676755422</v>
      </c>
      <c r="H63">
        <v>0.72597022334787775</v>
      </c>
      <c r="I63">
        <v>0.49244341394680291</v>
      </c>
      <c r="J63">
        <v>8.8385676558541265E-2</v>
      </c>
      <c r="K63">
        <v>0.47029176731209765</v>
      </c>
      <c r="L63">
        <v>3.05800970971671</v>
      </c>
      <c r="M63">
        <f t="shared" si="3"/>
        <v>104.2641730120756</v>
      </c>
      <c r="N63">
        <f t="shared" si="0"/>
        <v>2471.9842336309612</v>
      </c>
      <c r="O63">
        <f t="shared" si="1"/>
        <v>490.57703427069151</v>
      </c>
      <c r="P63">
        <f t="shared" si="2"/>
        <v>466.0184224281121</v>
      </c>
    </row>
    <row r="64" spans="1:16" x14ac:dyDescent="0.15">
      <c r="A64" t="str">
        <v>GLD</v>
      </c>
      <c r="B64" t="str">
        <v>F</v>
      </c>
      <c r="C64">
        <v>3</v>
      </c>
      <c r="D64">
        <v>3.1801122962501407</v>
      </c>
      <c r="E64">
        <v>93.337375426483746</v>
      </c>
      <c r="F64">
        <v>18.43485305104754</v>
      </c>
      <c r="G64">
        <v>9.5982248733250533</v>
      </c>
      <c r="H64">
        <v>0.81372071632712351</v>
      </c>
      <c r="I64">
        <v>0.48422843202027799</v>
      </c>
      <c r="J64">
        <v>2.5724138684405873E-2</v>
      </c>
      <c r="K64">
        <v>0.14751063883348453</v>
      </c>
      <c r="L64">
        <v>39.474230353152748</v>
      </c>
      <c r="M64">
        <f t="shared" si="3"/>
        <v>104.2641730120756</v>
      </c>
      <c r="N64">
        <f t="shared" si="0"/>
        <v>2471.9842336309612</v>
      </c>
      <c r="O64">
        <f t="shared" si="1"/>
        <v>490.57703427069151</v>
      </c>
      <c r="P64">
        <f t="shared" si="2"/>
        <v>466.0184224281121</v>
      </c>
    </row>
    <row r="65" spans="1:16" x14ac:dyDescent="0.15">
      <c r="A65" t="str">
        <v>GLD</v>
      </c>
      <c r="B65" t="str">
        <v>G</v>
      </c>
      <c r="C65">
        <v>3</v>
      </c>
      <c r="D65">
        <v>4.712871158792673</v>
      </c>
      <c r="E65">
        <v>99.023287267008868</v>
      </c>
      <c r="F65">
        <v>5.413732983631995</v>
      </c>
      <c r="G65">
        <v>0.88773142624505097</v>
      </c>
      <c r="H65">
        <v>0.81193217019071062</v>
      </c>
      <c r="I65">
        <v>0.42623398213047087</v>
      </c>
      <c r="J65">
        <v>-5.0940963153608965E-2</v>
      </c>
      <c r="K65">
        <v>-0.31930919153807447</v>
      </c>
      <c r="L65">
        <v>75.157317124113277</v>
      </c>
      <c r="M65">
        <f t="shared" si="3"/>
        <v>104.2641730120756</v>
      </c>
      <c r="N65">
        <f t="shared" si="0"/>
        <v>2471.9842336309612</v>
      </c>
      <c r="O65">
        <f t="shared" si="1"/>
        <v>490.57703427069151</v>
      </c>
      <c r="P65">
        <f t="shared" si="2"/>
        <v>466.0184224281121</v>
      </c>
    </row>
    <row r="66" spans="1:16" x14ac:dyDescent="0.15">
      <c r="A66" t="str">
        <v>GLD</v>
      </c>
      <c r="B66" t="str">
        <v>H</v>
      </c>
      <c r="C66">
        <v>3</v>
      </c>
      <c r="D66">
        <v>2.4981168854789435</v>
      </c>
      <c r="E66">
        <v>88.52140928132232</v>
      </c>
      <c r="F66">
        <v>14.068783272938552</v>
      </c>
      <c r="G66">
        <v>3.2134638228495063</v>
      </c>
      <c r="H66">
        <v>0.80888233592293013</v>
      </c>
      <c r="I66">
        <v>0.41257505590416144</v>
      </c>
      <c r="J66">
        <v>-3.8896566695155177E-2</v>
      </c>
      <c r="K66">
        <v>-0.25844919773082037</v>
      </c>
      <c r="L66">
        <v>64.187619156076693</v>
      </c>
      <c r="M66">
        <f t="shared" si="3"/>
        <v>104.2641730120756</v>
      </c>
      <c r="N66">
        <f t="shared" ref="N66:N129" si="4">SUMIF($C:$C,$C66,E:E)</f>
        <v>2471.9842336309612</v>
      </c>
      <c r="O66">
        <f t="shared" ref="O66:O129" si="5">SUMIF($C:$C,$C66,F:F)</f>
        <v>490.57703427069151</v>
      </c>
      <c r="P66">
        <f t="shared" ref="P66:P129" si="6">SUMIF($C:$C,$C66,G:G)</f>
        <v>466.0184224281121</v>
      </c>
    </row>
    <row r="67" spans="1:16" x14ac:dyDescent="0.15">
      <c r="A67" t="str">
        <v>GLD</v>
      </c>
      <c r="B67" t="str">
        <v>I</v>
      </c>
      <c r="C67">
        <v>3</v>
      </c>
      <c r="D67">
        <v>6.7321556693027338</v>
      </c>
      <c r="E67">
        <v>163.72697020555967</v>
      </c>
      <c r="F67">
        <v>26.638091334823429</v>
      </c>
      <c r="G67">
        <v>31.75196711572875</v>
      </c>
      <c r="H67">
        <v>0.78065879678376726</v>
      </c>
      <c r="I67">
        <v>0.50603955841909898</v>
      </c>
      <c r="J67">
        <v>5.9971436546897391E-2</v>
      </c>
      <c r="K67">
        <v>0.316255083698182</v>
      </c>
      <c r="L67">
        <v>69.639779616804688</v>
      </c>
      <c r="M67">
        <f t="shared" ref="M67:M130" si="7">SUMIF($C:$C,$C67,D:D)</f>
        <v>104.2641730120756</v>
      </c>
      <c r="N67">
        <f t="shared" si="4"/>
        <v>2471.9842336309612</v>
      </c>
      <c r="O67">
        <f t="shared" si="5"/>
        <v>490.57703427069151</v>
      </c>
      <c r="P67">
        <f t="shared" si="6"/>
        <v>466.0184224281121</v>
      </c>
    </row>
    <row r="68" spans="1:16" x14ac:dyDescent="0.15">
      <c r="A68" t="str">
        <v>GLD</v>
      </c>
      <c r="B68" t="str">
        <v>J</v>
      </c>
      <c r="C68">
        <v>3</v>
      </c>
      <c r="D68">
        <v>4.2734912420143614</v>
      </c>
      <c r="E68">
        <v>119.30551795655984</v>
      </c>
      <c r="F68">
        <v>7.5716337190889051</v>
      </c>
      <c r="G68">
        <v>34.250517130048941</v>
      </c>
      <c r="H68">
        <v>0.81375284331430775</v>
      </c>
      <c r="I68">
        <v>0.58371682855867812</v>
      </c>
      <c r="J68">
        <v>0.10905608780686632</v>
      </c>
      <c r="K68">
        <v>0.61974670334644955</v>
      </c>
      <c r="L68">
        <v>51.391296365534998</v>
      </c>
      <c r="M68">
        <f t="shared" si="7"/>
        <v>104.2641730120756</v>
      </c>
      <c r="N68">
        <f t="shared" si="4"/>
        <v>2471.9842336309612</v>
      </c>
      <c r="O68">
        <f t="shared" si="5"/>
        <v>490.57703427069151</v>
      </c>
      <c r="P68">
        <f t="shared" si="6"/>
        <v>466.0184224281121</v>
      </c>
    </row>
    <row r="69" spans="1:16" x14ac:dyDescent="0.15">
      <c r="A69" t="str">
        <v>GLD</v>
      </c>
      <c r="B69" t="str">
        <v>K</v>
      </c>
      <c r="C69">
        <v>3</v>
      </c>
      <c r="D69">
        <v>12.763978483602715</v>
      </c>
      <c r="E69">
        <v>106.47602669229725</v>
      </c>
      <c r="F69">
        <v>2.8254236759573064</v>
      </c>
      <c r="G69">
        <v>32.689029525584161</v>
      </c>
      <c r="H69">
        <v>0.77308832631829827</v>
      </c>
      <c r="I69">
        <v>0.60221114682427568</v>
      </c>
      <c r="J69">
        <v>-0.34365037030721035</v>
      </c>
      <c r="K69">
        <v>-2.0679462982412979</v>
      </c>
      <c r="L69">
        <v>21.72505214579304</v>
      </c>
      <c r="M69">
        <f t="shared" si="7"/>
        <v>104.2641730120756</v>
      </c>
      <c r="N69">
        <f t="shared" si="4"/>
        <v>2471.9842336309612</v>
      </c>
      <c r="O69">
        <f t="shared" si="5"/>
        <v>490.57703427069151</v>
      </c>
      <c r="P69">
        <f t="shared" si="6"/>
        <v>466.0184224281121</v>
      </c>
    </row>
    <row r="70" spans="1:16" x14ac:dyDescent="0.15">
      <c r="A70" t="str">
        <v>GLD</v>
      </c>
      <c r="B70" t="str">
        <v>L</v>
      </c>
      <c r="C70">
        <v>3</v>
      </c>
      <c r="D70">
        <v>12.69059986165027</v>
      </c>
      <c r="E70">
        <v>65.301988279751981</v>
      </c>
      <c r="F70">
        <v>1.2622450942751595</v>
      </c>
      <c r="G70">
        <v>6.5694286731221574</v>
      </c>
      <c r="H70">
        <v>0.75150986115115603</v>
      </c>
      <c r="I70">
        <v>0.72035513228863002</v>
      </c>
      <c r="J70">
        <v>-1.0821650984650992</v>
      </c>
      <c r="K70">
        <v>-6.8467009261060214</v>
      </c>
      <c r="L70">
        <v>22.127176863096565</v>
      </c>
      <c r="M70">
        <f t="shared" si="7"/>
        <v>104.2641730120756</v>
      </c>
      <c r="N70">
        <f t="shared" si="4"/>
        <v>2471.9842336309612</v>
      </c>
      <c r="O70">
        <f t="shared" si="5"/>
        <v>490.57703427069151</v>
      </c>
      <c r="P70">
        <f t="shared" si="6"/>
        <v>466.0184224281121</v>
      </c>
    </row>
    <row r="71" spans="1:16" x14ac:dyDescent="0.15">
      <c r="A71" t="str">
        <v>GLD</v>
      </c>
      <c r="B71" t="str">
        <v>M</v>
      </c>
      <c r="C71">
        <v>3</v>
      </c>
      <c r="D71">
        <v>6.0639931242840124</v>
      </c>
      <c r="E71">
        <v>162.90397845380568</v>
      </c>
      <c r="F71">
        <v>8.1068186263111048</v>
      </c>
      <c r="G71">
        <v>82.054114656591821</v>
      </c>
      <c r="H71">
        <v>0.71484891271712225</v>
      </c>
      <c r="I71">
        <v>0.32697329062697778</v>
      </c>
      <c r="J71">
        <v>1.2132072192967691E-4</v>
      </c>
      <c r="K71">
        <v>7.1996180114842893E-4</v>
      </c>
      <c r="L71">
        <v>9.9098662943261058</v>
      </c>
      <c r="M71">
        <f t="shared" si="7"/>
        <v>104.2641730120756</v>
      </c>
      <c r="N71">
        <f t="shared" si="4"/>
        <v>2471.9842336309612</v>
      </c>
      <c r="O71">
        <f t="shared" si="5"/>
        <v>490.57703427069151</v>
      </c>
      <c r="P71">
        <f t="shared" si="6"/>
        <v>466.0184224281121</v>
      </c>
    </row>
    <row r="72" spans="1:16" x14ac:dyDescent="0.15">
      <c r="A72" t="str">
        <v>GLD</v>
      </c>
      <c r="B72" t="str">
        <v>N</v>
      </c>
      <c r="C72">
        <v>3</v>
      </c>
      <c r="D72">
        <v>1.3402454680564726</v>
      </c>
      <c r="E72">
        <v>67.365990294891049</v>
      </c>
      <c r="F72">
        <v>2.9260774575910369</v>
      </c>
      <c r="G72">
        <v>31.70779939948266</v>
      </c>
      <c r="H72">
        <v>0.74780794262294636</v>
      </c>
      <c r="I72">
        <v>0.28543547352208298</v>
      </c>
      <c r="J72">
        <v>3.1095921246502012E-2</v>
      </c>
      <c r="K72">
        <v>0.21043597981193884</v>
      </c>
      <c r="L72">
        <v>13.840299358302303</v>
      </c>
      <c r="M72">
        <f t="shared" si="7"/>
        <v>104.2641730120756</v>
      </c>
      <c r="N72">
        <f t="shared" si="4"/>
        <v>2471.9842336309612</v>
      </c>
      <c r="O72">
        <f t="shared" si="5"/>
        <v>490.57703427069151</v>
      </c>
      <c r="P72">
        <f t="shared" si="6"/>
        <v>466.0184224281121</v>
      </c>
    </row>
    <row r="73" spans="1:16" x14ac:dyDescent="0.15">
      <c r="A73" t="str">
        <v>GLD</v>
      </c>
      <c r="B73" t="str">
        <v>O</v>
      </c>
      <c r="C73">
        <v>3</v>
      </c>
      <c r="D73">
        <v>4.0959006394288213</v>
      </c>
      <c r="E73">
        <v>111.42680461988469</v>
      </c>
      <c r="F73">
        <v>0.42276391541937275</v>
      </c>
      <c r="G73">
        <v>1.9673019407721106</v>
      </c>
      <c r="H73">
        <v>0.69072254712175185</v>
      </c>
      <c r="I73">
        <v>0.25676225442584022</v>
      </c>
      <c r="J73">
        <v>-3.6528642647994214E-2</v>
      </c>
      <c r="K73">
        <v>-0.21356416410622511</v>
      </c>
      <c r="L73">
        <v>96.623007507102315</v>
      </c>
      <c r="M73">
        <f t="shared" si="7"/>
        <v>104.2641730120756</v>
      </c>
      <c r="N73">
        <f t="shared" si="4"/>
        <v>2471.9842336309612</v>
      </c>
      <c r="O73">
        <f t="shared" si="5"/>
        <v>490.57703427069151</v>
      </c>
      <c r="P73">
        <f t="shared" si="6"/>
        <v>466.0184224281121</v>
      </c>
    </row>
    <row r="74" spans="1:16" x14ac:dyDescent="0.15">
      <c r="A74" t="str">
        <v>GLD</v>
      </c>
      <c r="B74" t="str">
        <v>P</v>
      </c>
      <c r="C74">
        <v>3</v>
      </c>
      <c r="D74">
        <v>2.0431751034446437</v>
      </c>
      <c r="E74">
        <v>74.028115822680789</v>
      </c>
      <c r="F74">
        <v>11.646855216791169</v>
      </c>
      <c r="G74">
        <v>0.28690456872312742</v>
      </c>
      <c r="H74">
        <v>0.69782093961916059</v>
      </c>
      <c r="I74">
        <v>0.21073888784649228</v>
      </c>
      <c r="J74">
        <v>-0.14481809912416688</v>
      </c>
      <c r="K74">
        <v>-0.94192857782925088</v>
      </c>
      <c r="L74">
        <v>57.177458190619497</v>
      </c>
      <c r="M74">
        <f t="shared" si="7"/>
        <v>104.2641730120756</v>
      </c>
      <c r="N74">
        <f t="shared" si="4"/>
        <v>2471.9842336309612</v>
      </c>
      <c r="O74">
        <f t="shared" si="5"/>
        <v>490.57703427069151</v>
      </c>
      <c r="P74">
        <f t="shared" si="6"/>
        <v>466.0184224281121</v>
      </c>
    </row>
    <row r="75" spans="1:16" x14ac:dyDescent="0.15">
      <c r="A75" t="str">
        <v>GLD</v>
      </c>
      <c r="B75" t="str">
        <v>Q</v>
      </c>
      <c r="C75">
        <v>3</v>
      </c>
      <c r="D75">
        <v>3.6473550283302463</v>
      </c>
      <c r="E75">
        <v>77.057352121791951</v>
      </c>
      <c r="F75">
        <v>0.40920016000024928</v>
      </c>
      <c r="G75">
        <v>0.60838045992577039</v>
      </c>
      <c r="H75">
        <v>0.61819609596099501</v>
      </c>
      <c r="I75">
        <v>0.19512838882936104</v>
      </c>
      <c r="J75">
        <v>-0.20129357416898291</v>
      </c>
      <c r="K75">
        <v>-1.1667000771239018</v>
      </c>
      <c r="L75">
        <v>69.830495718837113</v>
      </c>
      <c r="M75">
        <f t="shared" si="7"/>
        <v>104.2641730120756</v>
      </c>
      <c r="N75">
        <f t="shared" si="4"/>
        <v>2471.9842336309612</v>
      </c>
      <c r="O75">
        <f t="shared" si="5"/>
        <v>490.57703427069151</v>
      </c>
      <c r="P75">
        <f t="shared" si="6"/>
        <v>466.0184224281121</v>
      </c>
    </row>
    <row r="76" spans="1:16" x14ac:dyDescent="0.15">
      <c r="A76" t="str">
        <v>GLD</v>
      </c>
      <c r="B76" t="str">
        <v>R</v>
      </c>
      <c r="C76">
        <v>3</v>
      </c>
      <c r="D76">
        <v>2.0072459925017374</v>
      </c>
      <c r="E76">
        <v>91.111025460945555</v>
      </c>
      <c r="F76">
        <v>6.5864001188326533</v>
      </c>
      <c r="G76">
        <v>4.2796706655759627</v>
      </c>
      <c r="H76">
        <v>0.88233321921147934</v>
      </c>
      <c r="I76">
        <v>0.52674781650202895</v>
      </c>
      <c r="J76">
        <v>9.3468937792200335E-2</v>
      </c>
      <c r="K76">
        <v>0.61617732150156579</v>
      </c>
      <c r="L76">
        <v>71.826008022628201</v>
      </c>
      <c r="M76">
        <f t="shared" si="7"/>
        <v>104.2641730120756</v>
      </c>
      <c r="N76">
        <f t="shared" si="4"/>
        <v>2471.9842336309612</v>
      </c>
      <c r="O76">
        <f t="shared" si="5"/>
        <v>490.57703427069151</v>
      </c>
      <c r="P76">
        <f t="shared" si="6"/>
        <v>466.0184224281121</v>
      </c>
    </row>
    <row r="77" spans="1:16" x14ac:dyDescent="0.15">
      <c r="A77" t="str">
        <v>GLD</v>
      </c>
      <c r="B77" t="str">
        <v>S</v>
      </c>
      <c r="C77">
        <v>3</v>
      </c>
      <c r="D77">
        <v>1.8868501879355253</v>
      </c>
      <c r="E77">
        <v>63.519817495396985</v>
      </c>
      <c r="F77">
        <v>0.8068677106659049</v>
      </c>
      <c r="G77">
        <v>3.782680239918554</v>
      </c>
      <c r="H77">
        <v>0.81719915042829727</v>
      </c>
      <c r="I77">
        <v>0.40234537633139039</v>
      </c>
      <c r="J77">
        <v>3.2583530064049245E-2</v>
      </c>
      <c r="K77">
        <v>0.21579019635702151</v>
      </c>
      <c r="L77">
        <v>50.371004284997717</v>
      </c>
      <c r="M77">
        <f t="shared" si="7"/>
        <v>104.2641730120756</v>
      </c>
      <c r="N77">
        <f t="shared" si="4"/>
        <v>2471.9842336309612</v>
      </c>
      <c r="O77">
        <f t="shared" si="5"/>
        <v>490.57703427069151</v>
      </c>
      <c r="P77">
        <f t="shared" si="6"/>
        <v>466.0184224281121</v>
      </c>
    </row>
    <row r="78" spans="1:16" x14ac:dyDescent="0.15">
      <c r="A78" t="str">
        <v>GLD</v>
      </c>
      <c r="B78" t="str">
        <v>A</v>
      </c>
      <c r="C78">
        <v>4</v>
      </c>
      <c r="D78">
        <v>7.999571997211361</v>
      </c>
      <c r="E78">
        <v>104.22045801815561</v>
      </c>
      <c r="F78">
        <v>23.157561770183968</v>
      </c>
      <c r="G78">
        <v>34.277649600920441</v>
      </c>
      <c r="H78">
        <v>0.59827386433371932</v>
      </c>
      <c r="I78">
        <v>0.50996071749319749</v>
      </c>
      <c r="J78">
        <v>5.4026924632960181E-2</v>
      </c>
      <c r="K78">
        <v>0.41176313065426873</v>
      </c>
      <c r="L78">
        <v>14.371264691676291</v>
      </c>
      <c r="M78">
        <f t="shared" si="7"/>
        <v>182.55014121820645</v>
      </c>
      <c r="N78">
        <f t="shared" si="4"/>
        <v>3422.4455167521369</v>
      </c>
      <c r="O78">
        <f t="shared" si="5"/>
        <v>695.62648329548063</v>
      </c>
      <c r="P78">
        <f t="shared" si="6"/>
        <v>655.03909055063241</v>
      </c>
    </row>
    <row r="79" spans="1:16" x14ac:dyDescent="0.15">
      <c r="A79" t="str">
        <v>GLD</v>
      </c>
      <c r="B79" t="str">
        <v>B</v>
      </c>
      <c r="C79">
        <v>4</v>
      </c>
      <c r="D79">
        <v>9.2824130813155197</v>
      </c>
      <c r="E79">
        <v>63.726918804698002</v>
      </c>
      <c r="F79">
        <v>30.371116554885607</v>
      </c>
      <c r="G79">
        <v>15.922574475975864</v>
      </c>
      <c r="H79">
        <v>0.53696868045390533</v>
      </c>
      <c r="I79">
        <v>0.49294443495516715</v>
      </c>
      <c r="J79">
        <v>-0.62206730503824725</v>
      </c>
      <c r="K79">
        <v>-5.302297594087177</v>
      </c>
      <c r="L79">
        <v>1.0714715947292873E-4</v>
      </c>
      <c r="M79">
        <f t="shared" si="7"/>
        <v>182.55014121820645</v>
      </c>
      <c r="N79">
        <f t="shared" si="4"/>
        <v>3422.4455167521369</v>
      </c>
      <c r="O79">
        <f t="shared" si="5"/>
        <v>695.62648329548063</v>
      </c>
      <c r="P79">
        <f t="shared" si="6"/>
        <v>655.03909055063241</v>
      </c>
    </row>
    <row r="80" spans="1:16" x14ac:dyDescent="0.15">
      <c r="A80" t="str">
        <v>GLD</v>
      </c>
      <c r="B80" t="str">
        <v>C</v>
      </c>
      <c r="C80">
        <v>4</v>
      </c>
      <c r="D80">
        <v>16.50706463676358</v>
      </c>
      <c r="E80">
        <v>722.4560205255292</v>
      </c>
      <c r="F80">
        <v>488.54033814259185</v>
      </c>
      <c r="G80">
        <v>138.72610313392073</v>
      </c>
      <c r="H80">
        <v>0.58997113539837454</v>
      </c>
      <c r="I80">
        <v>0.40734834957416072</v>
      </c>
      <c r="J80">
        <v>-0.27529218113452747</v>
      </c>
      <c r="K80">
        <v>-2.1368380313275899</v>
      </c>
      <c r="L80">
        <v>42.794074570407304</v>
      </c>
      <c r="M80">
        <f t="shared" si="7"/>
        <v>182.55014121820645</v>
      </c>
      <c r="N80">
        <f t="shared" si="4"/>
        <v>3422.4455167521369</v>
      </c>
      <c r="O80">
        <f t="shared" si="5"/>
        <v>695.62648329548063</v>
      </c>
      <c r="P80">
        <f t="shared" si="6"/>
        <v>655.03909055063241</v>
      </c>
    </row>
    <row r="81" spans="1:16" x14ac:dyDescent="0.15">
      <c r="A81" t="str">
        <v>GLD</v>
      </c>
      <c r="B81" t="str">
        <v>D</v>
      </c>
      <c r="C81">
        <v>4</v>
      </c>
      <c r="D81">
        <v>12.118777543548994</v>
      </c>
      <c r="E81">
        <v>230.42483157471759</v>
      </c>
      <c r="F81">
        <v>2.2932125834717181</v>
      </c>
      <c r="G81">
        <v>66.230314043749104</v>
      </c>
      <c r="H81">
        <v>0.77612953290299058</v>
      </c>
      <c r="I81">
        <v>0.59939668694624881</v>
      </c>
      <c r="J81">
        <v>5.2952764653687895E-2</v>
      </c>
      <c r="K81">
        <v>0.44067552747620675</v>
      </c>
      <c r="L81">
        <v>40.642975874030526</v>
      </c>
      <c r="M81">
        <f t="shared" si="7"/>
        <v>182.55014121820645</v>
      </c>
      <c r="N81">
        <f t="shared" si="4"/>
        <v>3422.4455167521369</v>
      </c>
      <c r="O81">
        <f t="shared" si="5"/>
        <v>695.62648329548063</v>
      </c>
      <c r="P81">
        <f t="shared" si="6"/>
        <v>655.03909055063241</v>
      </c>
    </row>
    <row r="82" spans="1:16" x14ac:dyDescent="0.15">
      <c r="A82" t="str">
        <v>GLD</v>
      </c>
      <c r="B82" t="str">
        <v>E</v>
      </c>
      <c r="C82">
        <v>4</v>
      </c>
      <c r="D82">
        <v>16.973650117845239</v>
      </c>
      <c r="E82">
        <v>447.51524109540554</v>
      </c>
      <c r="F82">
        <v>3.7172948807099977</v>
      </c>
      <c r="G82">
        <v>68.549384805799917</v>
      </c>
      <c r="H82">
        <v>0.595555258464051</v>
      </c>
      <c r="I82">
        <v>0.3995530940362369</v>
      </c>
      <c r="J82">
        <v>6.8743592444503218E-2</v>
      </c>
      <c r="K82">
        <v>0.51687451008584329</v>
      </c>
      <c r="L82">
        <v>4.0730558099274532</v>
      </c>
      <c r="M82">
        <f t="shared" si="7"/>
        <v>182.55014121820645</v>
      </c>
      <c r="N82">
        <f t="shared" si="4"/>
        <v>3422.4455167521369</v>
      </c>
      <c r="O82">
        <f t="shared" si="5"/>
        <v>695.62648329548063</v>
      </c>
      <c r="P82">
        <f t="shared" si="6"/>
        <v>655.03909055063241</v>
      </c>
    </row>
    <row r="83" spans="1:16" x14ac:dyDescent="0.15">
      <c r="A83" t="str">
        <v>GLD</v>
      </c>
      <c r="B83" t="str">
        <v>F</v>
      </c>
      <c r="C83">
        <v>4</v>
      </c>
      <c r="D83">
        <v>5.7678355519554989</v>
      </c>
      <c r="E83">
        <v>128.84968944891571</v>
      </c>
      <c r="F83">
        <v>26.006951421958409</v>
      </c>
      <c r="G83">
        <v>13.363430778939099</v>
      </c>
      <c r="H83">
        <v>0.63855927137101243</v>
      </c>
      <c r="I83">
        <v>0.38047260125074855</v>
      </c>
      <c r="J83">
        <v>3.0753676957301065E-2</v>
      </c>
      <c r="K83">
        <v>0.25098490839564697</v>
      </c>
      <c r="L83">
        <v>55.372218501110716</v>
      </c>
      <c r="M83">
        <f t="shared" si="7"/>
        <v>182.55014121820645</v>
      </c>
      <c r="N83">
        <f t="shared" si="4"/>
        <v>3422.4455167521369</v>
      </c>
      <c r="O83">
        <f t="shared" si="5"/>
        <v>695.62648329548063</v>
      </c>
      <c r="P83">
        <f t="shared" si="6"/>
        <v>655.03909055063241</v>
      </c>
    </row>
    <row r="84" spans="1:16" x14ac:dyDescent="0.15">
      <c r="A84" t="str">
        <v>GLD</v>
      </c>
      <c r="B84" t="str">
        <v>G</v>
      </c>
      <c r="C84">
        <v>4</v>
      </c>
      <c r="D84">
        <v>8.5394028665804171</v>
      </c>
      <c r="E84">
        <v>131.59318455522273</v>
      </c>
      <c r="F84">
        <v>7.3597114964248709</v>
      </c>
      <c r="G84">
        <v>1.2093001266197894</v>
      </c>
      <c r="H84">
        <v>0.63124364762435592</v>
      </c>
      <c r="I84">
        <v>0.32891149331764336</v>
      </c>
      <c r="J84">
        <v>-1.8807078553504067E-2</v>
      </c>
      <c r="K84">
        <v>-0.16726505743405931</v>
      </c>
      <c r="L84">
        <v>102.25365179818418</v>
      </c>
      <c r="M84">
        <f t="shared" si="7"/>
        <v>182.55014121820645</v>
      </c>
      <c r="N84">
        <f t="shared" si="4"/>
        <v>3422.4455167521369</v>
      </c>
      <c r="O84">
        <f t="shared" si="5"/>
        <v>695.62648329548063</v>
      </c>
      <c r="P84">
        <f t="shared" si="6"/>
        <v>655.03909055063241</v>
      </c>
    </row>
    <row r="85" spans="1:16" x14ac:dyDescent="0.15">
      <c r="A85" t="str">
        <v>GLD</v>
      </c>
      <c r="B85" t="str">
        <v>H</v>
      </c>
      <c r="C85">
        <v>4</v>
      </c>
      <c r="D85">
        <v>4.5187995072136662</v>
      </c>
      <c r="E85">
        <v>117.30712115785195</v>
      </c>
      <c r="F85">
        <v>19.00138850730082</v>
      </c>
      <c r="G85">
        <v>4.355224840522701</v>
      </c>
      <c r="H85">
        <v>0.62924032966045174</v>
      </c>
      <c r="I85">
        <v>0.32518361501733689</v>
      </c>
      <c r="J85">
        <v>-1.4965630580752204E-2</v>
      </c>
      <c r="K85">
        <v>-0.14340005857756413</v>
      </c>
      <c r="L85">
        <v>86.100064140897217</v>
      </c>
      <c r="M85">
        <f t="shared" si="7"/>
        <v>182.55014121820645</v>
      </c>
      <c r="N85">
        <f t="shared" si="4"/>
        <v>3422.4455167521369</v>
      </c>
      <c r="O85">
        <f t="shared" si="5"/>
        <v>695.62648329548063</v>
      </c>
      <c r="P85">
        <f t="shared" si="6"/>
        <v>655.03909055063241</v>
      </c>
    </row>
    <row r="86" spans="1:16" x14ac:dyDescent="0.15">
      <c r="A86" t="str">
        <v>GLD</v>
      </c>
      <c r="B86" t="str">
        <v>I</v>
      </c>
      <c r="C86">
        <v>4</v>
      </c>
      <c r="D86">
        <v>11.987672213861623</v>
      </c>
      <c r="E86">
        <v>228.33061709093488</v>
      </c>
      <c r="F86">
        <v>38.076276056517443</v>
      </c>
      <c r="G86">
        <v>44.687742755886774</v>
      </c>
      <c r="H86">
        <v>0.61743805497177029</v>
      </c>
      <c r="I86">
        <v>0.39458158178988567</v>
      </c>
      <c r="J86">
        <v>5.6701566070536738E-2</v>
      </c>
      <c r="K86">
        <v>0.41652289458952024</v>
      </c>
      <c r="L86">
        <v>100.06909748498293</v>
      </c>
      <c r="M86">
        <f t="shared" si="7"/>
        <v>182.55014121820645</v>
      </c>
      <c r="N86">
        <f t="shared" si="4"/>
        <v>3422.4455167521369</v>
      </c>
      <c r="O86">
        <f t="shared" si="5"/>
        <v>695.62648329548063</v>
      </c>
      <c r="P86">
        <f t="shared" si="6"/>
        <v>655.03909055063241</v>
      </c>
    </row>
    <row r="87" spans="1:16" x14ac:dyDescent="0.15">
      <c r="A87" t="str">
        <v>GLD</v>
      </c>
      <c r="B87" t="str">
        <v>J</v>
      </c>
      <c r="C87">
        <v>4</v>
      </c>
      <c r="D87">
        <v>7.7510568910823405</v>
      </c>
      <c r="E87">
        <v>173.05074793854538</v>
      </c>
      <c r="F87">
        <v>11.351877686923919</v>
      </c>
      <c r="G87">
        <v>49.405934452758025</v>
      </c>
      <c r="H87">
        <v>0.63722697999011635</v>
      </c>
      <c r="I87">
        <v>0.45048402540404414</v>
      </c>
      <c r="J87">
        <v>8.5230386359565521E-2</v>
      </c>
      <c r="K87">
        <v>0.67847508984021687</v>
      </c>
      <c r="L87">
        <v>78.28926417733949</v>
      </c>
      <c r="M87">
        <f t="shared" si="7"/>
        <v>182.55014121820645</v>
      </c>
      <c r="N87">
        <f t="shared" si="4"/>
        <v>3422.4455167521369</v>
      </c>
      <c r="O87">
        <f t="shared" si="5"/>
        <v>695.62648329548063</v>
      </c>
      <c r="P87">
        <f t="shared" si="6"/>
        <v>655.03909055063241</v>
      </c>
    </row>
    <row r="88" spans="1:16" x14ac:dyDescent="0.15">
      <c r="A88" t="str">
        <v>GLD</v>
      </c>
      <c r="B88" t="str">
        <v>K</v>
      </c>
      <c r="C88">
        <v>4</v>
      </c>
      <c r="D88">
        <v>22.631661246653909</v>
      </c>
      <c r="E88">
        <v>160.32524090398925</v>
      </c>
      <c r="F88">
        <v>4.4518472236922007</v>
      </c>
      <c r="G88">
        <v>49.705162066528537</v>
      </c>
      <c r="H88">
        <v>0.67185208865850066</v>
      </c>
      <c r="I88">
        <v>0.50574026740601119</v>
      </c>
      <c r="J88">
        <v>-0.16472702059446609</v>
      </c>
      <c r="K88">
        <v>-1.3975184226869302</v>
      </c>
      <c r="L88">
        <v>37.049165670546024</v>
      </c>
      <c r="M88">
        <f t="shared" si="7"/>
        <v>182.55014121820645</v>
      </c>
      <c r="N88">
        <f t="shared" si="4"/>
        <v>3422.4455167521369</v>
      </c>
      <c r="O88">
        <f t="shared" si="5"/>
        <v>695.62648329548063</v>
      </c>
      <c r="P88">
        <f t="shared" si="6"/>
        <v>655.03909055063241</v>
      </c>
    </row>
    <row r="89" spans="1:16" x14ac:dyDescent="0.15">
      <c r="A89" t="str">
        <v>GLD</v>
      </c>
      <c r="B89" t="str">
        <v>L</v>
      </c>
      <c r="C89">
        <v>4</v>
      </c>
      <c r="D89">
        <v>22.227710801603944</v>
      </c>
      <c r="E89">
        <v>108.56688661897032</v>
      </c>
      <c r="F89">
        <v>2.2130347875121501</v>
      </c>
      <c r="G89">
        <v>10.634666941448558</v>
      </c>
      <c r="H89">
        <v>0.70551892341234002</v>
      </c>
      <c r="I89">
        <v>0.66253569728800077</v>
      </c>
      <c r="J89">
        <v>-0.55088462543233863</v>
      </c>
      <c r="K89">
        <v>-4.8616390711776063</v>
      </c>
      <c r="L89">
        <v>40.699356907725729</v>
      </c>
      <c r="M89">
        <f t="shared" si="7"/>
        <v>182.55014121820645</v>
      </c>
      <c r="N89">
        <f t="shared" si="4"/>
        <v>3422.4455167521369</v>
      </c>
      <c r="O89">
        <f t="shared" si="5"/>
        <v>695.62648329548063</v>
      </c>
      <c r="P89">
        <f t="shared" si="6"/>
        <v>655.03909055063241</v>
      </c>
    </row>
    <row r="90" spans="1:16" x14ac:dyDescent="0.15">
      <c r="A90" t="str">
        <v>GLD</v>
      </c>
      <c r="B90" t="str">
        <v>M</v>
      </c>
      <c r="C90">
        <v>4</v>
      </c>
      <c r="D90">
        <v>10.398832015902544</v>
      </c>
      <c r="E90">
        <v>204.51066712596358</v>
      </c>
      <c r="F90">
        <v>10.292428678273497</v>
      </c>
      <c r="G90">
        <v>103.78839629874456</v>
      </c>
      <c r="H90">
        <v>0.55593302716588722</v>
      </c>
      <c r="I90">
        <v>0.25540621577855582</v>
      </c>
      <c r="J90">
        <v>5.4543176436672586E-3</v>
      </c>
      <c r="K90">
        <v>4.5377244315765959E-2</v>
      </c>
      <c r="L90">
        <v>11.93229902680018</v>
      </c>
      <c r="M90">
        <f t="shared" si="7"/>
        <v>182.55014121820645</v>
      </c>
      <c r="N90">
        <f t="shared" si="4"/>
        <v>3422.4455167521369</v>
      </c>
      <c r="O90">
        <f t="shared" si="5"/>
        <v>695.62648329548063</v>
      </c>
      <c r="P90">
        <f t="shared" si="6"/>
        <v>655.03909055063241</v>
      </c>
    </row>
    <row r="91" spans="1:16" x14ac:dyDescent="0.15">
      <c r="A91" t="str">
        <v>GLD</v>
      </c>
      <c r="B91" t="str">
        <v>N</v>
      </c>
      <c r="C91">
        <v>4</v>
      </c>
      <c r="D91">
        <v>2.3424916741335111</v>
      </c>
      <c r="E91">
        <v>82.561923387529546</v>
      </c>
      <c r="F91">
        <v>3.6226298771263719</v>
      </c>
      <c r="G91">
        <v>39.636224874935181</v>
      </c>
      <c r="H91">
        <v>0.57236402552663646</v>
      </c>
      <c r="I91">
        <v>0.22557277086136651</v>
      </c>
      <c r="J91">
        <v>2.116945559992979E-2</v>
      </c>
      <c r="K91">
        <v>0.20737177648497865</v>
      </c>
      <c r="L91">
        <v>16.458736834676721</v>
      </c>
      <c r="M91">
        <f t="shared" si="7"/>
        <v>182.55014121820645</v>
      </c>
      <c r="N91">
        <f t="shared" si="4"/>
        <v>3422.4455167521369</v>
      </c>
      <c r="O91">
        <f t="shared" si="5"/>
        <v>695.62648329548063</v>
      </c>
      <c r="P91">
        <f t="shared" si="6"/>
        <v>655.03909055063241</v>
      </c>
    </row>
    <row r="92" spans="1:16" x14ac:dyDescent="0.15">
      <c r="A92" t="str">
        <v>GLD</v>
      </c>
      <c r="B92" t="str">
        <v>O</v>
      </c>
      <c r="C92">
        <v>4</v>
      </c>
      <c r="D92">
        <v>6.925031561852709</v>
      </c>
      <c r="E92">
        <v>133.53709454611209</v>
      </c>
      <c r="F92">
        <v>0.51287913422806175</v>
      </c>
      <c r="G92">
        <v>2.4996022212222058</v>
      </c>
      <c r="H92">
        <v>0.5285433056693748</v>
      </c>
      <c r="I92">
        <v>0.19842882510768597</v>
      </c>
      <c r="J92">
        <v>-1.8916415369820361E-2</v>
      </c>
      <c r="K92">
        <v>-0.15451102556061319</v>
      </c>
      <c r="L92">
        <v>116.83824578740141</v>
      </c>
      <c r="M92">
        <f t="shared" si="7"/>
        <v>182.55014121820645</v>
      </c>
      <c r="N92">
        <f t="shared" si="4"/>
        <v>3422.4455167521369</v>
      </c>
      <c r="O92">
        <f t="shared" si="5"/>
        <v>695.62648329548063</v>
      </c>
      <c r="P92">
        <f t="shared" si="6"/>
        <v>655.03909055063241</v>
      </c>
    </row>
    <row r="93" spans="1:16" x14ac:dyDescent="0.15">
      <c r="A93" t="str">
        <v>GLD</v>
      </c>
      <c r="B93" t="str">
        <v>P</v>
      </c>
      <c r="C93">
        <v>4</v>
      </c>
      <c r="D93">
        <v>3.4689454739368606</v>
      </c>
      <c r="E93">
        <v>86.2935173657945</v>
      </c>
      <c r="F93">
        <v>13.684014472277481</v>
      </c>
      <c r="G93">
        <v>0.35140559272645727</v>
      </c>
      <c r="H93">
        <v>0.52653413413336814</v>
      </c>
      <c r="I93">
        <v>0.16568571828159145</v>
      </c>
      <c r="J93">
        <v>-9.5467532527752696E-2</v>
      </c>
      <c r="K93">
        <v>-0.87762159190387168</v>
      </c>
      <c r="L93">
        <v>67.16339228120097</v>
      </c>
      <c r="M93">
        <f t="shared" si="7"/>
        <v>182.55014121820645</v>
      </c>
      <c r="N93">
        <f t="shared" si="4"/>
        <v>3422.4455167521369</v>
      </c>
      <c r="O93">
        <f t="shared" si="5"/>
        <v>695.62648329548063</v>
      </c>
      <c r="P93">
        <f t="shared" si="6"/>
        <v>655.03909055063241</v>
      </c>
    </row>
    <row r="94" spans="1:16" x14ac:dyDescent="0.15">
      <c r="A94" t="str">
        <v>GLD</v>
      </c>
      <c r="B94" t="str">
        <v>Q</v>
      </c>
      <c r="C94">
        <v>4</v>
      </c>
      <c r="D94">
        <v>5.902135667427709</v>
      </c>
      <c r="E94">
        <v>89.106345021833491</v>
      </c>
      <c r="F94">
        <v>0.47739577229291447</v>
      </c>
      <c r="G94">
        <v>0.72940005643716788</v>
      </c>
      <c r="H94">
        <v>0.4803421009236411</v>
      </c>
      <c r="I94">
        <v>0.15636396227316074</v>
      </c>
      <c r="J94">
        <v>-0.13981795280189183</v>
      </c>
      <c r="K94">
        <v>-1.1374303235206016</v>
      </c>
      <c r="L94">
        <v>81.655643274023845</v>
      </c>
      <c r="M94">
        <f t="shared" si="7"/>
        <v>182.55014121820645</v>
      </c>
      <c r="N94">
        <f t="shared" si="4"/>
        <v>3422.4455167521369</v>
      </c>
      <c r="O94">
        <f t="shared" si="5"/>
        <v>695.62648329548063</v>
      </c>
      <c r="P94">
        <f t="shared" si="6"/>
        <v>655.03909055063241</v>
      </c>
    </row>
    <row r="95" spans="1:16" x14ac:dyDescent="0.15">
      <c r="A95" t="str">
        <v>GLD</v>
      </c>
      <c r="B95" t="str">
        <v>R</v>
      </c>
      <c r="C95">
        <v>4</v>
      </c>
      <c r="D95">
        <v>3.7783058108151364</v>
      </c>
      <c r="E95">
        <v>126.89762306244285</v>
      </c>
      <c r="F95">
        <v>9.417082862930318</v>
      </c>
      <c r="G95">
        <v>5.9260184660515725</v>
      </c>
      <c r="H95">
        <v>0.66053850672011649</v>
      </c>
      <c r="I95">
        <v>0.39278009901048805</v>
      </c>
      <c r="J95">
        <v>6.8885295426440563E-2</v>
      </c>
      <c r="K95">
        <v>0.65016929910138832</v>
      </c>
      <c r="L95">
        <v>101.95069869661461</v>
      </c>
      <c r="M95">
        <f t="shared" si="7"/>
        <v>182.55014121820645</v>
      </c>
      <c r="N95">
        <f t="shared" si="4"/>
        <v>3422.4455167521369</v>
      </c>
      <c r="O95">
        <f t="shared" si="5"/>
        <v>695.62648329548063</v>
      </c>
      <c r="P95">
        <f t="shared" si="6"/>
        <v>655.03909055063241</v>
      </c>
    </row>
    <row r="96" spans="1:16" x14ac:dyDescent="0.15">
      <c r="A96" t="str">
        <v>GLD</v>
      </c>
      <c r="B96" t="str">
        <v>S</v>
      </c>
      <c r="C96">
        <v>4</v>
      </c>
      <c r="D96">
        <v>3.4287825585019096</v>
      </c>
      <c r="E96">
        <v>83.171388509524263</v>
      </c>
      <c r="F96">
        <v>1.0794413861789283</v>
      </c>
      <c r="G96">
        <v>5.0405550174456133</v>
      </c>
      <c r="H96">
        <v>0.62717324896725146</v>
      </c>
      <c r="I96">
        <v>0.30937700687744174</v>
      </c>
      <c r="J96">
        <v>2.709559972537251E-2</v>
      </c>
      <c r="K96">
        <v>0.26192477279349774</v>
      </c>
      <c r="L96">
        <v>66.983384010835223</v>
      </c>
      <c r="M96">
        <f t="shared" si="7"/>
        <v>182.55014121820645</v>
      </c>
      <c r="N96">
        <f t="shared" si="4"/>
        <v>3422.4455167521369</v>
      </c>
      <c r="O96">
        <f t="shared" si="5"/>
        <v>695.62648329548063</v>
      </c>
      <c r="P96">
        <f t="shared" si="6"/>
        <v>655.03909055063241</v>
      </c>
    </row>
    <row r="97" spans="1:16" x14ac:dyDescent="0.15">
      <c r="A97" t="str">
        <v>GLD</v>
      </c>
      <c r="B97" t="str">
        <v>A</v>
      </c>
      <c r="C97">
        <v>5</v>
      </c>
      <c r="D97">
        <v>12.785506848998811</v>
      </c>
      <c r="E97">
        <v>148.91511983203446</v>
      </c>
      <c r="F97">
        <v>34.017513381636718</v>
      </c>
      <c r="G97">
        <v>49.664144504865291</v>
      </c>
      <c r="H97">
        <v>0.51175228876244072</v>
      </c>
      <c r="I97">
        <v>0.42884729796613319</v>
      </c>
      <c r="J97">
        <v>5.1878814342601678E-2</v>
      </c>
      <c r="K97">
        <v>0.52851262581394853</v>
      </c>
      <c r="L97">
        <v>21.776567819184297</v>
      </c>
      <c r="M97">
        <f t="shared" si="7"/>
        <v>296.80831803555276</v>
      </c>
      <c r="N97">
        <f t="shared" si="4"/>
        <v>4536.5458128786595</v>
      </c>
      <c r="O97">
        <f t="shared" si="5"/>
        <v>939.65633378269285</v>
      </c>
      <c r="P97">
        <f t="shared" si="6"/>
        <v>879.73617725063377</v>
      </c>
    </row>
    <row r="98" spans="1:16" x14ac:dyDescent="0.15">
      <c r="A98" t="str">
        <v>GLD</v>
      </c>
      <c r="B98" t="str">
        <v>B</v>
      </c>
      <c r="C98">
        <v>5</v>
      </c>
      <c r="D98">
        <v>14.266778185017584</v>
      </c>
      <c r="E98">
        <v>92.20285123892269</v>
      </c>
      <c r="F98">
        <v>43.808345527639759</v>
      </c>
      <c r="G98">
        <v>24.210703488806125</v>
      </c>
      <c r="H98">
        <v>0.49984958828853426</v>
      </c>
      <c r="I98">
        <v>0.44684307618094693</v>
      </c>
      <c r="J98">
        <v>-0.34724156475769402</v>
      </c>
      <c r="K98">
        <v>-3.9107896588038202</v>
      </c>
      <c r="L98">
        <v>1.0714716398990382E-4</v>
      </c>
      <c r="M98">
        <f t="shared" si="7"/>
        <v>296.80831803555276</v>
      </c>
      <c r="N98">
        <f t="shared" si="4"/>
        <v>4536.5458128786595</v>
      </c>
      <c r="O98">
        <f t="shared" si="5"/>
        <v>939.65633378269285</v>
      </c>
      <c r="P98">
        <f t="shared" si="6"/>
        <v>879.73617725063377</v>
      </c>
    </row>
    <row r="99" spans="1:16" x14ac:dyDescent="0.15">
      <c r="A99" t="str">
        <v>GLD</v>
      </c>
      <c r="B99" t="str">
        <v>C</v>
      </c>
      <c r="C99">
        <v>5</v>
      </c>
      <c r="D99">
        <v>26.245756302609347</v>
      </c>
      <c r="E99">
        <v>969.03962454808584</v>
      </c>
      <c r="F99">
        <v>659.9162507886017</v>
      </c>
      <c r="G99">
        <v>184.15043831916853</v>
      </c>
      <c r="H99">
        <v>0.50053629537671629</v>
      </c>
      <c r="I99">
        <v>0.34131296164323843</v>
      </c>
      <c r="J99">
        <v>-0.17278957220118429</v>
      </c>
      <c r="K99">
        <v>-1.7809198486674855</v>
      </c>
      <c r="L99">
        <v>56.47136615665741</v>
      </c>
      <c r="M99">
        <f t="shared" si="7"/>
        <v>296.80831803555276</v>
      </c>
      <c r="N99">
        <f t="shared" si="4"/>
        <v>4536.5458128786595</v>
      </c>
      <c r="O99">
        <f t="shared" si="5"/>
        <v>939.65633378269285</v>
      </c>
      <c r="P99">
        <f t="shared" si="6"/>
        <v>879.73617725063377</v>
      </c>
    </row>
    <row r="100" spans="1:16" x14ac:dyDescent="0.15">
      <c r="A100" t="str">
        <v>GLD</v>
      </c>
      <c r="B100" t="str">
        <v>D</v>
      </c>
      <c r="C100">
        <v>5</v>
      </c>
      <c r="D100">
        <v>21.524518697778927</v>
      </c>
      <c r="E100">
        <v>341.77700057359027</v>
      </c>
      <c r="F100">
        <v>3.5541608404561247</v>
      </c>
      <c r="G100">
        <v>100.32061897177621</v>
      </c>
      <c r="H100">
        <v>0.62128144034244148</v>
      </c>
      <c r="I100">
        <v>0.48324726218912573</v>
      </c>
      <c r="J100">
        <v>5.4697380246179268E-2</v>
      </c>
      <c r="K100">
        <v>0.60340381095792017</v>
      </c>
      <c r="L100">
        <v>67.146655717878062</v>
      </c>
      <c r="M100">
        <f t="shared" si="7"/>
        <v>296.80831803555276</v>
      </c>
      <c r="N100">
        <f t="shared" si="4"/>
        <v>4536.5458128786595</v>
      </c>
      <c r="O100">
        <f t="shared" si="5"/>
        <v>939.65633378269285</v>
      </c>
      <c r="P100">
        <f t="shared" si="6"/>
        <v>879.73617725063377</v>
      </c>
    </row>
    <row r="101" spans="1:16" x14ac:dyDescent="0.15">
      <c r="A101" t="str">
        <v>GLD</v>
      </c>
      <c r="B101" t="str">
        <v>E</v>
      </c>
      <c r="C101">
        <v>5</v>
      </c>
      <c r="D101">
        <v>27.082396700856929</v>
      </c>
      <c r="E101">
        <v>595.33290517373416</v>
      </c>
      <c r="F101">
        <v>5.0328257684315991</v>
      </c>
      <c r="G101">
        <v>90.314919121299425</v>
      </c>
      <c r="H101">
        <v>0.49425396353123602</v>
      </c>
      <c r="I101">
        <v>0.33030755269140755</v>
      </c>
      <c r="J101">
        <v>5.6097809338662444E-2</v>
      </c>
      <c r="K101">
        <v>0.56507274553047293</v>
      </c>
      <c r="L101">
        <v>5.1544153531551453</v>
      </c>
      <c r="M101">
        <f t="shared" si="7"/>
        <v>296.80831803555276</v>
      </c>
      <c r="N101">
        <f t="shared" si="4"/>
        <v>4536.5458128786595</v>
      </c>
      <c r="O101">
        <f t="shared" si="5"/>
        <v>939.65633378269285</v>
      </c>
      <c r="P101">
        <f t="shared" si="6"/>
        <v>879.73617725063377</v>
      </c>
    </row>
    <row r="102" spans="1:16" x14ac:dyDescent="0.15">
      <c r="A102" t="str">
        <v>GLD</v>
      </c>
      <c r="B102" t="str">
        <v>F</v>
      </c>
      <c r="C102">
        <v>5</v>
      </c>
      <c r="D102">
        <v>9.4509404194000233</v>
      </c>
      <c r="E102">
        <v>168.51411272131415</v>
      </c>
      <c r="F102">
        <v>34.611250161720747</v>
      </c>
      <c r="G102">
        <v>17.637493863107935</v>
      </c>
      <c r="H102">
        <v>0.51549647361370476</v>
      </c>
      <c r="I102">
        <v>0.30783483795763406</v>
      </c>
      <c r="J102">
        <v>3.0722701178984138E-2</v>
      </c>
      <c r="K102">
        <v>0.33802980609996913</v>
      </c>
      <c r="L102">
        <v>73.062373835728238</v>
      </c>
      <c r="M102">
        <f t="shared" si="7"/>
        <v>296.80831803555276</v>
      </c>
      <c r="N102">
        <f t="shared" si="4"/>
        <v>4536.5458128786595</v>
      </c>
      <c r="O102">
        <f t="shared" si="5"/>
        <v>939.65633378269285</v>
      </c>
      <c r="P102">
        <f t="shared" si="6"/>
        <v>879.73617725063377</v>
      </c>
    </row>
    <row r="103" spans="1:16" x14ac:dyDescent="0.15">
      <c r="A103" t="str">
        <v>GLD</v>
      </c>
      <c r="B103" t="str">
        <v>G</v>
      </c>
      <c r="C103">
        <v>5</v>
      </c>
      <c r="D103">
        <v>13.929846680614521</v>
      </c>
      <c r="E103">
        <v>166.2620233824201</v>
      </c>
      <c r="F103">
        <v>9.4693422845841013</v>
      </c>
      <c r="G103">
        <v>1.567236167393278</v>
      </c>
      <c r="H103">
        <v>0.50680115821361471</v>
      </c>
      <c r="I103">
        <v>0.263454668601387</v>
      </c>
      <c r="J103">
        <v>-3.7526440465823485E-3</v>
      </c>
      <c r="K103">
        <v>-4.4849800410291449E-2</v>
      </c>
      <c r="L103">
        <v>131.42659045500505</v>
      </c>
      <c r="M103">
        <f t="shared" si="7"/>
        <v>296.80831803555276</v>
      </c>
      <c r="N103">
        <f t="shared" si="4"/>
        <v>4536.5458128786595</v>
      </c>
      <c r="O103">
        <f t="shared" si="5"/>
        <v>939.65633378269285</v>
      </c>
      <c r="P103">
        <f t="shared" si="6"/>
        <v>879.73617725063377</v>
      </c>
    </row>
    <row r="104" spans="1:16" x14ac:dyDescent="0.15">
      <c r="A104" t="str">
        <v>GLD</v>
      </c>
      <c r="B104" t="str">
        <v>H</v>
      </c>
      <c r="C104">
        <v>5</v>
      </c>
      <c r="D104">
        <v>7.3622103988022802</v>
      </c>
      <c r="E104">
        <v>148.36038221197595</v>
      </c>
      <c r="F104">
        <v>24.407022660452778</v>
      </c>
      <c r="G104">
        <v>5.6263396721993422</v>
      </c>
      <c r="H104">
        <v>0.50740989339051656</v>
      </c>
      <c r="I104">
        <v>0.26471761260203291</v>
      </c>
      <c r="J104">
        <v>-3.6104410828535771E-3</v>
      </c>
      <c r="K104">
        <v>-4.7218692927583551E-2</v>
      </c>
      <c r="L104">
        <v>109.84728495998877</v>
      </c>
      <c r="M104">
        <f t="shared" si="7"/>
        <v>296.80831803555276</v>
      </c>
      <c r="N104">
        <f t="shared" si="4"/>
        <v>4536.5458128786595</v>
      </c>
      <c r="O104">
        <f t="shared" si="5"/>
        <v>939.65633378269285</v>
      </c>
      <c r="P104">
        <f t="shared" si="6"/>
        <v>879.73617725063377</v>
      </c>
    </row>
    <row r="105" spans="1:16" x14ac:dyDescent="0.15">
      <c r="A105" t="str">
        <v>GLD</v>
      </c>
      <c r="B105" t="str">
        <v>I</v>
      </c>
      <c r="C105">
        <v>5</v>
      </c>
      <c r="D105">
        <v>19.38931722922748</v>
      </c>
      <c r="E105">
        <v>300.52420404001384</v>
      </c>
      <c r="F105">
        <v>51.110411338480198</v>
      </c>
      <c r="G105">
        <v>59.425673830722822</v>
      </c>
      <c r="H105">
        <v>0.49920660256880917</v>
      </c>
      <c r="I105">
        <v>0.31618005447043124</v>
      </c>
      <c r="J105">
        <v>5.1259813364708078E-2</v>
      </c>
      <c r="K105">
        <v>0.4976594749473377</v>
      </c>
      <c r="L105">
        <v>134.3618344233366</v>
      </c>
      <c r="M105">
        <f t="shared" si="7"/>
        <v>296.80831803555276</v>
      </c>
      <c r="N105">
        <f t="shared" si="4"/>
        <v>4536.5458128786595</v>
      </c>
      <c r="O105">
        <f t="shared" si="5"/>
        <v>939.65633378269285</v>
      </c>
      <c r="P105">
        <f t="shared" si="6"/>
        <v>879.73617725063377</v>
      </c>
    </row>
    <row r="106" spans="1:16" x14ac:dyDescent="0.15">
      <c r="A106" t="str">
        <v>GLD</v>
      </c>
      <c r="B106" t="str">
        <v>J</v>
      </c>
      <c r="C106">
        <v>5</v>
      </c>
      <c r="D106">
        <v>12.690239465518321</v>
      </c>
      <c r="E106">
        <v>234.74154603051821</v>
      </c>
      <c r="F106">
        <v>15.806384743625204</v>
      </c>
      <c r="G106">
        <v>66.815672349816069</v>
      </c>
      <c r="H106">
        <v>0.51018526907895911</v>
      </c>
      <c r="I106">
        <v>0.35648963571010256</v>
      </c>
      <c r="J106">
        <v>6.8739770023929905E-2</v>
      </c>
      <c r="K106">
        <v>0.72639884266094801</v>
      </c>
      <c r="L106">
        <v>109.78705503383972</v>
      </c>
      <c r="M106">
        <f t="shared" si="7"/>
        <v>296.80831803555276</v>
      </c>
      <c r="N106">
        <f t="shared" si="4"/>
        <v>4536.5458128786595</v>
      </c>
      <c r="O106">
        <f t="shared" si="5"/>
        <v>939.65633378269285</v>
      </c>
      <c r="P106">
        <f t="shared" si="6"/>
        <v>879.73617725063377</v>
      </c>
    </row>
    <row r="107" spans="1:16" x14ac:dyDescent="0.15">
      <c r="A107" t="str">
        <v>GLD</v>
      </c>
      <c r="B107" t="str">
        <v>K</v>
      </c>
      <c r="C107">
        <v>5</v>
      </c>
      <c r="D107">
        <v>37.836790125029985</v>
      </c>
      <c r="E107">
        <v>228.32040469949598</v>
      </c>
      <c r="F107">
        <v>6.5959302145469509</v>
      </c>
      <c r="G107">
        <v>71.388082452982857</v>
      </c>
      <c r="H107">
        <v>0.58046943262379347</v>
      </c>
      <c r="I107">
        <v>0.42410766646672698</v>
      </c>
      <c r="J107">
        <v>-7.6402561183657791E-2</v>
      </c>
      <c r="K107">
        <v>-0.86523484597975941</v>
      </c>
      <c r="L107">
        <v>59.020891537684143</v>
      </c>
      <c r="M107">
        <f t="shared" si="7"/>
        <v>296.80831803555276</v>
      </c>
      <c r="N107">
        <f t="shared" si="4"/>
        <v>4536.5458128786595</v>
      </c>
      <c r="O107">
        <f t="shared" si="5"/>
        <v>939.65633378269285</v>
      </c>
      <c r="P107">
        <f t="shared" si="6"/>
        <v>879.73617725063377</v>
      </c>
    </row>
    <row r="108" spans="1:16" x14ac:dyDescent="0.15">
      <c r="A108" t="str">
        <v>GLD</v>
      </c>
      <c r="B108" t="str">
        <v>L</v>
      </c>
      <c r="C108">
        <v>5</v>
      </c>
      <c r="D108">
        <v>37.9097813962724</v>
      </c>
      <c r="E108">
        <v>174.22413872807317</v>
      </c>
      <c r="F108">
        <v>3.7346812574973485</v>
      </c>
      <c r="G108">
        <v>16.534592964219325</v>
      </c>
      <c r="H108">
        <v>0.65591542895517485</v>
      </c>
      <c r="I108">
        <v>0.60476314789734709</v>
      </c>
      <c r="J108">
        <v>-0.27738436038808995</v>
      </c>
      <c r="K108">
        <v>-3.2358683284288436</v>
      </c>
      <c r="L108">
        <v>72.124575748258422</v>
      </c>
      <c r="M108">
        <f t="shared" si="7"/>
        <v>296.80831803555276</v>
      </c>
      <c r="N108">
        <f t="shared" si="4"/>
        <v>4536.5458128786595</v>
      </c>
      <c r="O108">
        <f t="shared" si="5"/>
        <v>939.65633378269285</v>
      </c>
      <c r="P108">
        <f t="shared" si="6"/>
        <v>879.73617725063377</v>
      </c>
    </row>
    <row r="109" spans="1:16" x14ac:dyDescent="0.15">
      <c r="A109" t="str">
        <v>GLD</v>
      </c>
      <c r="B109" t="str">
        <v>M</v>
      </c>
      <c r="C109">
        <v>5</v>
      </c>
      <c r="D109">
        <v>16.17988617749279</v>
      </c>
      <c r="E109">
        <v>246.72514406005516</v>
      </c>
      <c r="F109">
        <v>12.518388666817257</v>
      </c>
      <c r="G109">
        <v>125.88430302969725</v>
      </c>
      <c r="H109">
        <v>0.44491240430981122</v>
      </c>
      <c r="I109">
        <v>0.20641699294878615</v>
      </c>
      <c r="J109">
        <v>8.5041523767564881E-3</v>
      </c>
      <c r="K109">
        <v>9.390764857435191E-2</v>
      </c>
      <c r="L109">
        <v>13.7791197708585</v>
      </c>
      <c r="M109">
        <f t="shared" si="7"/>
        <v>296.80831803555276</v>
      </c>
      <c r="N109">
        <f t="shared" si="4"/>
        <v>4536.5458128786595</v>
      </c>
      <c r="O109">
        <f t="shared" si="5"/>
        <v>939.65633378269285</v>
      </c>
      <c r="P109">
        <f t="shared" si="6"/>
        <v>879.73617725063377</v>
      </c>
    </row>
    <row r="110" spans="1:16" x14ac:dyDescent="0.15">
      <c r="A110" t="str">
        <v>GLD</v>
      </c>
      <c r="B110" t="str">
        <v>N</v>
      </c>
      <c r="C110">
        <v>5</v>
      </c>
      <c r="D110">
        <v>3.6832496385031974</v>
      </c>
      <c r="E110">
        <v>97.803209594638076</v>
      </c>
      <c r="F110">
        <v>4.324932275842702</v>
      </c>
      <c r="G110">
        <v>47.737246411897871</v>
      </c>
      <c r="H110">
        <v>0.4575336275820665</v>
      </c>
      <c r="I110">
        <v>0.18460430161696825</v>
      </c>
      <c r="J110">
        <v>1.5732900706220826E-2</v>
      </c>
      <c r="K110">
        <v>0.21159238132514263</v>
      </c>
      <c r="L110">
        <v>18.926097862222893</v>
      </c>
      <c r="M110">
        <f t="shared" si="7"/>
        <v>296.80831803555276</v>
      </c>
      <c r="N110">
        <f t="shared" si="4"/>
        <v>4536.5458128786595</v>
      </c>
      <c r="O110">
        <f t="shared" si="5"/>
        <v>939.65633378269285</v>
      </c>
      <c r="P110">
        <f t="shared" si="6"/>
        <v>879.73617725063377</v>
      </c>
    </row>
    <row r="111" spans="1:16" x14ac:dyDescent="0.15">
      <c r="A111" t="str">
        <v>GLD</v>
      </c>
      <c r="B111" t="str">
        <v>O</v>
      </c>
      <c r="C111">
        <v>5</v>
      </c>
      <c r="D111">
        <v>10.585210635419093</v>
      </c>
      <c r="E111">
        <v>155.07855634538191</v>
      </c>
      <c r="F111">
        <v>0.60140548197874466</v>
      </c>
      <c r="G111">
        <v>3.0562458985615035</v>
      </c>
      <c r="H111">
        <v>0.42226985270940576</v>
      </c>
      <c r="I111">
        <v>0.16131444129804157</v>
      </c>
      <c r="J111">
        <v>-9.4293268943402564E-3</v>
      </c>
      <c r="K111">
        <v>-0.101996285027195</v>
      </c>
      <c r="L111">
        <v>136.47680989589276</v>
      </c>
      <c r="M111">
        <f t="shared" si="7"/>
        <v>296.80831803555276</v>
      </c>
      <c r="N111">
        <f t="shared" si="4"/>
        <v>4536.5458128786595</v>
      </c>
      <c r="O111">
        <f t="shared" si="5"/>
        <v>939.65633378269285</v>
      </c>
      <c r="P111">
        <f t="shared" si="6"/>
        <v>879.73617725063377</v>
      </c>
    </row>
    <row r="112" spans="1:16" x14ac:dyDescent="0.15">
      <c r="A112" t="str">
        <v>GLD</v>
      </c>
      <c r="B112" t="str">
        <v>P</v>
      </c>
      <c r="C112">
        <v>5</v>
      </c>
      <c r="D112">
        <v>5.2954636754120719</v>
      </c>
      <c r="E112">
        <v>98.158919034734097</v>
      </c>
      <c r="F112">
        <v>15.665058163496255</v>
      </c>
      <c r="G112">
        <v>0.41656089452284017</v>
      </c>
      <c r="H112">
        <v>0.41758132041376439</v>
      </c>
      <c r="I112">
        <v>0.13750049866020261</v>
      </c>
      <c r="J112">
        <v>-6.7209402690445064E-2</v>
      </c>
      <c r="K112">
        <v>-0.82673040263921227</v>
      </c>
      <c r="L112">
        <v>76.7929926509468</v>
      </c>
      <c r="M112">
        <f t="shared" si="7"/>
        <v>296.80831803555276</v>
      </c>
      <c r="N112">
        <f t="shared" si="4"/>
        <v>4536.5458128786595</v>
      </c>
      <c r="O112">
        <f t="shared" si="5"/>
        <v>939.65633378269285</v>
      </c>
      <c r="P112">
        <f t="shared" si="6"/>
        <v>879.73617725063377</v>
      </c>
    </row>
    <row r="113" spans="1:16" x14ac:dyDescent="0.15">
      <c r="A113" t="str">
        <v>GLD</v>
      </c>
      <c r="B113" t="str">
        <v>Q</v>
      </c>
      <c r="C113">
        <v>5</v>
      </c>
      <c r="D113">
        <v>8.7371799138562913</v>
      </c>
      <c r="E113">
        <v>100.81688066994521</v>
      </c>
      <c r="F113">
        <v>0.5441138145621579</v>
      </c>
      <c r="G113">
        <v>0.84816630898211309</v>
      </c>
      <c r="H113">
        <v>0.38862842331579872</v>
      </c>
      <c r="I113">
        <v>0.13142201764916195</v>
      </c>
      <c r="J113">
        <v>-0.1023971300518043</v>
      </c>
      <c r="K113">
        <v>-1.1081035447097001</v>
      </c>
      <c r="L113">
        <v>93.177236137660387</v>
      </c>
      <c r="M113">
        <f t="shared" si="7"/>
        <v>296.80831803555276</v>
      </c>
      <c r="N113">
        <f t="shared" si="4"/>
        <v>4536.5458128786595</v>
      </c>
      <c r="O113">
        <f t="shared" si="5"/>
        <v>939.65633378269285</v>
      </c>
      <c r="P113">
        <f t="shared" si="6"/>
        <v>879.73617725063377</v>
      </c>
    </row>
    <row r="114" spans="1:16" x14ac:dyDescent="0.15">
      <c r="A114" t="str">
        <v>GLD</v>
      </c>
      <c r="B114" t="str">
        <v>R</v>
      </c>
      <c r="C114">
        <v>5</v>
      </c>
      <c r="D114">
        <v>6.2740222890229056</v>
      </c>
      <c r="E114">
        <v>165.90773146814951</v>
      </c>
      <c r="F114">
        <v>12.567225639802791</v>
      </c>
      <c r="G114">
        <v>7.7353920507162037</v>
      </c>
      <c r="H114">
        <v>0.51930226016189596</v>
      </c>
      <c r="I114">
        <v>0.30741401977648436</v>
      </c>
      <c r="J114">
        <v>5.3409758033057815E-2</v>
      </c>
      <c r="K114">
        <v>0.68322981288233697</v>
      </c>
      <c r="L114">
        <v>134.89523606243807</v>
      </c>
      <c r="M114">
        <f t="shared" si="7"/>
        <v>296.80831803555276</v>
      </c>
      <c r="N114">
        <f t="shared" si="4"/>
        <v>4536.5458128786595</v>
      </c>
      <c r="O114">
        <f t="shared" si="5"/>
        <v>939.65633378269285</v>
      </c>
      <c r="P114">
        <f t="shared" si="6"/>
        <v>879.73617725063377</v>
      </c>
    </row>
    <row r="115" spans="1:16" x14ac:dyDescent="0.15">
      <c r="A115" t="str">
        <v>GLD</v>
      </c>
      <c r="B115" t="str">
        <v>S</v>
      </c>
      <c r="C115">
        <v>5</v>
      </c>
      <c r="D115">
        <v>5.5792232557197972</v>
      </c>
      <c r="E115">
        <v>103.8410585255759</v>
      </c>
      <c r="F115">
        <v>1.3710907725199264</v>
      </c>
      <c r="G115">
        <v>6.4023469498988117</v>
      </c>
      <c r="H115">
        <v>0.50214400870345843</v>
      </c>
      <c r="I115">
        <v>0.24851899657398024</v>
      </c>
      <c r="J115">
        <v>2.2783315781765165E-2</v>
      </c>
      <c r="K115">
        <v>0.30451956216023324</v>
      </c>
      <c r="L115">
        <v>84.520848974374971</v>
      </c>
      <c r="M115">
        <f t="shared" si="7"/>
        <v>296.80831803555276</v>
      </c>
      <c r="N115">
        <f t="shared" si="4"/>
        <v>4536.5458128786595</v>
      </c>
      <c r="O115">
        <f t="shared" si="5"/>
        <v>939.65633378269285</v>
      </c>
      <c r="P115">
        <f t="shared" si="6"/>
        <v>879.73617725063377</v>
      </c>
    </row>
    <row r="116" spans="1:16" x14ac:dyDescent="0.15">
      <c r="A116" t="str">
        <v>GLD</v>
      </c>
      <c r="B116" t="str">
        <v>A</v>
      </c>
      <c r="C116">
        <v>6</v>
      </c>
      <c r="D116">
        <v>19.328519241961814</v>
      </c>
      <c r="E116">
        <v>202.69710826364798</v>
      </c>
      <c r="F116">
        <v>47.408869346393146</v>
      </c>
      <c r="G116">
        <v>68.418373267533823</v>
      </c>
      <c r="H116">
        <v>0.43595907840950804</v>
      </c>
      <c r="I116">
        <v>0.36115868215581953</v>
      </c>
      <c r="J116">
        <v>4.7827924717978788E-2</v>
      </c>
      <c r="K116">
        <v>0.62240145880386977</v>
      </c>
      <c r="L116">
        <v>31.144467137037072</v>
      </c>
      <c r="M116">
        <f t="shared" si="7"/>
        <v>454.04764809154995</v>
      </c>
      <c r="N116">
        <f t="shared" si="4"/>
        <v>5798.2365771293917</v>
      </c>
      <c r="O116">
        <f t="shared" si="5"/>
        <v>1219.2467140176791</v>
      </c>
      <c r="P116">
        <f t="shared" si="6"/>
        <v>1135.4168202512619</v>
      </c>
    </row>
    <row r="117" spans="1:16" x14ac:dyDescent="0.15">
      <c r="A117" t="str">
        <v>GLD</v>
      </c>
      <c r="B117" t="str">
        <v>B</v>
      </c>
      <c r="C117">
        <v>6</v>
      </c>
      <c r="D117">
        <v>21.398021387002466</v>
      </c>
      <c r="E117">
        <v>129.44001555275261</v>
      </c>
      <c r="F117">
        <v>61.336621870315163</v>
      </c>
      <c r="G117">
        <v>35.586760919837175</v>
      </c>
      <c r="H117">
        <v>0.46387156268606572</v>
      </c>
      <c r="I117">
        <v>0.40386131029005046</v>
      </c>
      <c r="J117">
        <v>-0.1929605881909596</v>
      </c>
      <c r="K117">
        <v>-2.7454457581788896</v>
      </c>
      <c r="L117">
        <v>1.0714717117758127E-4</v>
      </c>
      <c r="M117">
        <f t="shared" si="7"/>
        <v>454.04764809154995</v>
      </c>
      <c r="N117">
        <f t="shared" si="4"/>
        <v>5798.2365771293917</v>
      </c>
      <c r="O117">
        <f t="shared" si="5"/>
        <v>1219.2467140176791</v>
      </c>
      <c r="P117">
        <f t="shared" si="6"/>
        <v>1135.4168202512619</v>
      </c>
    </row>
    <row r="118" spans="1:16" x14ac:dyDescent="0.15">
      <c r="A118" t="str">
        <v>GLD</v>
      </c>
      <c r="B118" t="str">
        <v>C</v>
      </c>
      <c r="C118">
        <v>6</v>
      </c>
      <c r="D118">
        <v>39.382709931677532</v>
      </c>
      <c r="E118">
        <v>1248.2578317398204</v>
      </c>
      <c r="F118">
        <v>855.14341128338754</v>
      </c>
      <c r="G118">
        <v>235.21243219711195</v>
      </c>
      <c r="H118">
        <v>0.42772318671792248</v>
      </c>
      <c r="I118">
        <v>0.2881391019711384</v>
      </c>
      <c r="J118">
        <v>-0.11089470209698389</v>
      </c>
      <c r="K118">
        <v>-1.4507426622003132</v>
      </c>
      <c r="L118">
        <v>71.705961588672039</v>
      </c>
      <c r="M118">
        <f t="shared" si="7"/>
        <v>454.04764809154995</v>
      </c>
      <c r="N118">
        <f t="shared" si="4"/>
        <v>5798.2365771293917</v>
      </c>
      <c r="O118">
        <f t="shared" si="5"/>
        <v>1219.2467140176791</v>
      </c>
      <c r="P118">
        <f t="shared" si="6"/>
        <v>1135.4168202512619</v>
      </c>
    </row>
    <row r="119" spans="1:16" x14ac:dyDescent="0.15">
      <c r="A119" t="str">
        <v>GLD</v>
      </c>
      <c r="B119" t="str">
        <v>D</v>
      </c>
      <c r="C119">
        <v>6</v>
      </c>
      <c r="D119">
        <v>34.897302677012831</v>
      </c>
      <c r="E119">
        <v>470.18391976152884</v>
      </c>
      <c r="F119">
        <v>5.0636779072606553</v>
      </c>
      <c r="G119">
        <v>140.57068017086593</v>
      </c>
      <c r="H119">
        <v>0.49311908348406425</v>
      </c>
      <c r="I119">
        <v>0.375703803861695</v>
      </c>
      <c r="J119">
        <v>5.0916143501023373E-2</v>
      </c>
      <c r="K119">
        <v>0.71179007087636736</v>
      </c>
      <c r="L119">
        <v>100.64407765562456</v>
      </c>
      <c r="M119">
        <f t="shared" si="7"/>
        <v>454.04764809154995</v>
      </c>
      <c r="N119">
        <f t="shared" si="4"/>
        <v>5798.2365771293917</v>
      </c>
      <c r="O119">
        <f t="shared" si="5"/>
        <v>1219.2467140176791</v>
      </c>
      <c r="P119">
        <f t="shared" si="6"/>
        <v>1135.4168202512619</v>
      </c>
    </row>
    <row r="120" spans="1:16" x14ac:dyDescent="0.15">
      <c r="A120" t="str">
        <v>GLD</v>
      </c>
      <c r="B120" t="str">
        <v>E</v>
      </c>
      <c r="C120">
        <v>6</v>
      </c>
      <c r="D120">
        <v>40.467978612180737</v>
      </c>
      <c r="E120">
        <v>759.94423963329439</v>
      </c>
      <c r="F120">
        <v>6.5178019544894479</v>
      </c>
      <c r="G120">
        <v>114.25520043020471</v>
      </c>
      <c r="H120">
        <v>0.41295791566205536</v>
      </c>
      <c r="I120">
        <v>0.2765030003028679</v>
      </c>
      <c r="J120">
        <v>4.770773418306247E-2</v>
      </c>
      <c r="K120">
        <v>0.61511569344256645</v>
      </c>
      <c r="L120">
        <v>6.2731964075551838</v>
      </c>
      <c r="M120">
        <f t="shared" si="7"/>
        <v>454.04764809154995</v>
      </c>
      <c r="N120">
        <f t="shared" si="4"/>
        <v>5798.2365771293917</v>
      </c>
      <c r="O120">
        <f t="shared" si="5"/>
        <v>1219.2467140176791</v>
      </c>
      <c r="P120">
        <f t="shared" si="6"/>
        <v>1135.4168202512619</v>
      </c>
    </row>
    <row r="121" spans="1:16" x14ac:dyDescent="0.15">
      <c r="A121" t="str">
        <v>GLD</v>
      </c>
      <c r="B121" t="str">
        <v>F</v>
      </c>
      <c r="C121">
        <v>6</v>
      </c>
      <c r="D121">
        <v>14.322866877933963</v>
      </c>
      <c r="E121">
        <v>211.40666101421718</v>
      </c>
      <c r="F121">
        <v>44.048007847972272</v>
      </c>
      <c r="G121">
        <v>22.317079247936963</v>
      </c>
      <c r="H121">
        <v>0.42497053391574069</v>
      </c>
      <c r="I121">
        <v>0.25453386425763647</v>
      </c>
      <c r="J121">
        <v>2.9278287063203727E-2</v>
      </c>
      <c r="K121">
        <v>0.41448507969732301</v>
      </c>
      <c r="L121">
        <v>92.108029196020439</v>
      </c>
      <c r="M121">
        <f t="shared" si="7"/>
        <v>454.04764809154995</v>
      </c>
      <c r="N121">
        <f t="shared" si="4"/>
        <v>5798.2365771293917</v>
      </c>
      <c r="O121">
        <f t="shared" si="5"/>
        <v>1219.2467140176791</v>
      </c>
      <c r="P121">
        <f t="shared" si="6"/>
        <v>1135.4168202512619</v>
      </c>
    </row>
    <row r="122" spans="1:16" x14ac:dyDescent="0.15">
      <c r="A122" t="str">
        <v>GLD</v>
      </c>
      <c r="B122" t="str">
        <v>G</v>
      </c>
      <c r="C122">
        <v>6</v>
      </c>
      <c r="D122">
        <v>20.989509112088037</v>
      </c>
      <c r="E122">
        <v>202.3565384415501</v>
      </c>
      <c r="F122">
        <v>11.698492276872658</v>
      </c>
      <c r="G122">
        <v>1.9526584811426873</v>
      </c>
      <c r="H122">
        <v>0.41696329221842376</v>
      </c>
      <c r="I122">
        <v>0.21709416452913502</v>
      </c>
      <c r="J122">
        <v>3.9452947394851903E-3</v>
      </c>
      <c r="K122">
        <v>6.0474461128090393E-2</v>
      </c>
      <c r="L122">
        <v>162.02702897123541</v>
      </c>
      <c r="M122">
        <f t="shared" si="7"/>
        <v>454.04764809154995</v>
      </c>
      <c r="N122">
        <f t="shared" si="4"/>
        <v>5798.2365771293917</v>
      </c>
      <c r="O122">
        <f t="shared" si="5"/>
        <v>1219.2467140176791</v>
      </c>
      <c r="P122">
        <f t="shared" si="6"/>
        <v>1135.4168202512619</v>
      </c>
    </row>
    <row r="123" spans="1:16" x14ac:dyDescent="0.15">
      <c r="A123" t="str">
        <v>GLD</v>
      </c>
      <c r="B123" t="str">
        <v>H</v>
      </c>
      <c r="C123">
        <v>6</v>
      </c>
      <c r="D123">
        <v>11.097868792377097</v>
      </c>
      <c r="E123">
        <v>181.07517795488258</v>
      </c>
      <c r="F123">
        <v>30.176856301960342</v>
      </c>
      <c r="G123">
        <v>6.9937515200327089</v>
      </c>
      <c r="H123">
        <v>0.41968738194824529</v>
      </c>
      <c r="I123">
        <v>0.22050897453313401</v>
      </c>
      <c r="J123">
        <v>2.3715866937168567E-3</v>
      </c>
      <c r="K123">
        <v>4.0337174225303342E-2</v>
      </c>
      <c r="L123">
        <v>134.96374688827478</v>
      </c>
      <c r="M123">
        <f t="shared" si="7"/>
        <v>454.04764809154995</v>
      </c>
      <c r="N123">
        <f t="shared" si="4"/>
        <v>5798.2365771293917</v>
      </c>
      <c r="O123">
        <f t="shared" si="5"/>
        <v>1219.2467140176791</v>
      </c>
      <c r="P123">
        <f t="shared" si="6"/>
        <v>1135.4168202512619</v>
      </c>
    </row>
    <row r="124" spans="1:16" x14ac:dyDescent="0.15">
      <c r="A124" t="str">
        <v>GLD</v>
      </c>
      <c r="B124" t="str">
        <v>I</v>
      </c>
      <c r="C124">
        <v>6</v>
      </c>
      <c r="D124">
        <v>29.068592409359006</v>
      </c>
      <c r="E124">
        <v>378.42684112131593</v>
      </c>
      <c r="F124">
        <v>65.398103497529192</v>
      </c>
      <c r="G124">
        <v>75.571606107728826</v>
      </c>
      <c r="H124">
        <v>0.41112495177647723</v>
      </c>
      <c r="I124">
        <v>0.25922250532249841</v>
      </c>
      <c r="J124">
        <v>4.6041054138708709E-2</v>
      </c>
      <c r="K124">
        <v>0.5652662655732078</v>
      </c>
      <c r="L124">
        <v>171.51149805153605</v>
      </c>
      <c r="M124">
        <f t="shared" si="7"/>
        <v>454.04764809154995</v>
      </c>
      <c r="N124">
        <f t="shared" si="4"/>
        <v>5798.2365771293917</v>
      </c>
      <c r="O124">
        <f t="shared" si="5"/>
        <v>1219.2467140176791</v>
      </c>
      <c r="P124">
        <f t="shared" si="6"/>
        <v>1135.4168202512619</v>
      </c>
    </row>
    <row r="125" spans="1:16" x14ac:dyDescent="0.15">
      <c r="A125" t="str">
        <v>GLD</v>
      </c>
      <c r="B125" t="str">
        <v>J</v>
      </c>
      <c r="C125">
        <v>6</v>
      </c>
      <c r="D125">
        <v>19.164612701910212</v>
      </c>
      <c r="E125">
        <v>302.50321109300035</v>
      </c>
      <c r="F125">
        <v>20.80210229185797</v>
      </c>
      <c r="G125">
        <v>85.944954883452283</v>
      </c>
      <c r="H125">
        <v>0.41699023246131955</v>
      </c>
      <c r="I125">
        <v>0.28866498584648753</v>
      </c>
      <c r="J125">
        <v>5.7114939461852719E-2</v>
      </c>
      <c r="K125">
        <v>0.76578289499610475</v>
      </c>
      <c r="L125">
        <v>144.76530228599486</v>
      </c>
      <c r="M125">
        <f t="shared" si="7"/>
        <v>454.04764809154995</v>
      </c>
      <c r="N125">
        <f t="shared" si="4"/>
        <v>5798.2365771293917</v>
      </c>
      <c r="O125">
        <f t="shared" si="5"/>
        <v>1219.2467140176791</v>
      </c>
      <c r="P125">
        <f t="shared" si="6"/>
        <v>1135.4168202512619</v>
      </c>
    </row>
    <row r="126" spans="1:16" x14ac:dyDescent="0.15">
      <c r="A126" t="str">
        <v>GLD</v>
      </c>
      <c r="B126" t="str">
        <v>K</v>
      </c>
      <c r="C126">
        <v>6</v>
      </c>
      <c r="D126">
        <v>59.79989022121169</v>
      </c>
      <c r="E126">
        <v>309.57667775098429</v>
      </c>
      <c r="F126">
        <v>9.256088709874307</v>
      </c>
      <c r="G126">
        <v>97.41951877528281</v>
      </c>
      <c r="H126">
        <v>0.49954220120057241</v>
      </c>
      <c r="I126">
        <v>0.35588704022504597</v>
      </c>
      <c r="J126">
        <v>-3.1253937199240855E-2</v>
      </c>
      <c r="K126">
        <v>-0.45107477218087066</v>
      </c>
      <c r="L126">
        <v>88.491705633350577</v>
      </c>
      <c r="M126">
        <f t="shared" si="7"/>
        <v>454.04764809154995</v>
      </c>
      <c r="N126">
        <f t="shared" si="4"/>
        <v>5798.2365771293917</v>
      </c>
      <c r="O126">
        <f t="shared" si="5"/>
        <v>1219.2467140176791</v>
      </c>
      <c r="P126">
        <f t="shared" si="6"/>
        <v>1135.4168202512619</v>
      </c>
    </row>
    <row r="127" spans="1:16" x14ac:dyDescent="0.15">
      <c r="A127" t="str">
        <v>GLD</v>
      </c>
      <c r="B127" t="str">
        <v>L</v>
      </c>
      <c r="C127">
        <v>6</v>
      </c>
      <c r="D127">
        <v>62.775391922405319</v>
      </c>
      <c r="E127">
        <v>269.60330627596483</v>
      </c>
      <c r="F127">
        <v>6.0582791790533284</v>
      </c>
      <c r="G127">
        <v>24.723601226002131</v>
      </c>
      <c r="H127">
        <v>0.60328956081035323</v>
      </c>
      <c r="I127">
        <v>0.54745093443543003</v>
      </c>
      <c r="J127">
        <v>-0.13512453851200867</v>
      </c>
      <c r="K127">
        <v>-1.9918695874120855</v>
      </c>
      <c r="L127">
        <v>122.90362003225064</v>
      </c>
      <c r="M127">
        <f t="shared" si="7"/>
        <v>454.04764809154995</v>
      </c>
      <c r="N127">
        <f t="shared" si="4"/>
        <v>5798.2365771293917</v>
      </c>
      <c r="O127">
        <f t="shared" si="5"/>
        <v>1219.2467140176791</v>
      </c>
      <c r="P127">
        <f t="shared" si="6"/>
        <v>1135.4168202512619</v>
      </c>
    </row>
    <row r="128" spans="1:16" x14ac:dyDescent="0.15">
      <c r="A128" t="str">
        <v>GLD</v>
      </c>
      <c r="B128" t="str">
        <v>M</v>
      </c>
      <c r="C128">
        <v>6</v>
      </c>
      <c r="D128">
        <v>23.378518238180188</v>
      </c>
      <c r="E128">
        <v>288.98332837087975</v>
      </c>
      <c r="F128">
        <v>14.755237535117869</v>
      </c>
      <c r="G128">
        <v>147.96966114664983</v>
      </c>
      <c r="H128">
        <v>0.36375850486225353</v>
      </c>
      <c r="I128">
        <v>0.17127635884787876</v>
      </c>
      <c r="J128">
        <v>1.061082792464027E-2</v>
      </c>
      <c r="K128">
        <v>0.14852690526638493</v>
      </c>
      <c r="L128">
        <v>15.494264249458018</v>
      </c>
      <c r="M128">
        <f t="shared" si="7"/>
        <v>454.04764809154995</v>
      </c>
      <c r="N128">
        <f t="shared" si="4"/>
        <v>5798.2365771293917</v>
      </c>
      <c r="O128">
        <f t="shared" si="5"/>
        <v>1219.2467140176791</v>
      </c>
      <c r="P128">
        <f t="shared" si="6"/>
        <v>1135.4168202512619</v>
      </c>
    </row>
    <row r="129" spans="1:16" x14ac:dyDescent="0.15">
      <c r="A129" t="str">
        <v>GLD</v>
      </c>
      <c r="B129" t="str">
        <v>N</v>
      </c>
      <c r="C129">
        <v>6</v>
      </c>
      <c r="D129">
        <v>5.3684602068979004</v>
      </c>
      <c r="E129">
        <v>112.97788284814195</v>
      </c>
      <c r="F129">
        <v>5.0280260346075147</v>
      </c>
      <c r="G129">
        <v>55.907197089842022</v>
      </c>
      <c r="H129">
        <v>0.37610512156746218</v>
      </c>
      <c r="I129">
        <v>0.15515516634267798</v>
      </c>
      <c r="J129">
        <v>1.2835631073737964E-2</v>
      </c>
      <c r="K129">
        <v>0.22595828952468883</v>
      </c>
      <c r="L129">
        <v>21.292488032508064</v>
      </c>
      <c r="M129">
        <f t="shared" si="7"/>
        <v>454.04764809154995</v>
      </c>
      <c r="N129">
        <f t="shared" si="4"/>
        <v>5798.2365771293917</v>
      </c>
      <c r="O129">
        <f t="shared" si="5"/>
        <v>1219.2467140176791</v>
      </c>
      <c r="P129">
        <f t="shared" si="6"/>
        <v>1135.4168202512619</v>
      </c>
    </row>
    <row r="130" spans="1:16" x14ac:dyDescent="0.15">
      <c r="A130" t="str">
        <v>GLD</v>
      </c>
      <c r="B130" t="str">
        <v>O</v>
      </c>
      <c r="C130">
        <v>6</v>
      </c>
      <c r="D130">
        <v>15.055025971335549</v>
      </c>
      <c r="E130">
        <v>176.19310224506305</v>
      </c>
      <c r="F130">
        <v>0.6888080111101903</v>
      </c>
      <c r="G130">
        <v>3.6277595049467557</v>
      </c>
      <c r="H130">
        <v>0.34789874358816841</v>
      </c>
      <c r="I130">
        <v>0.1361538719296306</v>
      </c>
      <c r="J130">
        <v>-3.6124756571675326E-3</v>
      </c>
      <c r="K130">
        <v>-4.9472737728269517E-2</v>
      </c>
      <c r="L130">
        <v>155.67860685299942</v>
      </c>
      <c r="M130">
        <f t="shared" si="7"/>
        <v>454.04764809154995</v>
      </c>
      <c r="N130">
        <f t="shared" ref="N130:N193" si="8">SUMIF($C:$C,$C130,E:E)</f>
        <v>5798.2365771293917</v>
      </c>
      <c r="O130">
        <f t="shared" ref="O130:O193" si="9">SUMIF($C:$C,$C130,F:F)</f>
        <v>1219.2467140176791</v>
      </c>
      <c r="P130">
        <f t="shared" ref="P130:P193" si="10">SUMIF($C:$C,$C130,G:G)</f>
        <v>1135.4168202512619</v>
      </c>
    </row>
    <row r="131" spans="1:16" x14ac:dyDescent="0.15">
      <c r="A131" t="str">
        <v>GLD</v>
      </c>
      <c r="B131" t="str">
        <v>P</v>
      </c>
      <c r="C131">
        <v>6</v>
      </c>
      <c r="D131">
        <v>7.5067503891937708</v>
      </c>
      <c r="E131">
        <v>109.7882307757496</v>
      </c>
      <c r="F131">
        <v>17.616410738915924</v>
      </c>
      <c r="G131">
        <v>0.48164206487908118</v>
      </c>
      <c r="H131">
        <v>0.34294171123263639</v>
      </c>
      <c r="I131">
        <v>0.11847432566876985</v>
      </c>
      <c r="J131">
        <v>-4.9229728259320024E-2</v>
      </c>
      <c r="K131">
        <v>-0.77340159067071612</v>
      </c>
      <c r="L131">
        <v>86.200023951645647</v>
      </c>
      <c r="M131">
        <f t="shared" ref="M131:M194" si="11">SUMIF($C:$C,$C131,D:D)</f>
        <v>454.04764809154995</v>
      </c>
      <c r="N131">
        <f t="shared" si="8"/>
        <v>5798.2365771293917</v>
      </c>
      <c r="O131">
        <f t="shared" si="9"/>
        <v>1219.2467140176791</v>
      </c>
      <c r="P131">
        <f t="shared" si="10"/>
        <v>1135.4168202512619</v>
      </c>
    </row>
    <row r="132" spans="1:16" x14ac:dyDescent="0.15">
      <c r="A132" t="str">
        <v>GLD</v>
      </c>
      <c r="B132" t="str">
        <v>Q</v>
      </c>
      <c r="C132">
        <v>6</v>
      </c>
      <c r="D132">
        <v>12.132696368004728</v>
      </c>
      <c r="E132">
        <v>112.34207964243515</v>
      </c>
      <c r="F132">
        <v>0.61019344036150858</v>
      </c>
      <c r="G132">
        <v>0.96400914120605075</v>
      </c>
      <c r="H132">
        <v>0.3238354663374311</v>
      </c>
      <c r="I132">
        <v>0.11431814688079071</v>
      </c>
      <c r="J132">
        <v>-7.7570819598627022E-2</v>
      </c>
      <c r="K132">
        <v>-1.0671382856087803</v>
      </c>
      <c r="L132">
        <v>104.53056505596622</v>
      </c>
      <c r="M132">
        <f t="shared" si="11"/>
        <v>454.04764809154995</v>
      </c>
      <c r="N132">
        <f t="shared" si="8"/>
        <v>5798.2365771293917</v>
      </c>
      <c r="O132">
        <f t="shared" si="9"/>
        <v>1219.2467140176791</v>
      </c>
      <c r="P132">
        <f t="shared" si="10"/>
        <v>1135.4168202512619</v>
      </c>
    </row>
    <row r="133" spans="1:16" x14ac:dyDescent="0.15">
      <c r="A133" t="str">
        <v>GLD</v>
      </c>
      <c r="B133" t="str">
        <v>R</v>
      </c>
      <c r="C133">
        <v>6</v>
      </c>
      <c r="D133">
        <v>9.5321362440186128</v>
      </c>
      <c r="E133">
        <v>207.26520644535833</v>
      </c>
      <c r="F133">
        <v>15.962712295181772</v>
      </c>
      <c r="G133">
        <v>9.6654157819722464</v>
      </c>
      <c r="H133">
        <v>0.42289914564068853</v>
      </c>
      <c r="I133">
        <v>0.24927997394231452</v>
      </c>
      <c r="J133">
        <v>4.3182959090913589E-2</v>
      </c>
      <c r="K133">
        <v>0.71383343262898247</v>
      </c>
      <c r="L133">
        <v>169.8747801499606</v>
      </c>
      <c r="M133">
        <f t="shared" si="11"/>
        <v>454.04764809154995</v>
      </c>
      <c r="N133">
        <f t="shared" si="8"/>
        <v>5798.2365771293917</v>
      </c>
      <c r="O133">
        <f t="shared" si="9"/>
        <v>1219.2467140176791</v>
      </c>
      <c r="P133">
        <f t="shared" si="10"/>
        <v>1135.4168202512619</v>
      </c>
    </row>
    <row r="134" spans="1:16" x14ac:dyDescent="0.15">
      <c r="A134" t="str">
        <v>GLD</v>
      </c>
      <c r="B134" t="str">
        <v>S</v>
      </c>
      <c r="C134">
        <v>6</v>
      </c>
      <c r="D134">
        <v>8.3807967867984967</v>
      </c>
      <c r="E134">
        <v>125.21521819880282</v>
      </c>
      <c r="F134">
        <v>1.6770134954185218</v>
      </c>
      <c r="G134">
        <v>7.8345182946342531</v>
      </c>
      <c r="H134">
        <v>0.41385241753933205</v>
      </c>
      <c r="I134">
        <v>0.20583534082486735</v>
      </c>
      <c r="J134">
        <v>1.9739057132286558E-2</v>
      </c>
      <c r="K134">
        <v>0.3474360438778103</v>
      </c>
      <c r="L134">
        <v>102.73476967846385</v>
      </c>
      <c r="M134">
        <f t="shared" si="11"/>
        <v>454.04764809154995</v>
      </c>
      <c r="N134">
        <f t="shared" si="8"/>
        <v>5798.2365771293917</v>
      </c>
      <c r="O134">
        <f t="shared" si="9"/>
        <v>1219.2467140176791</v>
      </c>
      <c r="P134">
        <f t="shared" si="10"/>
        <v>1135.4168202512619</v>
      </c>
    </row>
    <row r="135" spans="1:16" x14ac:dyDescent="0.15">
      <c r="A135" t="str">
        <v>GLD</v>
      </c>
      <c r="B135" t="str">
        <v>A</v>
      </c>
      <c r="C135">
        <v>7</v>
      </c>
      <c r="D135">
        <v>27.75496267770793</v>
      </c>
      <c r="E135">
        <v>264.13596964846255</v>
      </c>
      <c r="F135">
        <v>63.038927631314479</v>
      </c>
      <c r="G135">
        <v>89.950171746293847</v>
      </c>
      <c r="H135">
        <v>0.37006111107627498</v>
      </c>
      <c r="I135">
        <v>0.30310674834542334</v>
      </c>
      <c r="J135">
        <v>4.3744439219020242E-2</v>
      </c>
      <c r="K135">
        <v>0.70001695224286031</v>
      </c>
      <c r="L135">
        <v>42.419839714961007</v>
      </c>
      <c r="M135">
        <f t="shared" si="11"/>
        <v>660.11168076314391</v>
      </c>
      <c r="N135">
        <f t="shared" si="8"/>
        <v>7124.0062789896647</v>
      </c>
      <c r="O135">
        <f t="shared" si="9"/>
        <v>1524.9028935452939</v>
      </c>
      <c r="P135">
        <f t="shared" si="10"/>
        <v>1394.8940410114335</v>
      </c>
    </row>
    <row r="136" spans="1:16" x14ac:dyDescent="0.15">
      <c r="A136" t="str">
        <v>GLD</v>
      </c>
      <c r="B136" t="str">
        <v>B</v>
      </c>
      <c r="C136">
        <v>7</v>
      </c>
      <c r="D136">
        <v>31.323955006181155</v>
      </c>
      <c r="E136">
        <v>176.40467941804201</v>
      </c>
      <c r="F136">
        <v>83.395255983609459</v>
      </c>
      <c r="G136">
        <v>50.454634428107816</v>
      </c>
      <c r="H136">
        <v>0.43067235219075123</v>
      </c>
      <c r="I136">
        <v>0.36282955981374393</v>
      </c>
      <c r="J136">
        <v>-0.10585830803594959</v>
      </c>
      <c r="K136">
        <v>-1.8335333072648718</v>
      </c>
      <c r="L136">
        <v>1.0714718418766926E-4</v>
      </c>
      <c r="M136">
        <f t="shared" si="11"/>
        <v>660.11168076314391</v>
      </c>
      <c r="N136">
        <f t="shared" si="8"/>
        <v>7124.0062789896647</v>
      </c>
      <c r="O136">
        <f t="shared" si="9"/>
        <v>1524.9028935452939</v>
      </c>
      <c r="P136">
        <f t="shared" si="10"/>
        <v>1394.8940410114335</v>
      </c>
    </row>
    <row r="137" spans="1:16" x14ac:dyDescent="0.15">
      <c r="A137" t="str">
        <v>GLD</v>
      </c>
      <c r="B137" t="str">
        <v>C</v>
      </c>
      <c r="C137">
        <v>7</v>
      </c>
      <c r="D137">
        <v>56.22760812524222</v>
      </c>
      <c r="E137">
        <v>1548.3616929128509</v>
      </c>
      <c r="F137">
        <v>1066.1358115473656</v>
      </c>
      <c r="G137">
        <v>289.02638446187666</v>
      </c>
      <c r="H137">
        <v>0.36735908652697075</v>
      </c>
      <c r="I137">
        <v>0.24041816805967567</v>
      </c>
      <c r="J137">
        <v>-7.18981114557255E-2</v>
      </c>
      <c r="K137">
        <v>-1.1498903520527037</v>
      </c>
      <c r="L137">
        <v>88.174447229379624</v>
      </c>
      <c r="M137">
        <f t="shared" si="11"/>
        <v>660.11168076314391</v>
      </c>
      <c r="N137">
        <f t="shared" si="8"/>
        <v>7124.0062789896647</v>
      </c>
      <c r="O137">
        <f t="shared" si="9"/>
        <v>1524.9028935452939</v>
      </c>
      <c r="P137">
        <f t="shared" si="10"/>
        <v>1394.8940410114335</v>
      </c>
    </row>
    <row r="138" spans="1:16" x14ac:dyDescent="0.15">
      <c r="A138" t="str">
        <v>GLD</v>
      </c>
      <c r="B138" t="str">
        <v>D</v>
      </c>
      <c r="C138">
        <v>7</v>
      </c>
      <c r="D138">
        <v>52.10582858916738</v>
      </c>
      <c r="E138">
        <v>563.64134797324505</v>
      </c>
      <c r="F138">
        <v>6.1990999253621473</v>
      </c>
      <c r="G138">
        <v>171.18726133026956</v>
      </c>
      <c r="H138">
        <v>0.38779804529398898</v>
      </c>
      <c r="I138">
        <v>0.19876781039027577</v>
      </c>
      <c r="J138">
        <v>4.3900139275844526E-2</v>
      </c>
      <c r="K138">
        <v>0.74921299677174169</v>
      </c>
      <c r="L138">
        <v>130.14712232239154</v>
      </c>
      <c r="M138">
        <f t="shared" si="11"/>
        <v>660.11168076314391</v>
      </c>
      <c r="N138">
        <f t="shared" si="8"/>
        <v>7124.0062789896647</v>
      </c>
      <c r="O138">
        <f t="shared" si="9"/>
        <v>1524.9028935452939</v>
      </c>
      <c r="P138">
        <f t="shared" si="10"/>
        <v>1394.8940410114335</v>
      </c>
    </row>
    <row r="139" spans="1:16" x14ac:dyDescent="0.15">
      <c r="A139" t="str">
        <v>GLD</v>
      </c>
      <c r="B139" t="str">
        <v>E</v>
      </c>
      <c r="C139">
        <v>7</v>
      </c>
      <c r="D139">
        <v>57.179550710923529</v>
      </c>
      <c r="E139">
        <v>923.47314343100243</v>
      </c>
      <c r="F139">
        <v>7.901400715045888</v>
      </c>
      <c r="G139">
        <v>135.47610696617471</v>
      </c>
      <c r="H139">
        <v>0.34340719109175255</v>
      </c>
      <c r="I139">
        <v>0.21518539817686852</v>
      </c>
      <c r="J139">
        <v>4.1864416269863078E-2</v>
      </c>
      <c r="K139">
        <v>0.66493433960776538</v>
      </c>
      <c r="L139">
        <v>6.4028011603739419</v>
      </c>
      <c r="M139">
        <f t="shared" si="11"/>
        <v>660.11168076314391</v>
      </c>
      <c r="N139">
        <f t="shared" si="8"/>
        <v>7124.0062789896647</v>
      </c>
      <c r="O139">
        <f t="shared" si="9"/>
        <v>1524.9028935452939</v>
      </c>
      <c r="P139">
        <f t="shared" si="10"/>
        <v>1394.8940410114335</v>
      </c>
    </row>
    <row r="140" spans="1:16" x14ac:dyDescent="0.15">
      <c r="A140" t="str">
        <v>GLD</v>
      </c>
      <c r="B140" t="str">
        <v>F</v>
      </c>
      <c r="C140">
        <v>7</v>
      </c>
      <c r="D140">
        <v>20.409663262253638</v>
      </c>
      <c r="E140">
        <v>256.60965892362202</v>
      </c>
      <c r="F140">
        <v>54.118697913355412</v>
      </c>
      <c r="G140">
        <v>27.215037411988341</v>
      </c>
      <c r="H140">
        <v>0.35531294479887277</v>
      </c>
      <c r="I140">
        <v>0.21382012133650286</v>
      </c>
      <c r="J140">
        <v>2.7825878885496667E-2</v>
      </c>
      <c r="K140">
        <v>0.48723801161603181</v>
      </c>
      <c r="L140">
        <v>112.27952870067496</v>
      </c>
      <c r="M140">
        <f t="shared" si="11"/>
        <v>660.11168076314391</v>
      </c>
      <c r="N140">
        <f t="shared" si="8"/>
        <v>7124.0062789896647</v>
      </c>
      <c r="O140">
        <f t="shared" si="9"/>
        <v>1524.9028935452939</v>
      </c>
      <c r="P140">
        <f t="shared" si="10"/>
        <v>1394.8940410114335</v>
      </c>
    </row>
    <row r="141" spans="1:16" x14ac:dyDescent="0.15">
      <c r="A141" t="str">
        <v>GLD</v>
      </c>
      <c r="B141" t="str">
        <v>G</v>
      </c>
      <c r="C141">
        <v>7</v>
      </c>
      <c r="D141">
        <v>29.741363933512869</v>
      </c>
      <c r="E141">
        <v>239.38404991935965</v>
      </c>
      <c r="F141">
        <v>14.014587801199438</v>
      </c>
      <c r="G141">
        <v>2.3429217523998829</v>
      </c>
      <c r="H141">
        <v>0.34894111876673817</v>
      </c>
      <c r="I141">
        <v>0.18298154219763355</v>
      </c>
      <c r="J141">
        <v>8.4785936122406674E-3</v>
      </c>
      <c r="K141">
        <v>0.16025988821101964</v>
      </c>
      <c r="L141">
        <v>193.66878926812331</v>
      </c>
      <c r="M141">
        <f t="shared" si="11"/>
        <v>660.11168076314391</v>
      </c>
      <c r="N141">
        <f t="shared" si="8"/>
        <v>7124.0062789896647</v>
      </c>
      <c r="O141">
        <f t="shared" si="9"/>
        <v>1524.9028935452939</v>
      </c>
      <c r="P141">
        <f t="shared" si="10"/>
        <v>1394.8940410114335</v>
      </c>
    </row>
    <row r="142" spans="1:16" x14ac:dyDescent="0.15">
      <c r="A142" t="str">
        <v>GLD</v>
      </c>
      <c r="B142" t="str">
        <v>H</v>
      </c>
      <c r="C142">
        <v>7</v>
      </c>
      <c r="D142">
        <v>15.755504291054976</v>
      </c>
      <c r="E142">
        <v>214.81819891500948</v>
      </c>
      <c r="F142">
        <v>36.195939476121879</v>
      </c>
      <c r="G142">
        <v>8.3838523107046257</v>
      </c>
      <c r="H142">
        <v>0.35276129845330056</v>
      </c>
      <c r="I142">
        <v>0.18634813087707938</v>
      </c>
      <c r="J142">
        <v>6.0980015393797375E-3</v>
      </c>
      <c r="K142">
        <v>0.12941959501798159</v>
      </c>
      <c r="L142">
        <v>161.03902379703743</v>
      </c>
      <c r="M142">
        <f t="shared" si="11"/>
        <v>660.11168076314391</v>
      </c>
      <c r="N142">
        <f t="shared" si="8"/>
        <v>7124.0062789896647</v>
      </c>
      <c r="O142">
        <f t="shared" si="9"/>
        <v>1524.9028935452939</v>
      </c>
      <c r="P142">
        <f t="shared" si="10"/>
        <v>1394.8940410114335</v>
      </c>
    </row>
    <row r="143" spans="1:16" x14ac:dyDescent="0.15">
      <c r="A143" t="str">
        <v>GLD</v>
      </c>
      <c r="B143" t="str">
        <v>I</v>
      </c>
      <c r="C143">
        <v>7</v>
      </c>
      <c r="D143">
        <v>41.019416061866799</v>
      </c>
      <c r="E143">
        <v>460.15861879189509</v>
      </c>
      <c r="F143">
        <v>80.59534259068289</v>
      </c>
      <c r="G143">
        <v>92.487369890295</v>
      </c>
      <c r="H143">
        <v>0.34303771130479344</v>
      </c>
      <c r="I143">
        <v>0.21597774996192096</v>
      </c>
      <c r="J143">
        <v>4.1831245678191145E-2</v>
      </c>
      <c r="K143">
        <v>0.62615877837434109</v>
      </c>
      <c r="L143">
        <v>210.91549946061303</v>
      </c>
      <c r="M143">
        <f t="shared" si="11"/>
        <v>660.11168076314391</v>
      </c>
      <c r="N143">
        <f t="shared" si="8"/>
        <v>7124.0062789896647</v>
      </c>
      <c r="O143">
        <f t="shared" si="9"/>
        <v>1524.9028935452939</v>
      </c>
      <c r="P143">
        <f t="shared" si="10"/>
        <v>1394.8940410114335</v>
      </c>
    </row>
    <row r="144" spans="1:16" x14ac:dyDescent="0.15">
      <c r="A144" t="str">
        <v>GLD</v>
      </c>
      <c r="B144" t="str">
        <v>J</v>
      </c>
      <c r="C144">
        <v>7</v>
      </c>
      <c r="D144">
        <v>27.156069007510908</v>
      </c>
      <c r="E144">
        <v>374.55474239280875</v>
      </c>
      <c r="F144">
        <v>26.208498514529385</v>
      </c>
      <c r="G144">
        <v>106.15163683685509</v>
      </c>
      <c r="H144">
        <v>0.3453745990026541</v>
      </c>
      <c r="I144">
        <v>0.23818435195934887</v>
      </c>
      <c r="J144">
        <v>4.8963361584901874E-2</v>
      </c>
      <c r="K144">
        <v>0.80228104566650893</v>
      </c>
      <c r="L144">
        <v>182.45466296351543</v>
      </c>
      <c r="M144">
        <f t="shared" si="11"/>
        <v>660.11168076314391</v>
      </c>
      <c r="N144">
        <f t="shared" si="8"/>
        <v>7124.0062789896647</v>
      </c>
      <c r="O144">
        <f t="shared" si="9"/>
        <v>1524.9028935452939</v>
      </c>
      <c r="P144">
        <f t="shared" si="10"/>
        <v>1394.8940410114335</v>
      </c>
    </row>
    <row r="145" spans="1:16" x14ac:dyDescent="0.15">
      <c r="A145" t="str">
        <v>GLD</v>
      </c>
      <c r="B145" t="str">
        <v>K</v>
      </c>
      <c r="C145">
        <v>7</v>
      </c>
      <c r="D145">
        <v>89.672459013868362</v>
      </c>
      <c r="E145">
        <v>402.29975022887737</v>
      </c>
      <c r="F145">
        <v>12.396200052426536</v>
      </c>
      <c r="G145">
        <v>126.46161776926979</v>
      </c>
      <c r="H145">
        <v>0.43040380612247853</v>
      </c>
      <c r="I145">
        <v>0.29951569075393075</v>
      </c>
      <c r="J145">
        <v>-7.6092489350562675E-3</v>
      </c>
      <c r="K145">
        <v>-0.13466269853429239</v>
      </c>
      <c r="L145">
        <v>126.22911323851433</v>
      </c>
      <c r="M145">
        <f t="shared" si="11"/>
        <v>660.11168076314391</v>
      </c>
      <c r="N145">
        <f t="shared" si="8"/>
        <v>7124.0062789896647</v>
      </c>
      <c r="O145">
        <f t="shared" si="9"/>
        <v>1524.9028935452939</v>
      </c>
      <c r="P145">
        <f t="shared" si="10"/>
        <v>1394.8940410114335</v>
      </c>
    </row>
    <row r="146" spans="1:16" x14ac:dyDescent="0.15">
      <c r="A146" t="str">
        <v>GLD</v>
      </c>
      <c r="B146" t="str">
        <v>L</v>
      </c>
      <c r="C146">
        <v>7</v>
      </c>
      <c r="D146">
        <v>100.64713054497102</v>
      </c>
      <c r="E146">
        <v>402.07946786129986</v>
      </c>
      <c r="F146">
        <v>9.4393970046705551</v>
      </c>
      <c r="G146">
        <v>35.524518484529224</v>
      </c>
      <c r="H146">
        <v>0.54853103842417616</v>
      </c>
      <c r="I146">
        <v>0.49137439527441473</v>
      </c>
      <c r="J146">
        <v>-6.020786490745559E-2</v>
      </c>
      <c r="K146">
        <v>-1.0805396837022092</v>
      </c>
      <c r="L146">
        <v>201.13309744206606</v>
      </c>
      <c r="M146">
        <f t="shared" si="11"/>
        <v>660.11168076314391</v>
      </c>
      <c r="N146">
        <f t="shared" si="8"/>
        <v>7124.0062789896647</v>
      </c>
      <c r="O146">
        <f t="shared" si="9"/>
        <v>1524.9028935452939</v>
      </c>
      <c r="P146">
        <f t="shared" si="10"/>
        <v>1394.8940410114335</v>
      </c>
    </row>
    <row r="147" spans="1:16" x14ac:dyDescent="0.15">
      <c r="A147" t="str">
        <v>GLD</v>
      </c>
      <c r="B147" t="str">
        <v>M</v>
      </c>
      <c r="C147">
        <v>7</v>
      </c>
      <c r="D147">
        <v>31.882653078395538</v>
      </c>
      <c r="E147">
        <v>330.7364515803452</v>
      </c>
      <c r="F147">
        <v>16.983867659733715</v>
      </c>
      <c r="G147">
        <v>169.45618446523926</v>
      </c>
      <c r="H147">
        <v>0.30346316761273512</v>
      </c>
      <c r="I147">
        <v>0.14448280959612905</v>
      </c>
      <c r="J147">
        <v>1.2252631799843296E-2</v>
      </c>
      <c r="K147">
        <v>0.20928309650677443</v>
      </c>
      <c r="L147">
        <v>17.206331061648601</v>
      </c>
      <c r="M147">
        <f t="shared" si="11"/>
        <v>660.11168076314391</v>
      </c>
      <c r="N147">
        <f t="shared" si="8"/>
        <v>7124.0062789896647</v>
      </c>
      <c r="O147">
        <f t="shared" si="9"/>
        <v>1524.9028935452939</v>
      </c>
      <c r="P147">
        <f t="shared" si="10"/>
        <v>1394.8940410114335</v>
      </c>
    </row>
    <row r="148" spans="1:16" x14ac:dyDescent="0.15">
      <c r="A148" t="str">
        <v>GLD</v>
      </c>
      <c r="B148" t="str">
        <v>N</v>
      </c>
      <c r="C148">
        <v>7</v>
      </c>
      <c r="D148">
        <v>7.3875655856433182</v>
      </c>
      <c r="E148">
        <v>128.00748659253557</v>
      </c>
      <c r="F148">
        <v>5.7302871510819369</v>
      </c>
      <c r="G148">
        <v>64.02748175206618</v>
      </c>
      <c r="H148">
        <v>0.31534149761072383</v>
      </c>
      <c r="I148">
        <v>0.13303138070480142</v>
      </c>
      <c r="J148">
        <v>1.1573168162581221E-2</v>
      </c>
      <c r="K148">
        <v>0.25578711518939928</v>
      </c>
      <c r="L148">
        <v>23.667264831862497</v>
      </c>
      <c r="M148">
        <f t="shared" si="11"/>
        <v>660.11168076314391</v>
      </c>
      <c r="N148">
        <f t="shared" si="8"/>
        <v>7124.0062789896647</v>
      </c>
      <c r="O148">
        <f t="shared" si="9"/>
        <v>1524.9028935452939</v>
      </c>
      <c r="P148">
        <f t="shared" si="10"/>
        <v>1394.8940410114335</v>
      </c>
    </row>
    <row r="149" spans="1:16" x14ac:dyDescent="0.15">
      <c r="A149" t="str">
        <v>GLD</v>
      </c>
      <c r="B149" t="str">
        <v>O</v>
      </c>
      <c r="C149">
        <v>7</v>
      </c>
      <c r="D149">
        <v>20.292650591450432</v>
      </c>
      <c r="E149">
        <v>196.96243099569745</v>
      </c>
      <c r="F149">
        <v>0.7753931832846841</v>
      </c>
      <c r="G149">
        <v>4.1929173027675368</v>
      </c>
      <c r="H149">
        <v>0.29273132973293925</v>
      </c>
      <c r="I149">
        <v>0.11787821705838862</v>
      </c>
      <c r="J149">
        <v>6.1546625412600003E-4</v>
      </c>
      <c r="K149">
        <v>1.0281431253910641E-2</v>
      </c>
      <c r="L149">
        <v>174.58555598963207</v>
      </c>
      <c r="M149">
        <f t="shared" si="11"/>
        <v>660.11168076314391</v>
      </c>
      <c r="N149">
        <f t="shared" si="8"/>
        <v>7124.0062789896647</v>
      </c>
      <c r="O149">
        <f t="shared" si="9"/>
        <v>1524.9028935452939</v>
      </c>
      <c r="P149">
        <f t="shared" si="10"/>
        <v>1394.8940410114335</v>
      </c>
    </row>
    <row r="150" spans="1:16" x14ac:dyDescent="0.15">
      <c r="A150" t="str">
        <v>GLD</v>
      </c>
      <c r="B150" t="str">
        <v>P</v>
      </c>
      <c r="C150">
        <v>7</v>
      </c>
      <c r="D150">
        <v>10.081128213460142</v>
      </c>
      <c r="E150">
        <v>121.31609940521538</v>
      </c>
      <c r="F150">
        <v>19.561006680478773</v>
      </c>
      <c r="G150">
        <v>0.54475523605868292</v>
      </c>
      <c r="H150">
        <v>0.28866564563005082</v>
      </c>
      <c r="I150">
        <v>0.10500095090349248</v>
      </c>
      <c r="J150">
        <v>-3.6569215983898694E-2</v>
      </c>
      <c r="K150">
        <v>-0.70571401955073565</v>
      </c>
      <c r="L150">
        <v>95.506366165729702</v>
      </c>
      <c r="M150">
        <f t="shared" si="11"/>
        <v>660.11168076314391</v>
      </c>
      <c r="N150">
        <f t="shared" si="8"/>
        <v>7124.0062789896647</v>
      </c>
      <c r="O150">
        <f t="shared" si="9"/>
        <v>1524.9028935452939</v>
      </c>
      <c r="P150">
        <f t="shared" si="10"/>
        <v>1394.8940410114335</v>
      </c>
    </row>
    <row r="151" spans="1:16" x14ac:dyDescent="0.15">
      <c r="A151" t="str">
        <v>GLD</v>
      </c>
      <c r="B151" t="str">
        <v>Q</v>
      </c>
      <c r="C151">
        <v>7</v>
      </c>
      <c r="D151">
        <v>16.061693754267996</v>
      </c>
      <c r="E151">
        <v>123.79776913048714</v>
      </c>
      <c r="F151">
        <v>0.67630915929518032</v>
      </c>
      <c r="G151">
        <v>1.0756210654345013</v>
      </c>
      <c r="H151">
        <v>0.2757455874535169</v>
      </c>
      <c r="I151">
        <v>0.10197149211153478</v>
      </c>
      <c r="J151">
        <v>-5.9747995650441796E-2</v>
      </c>
      <c r="K151">
        <v>-1.0061767459463467</v>
      </c>
      <c r="L151">
        <v>115.83011528792218</v>
      </c>
      <c r="M151">
        <f t="shared" si="11"/>
        <v>660.11168076314391</v>
      </c>
      <c r="N151">
        <f t="shared" si="8"/>
        <v>7124.0062789896647</v>
      </c>
      <c r="O151">
        <f t="shared" si="9"/>
        <v>1524.9028935452939</v>
      </c>
      <c r="P151">
        <f t="shared" si="10"/>
        <v>1394.8940410114335</v>
      </c>
    </row>
    <row r="152" spans="1:16" x14ac:dyDescent="0.15">
      <c r="A152" t="str">
        <v>GLD</v>
      </c>
      <c r="B152" t="str">
        <v>R</v>
      </c>
      <c r="C152">
        <v>7</v>
      </c>
      <c r="D152">
        <v>13.563268517744726</v>
      </c>
      <c r="E152">
        <v>250.27832715650248</v>
      </c>
      <c r="F152">
        <v>19.544208204536574</v>
      </c>
      <c r="G152">
        <v>11.676371255875567</v>
      </c>
      <c r="H152">
        <v>0.35070296160444664</v>
      </c>
      <c r="I152">
        <v>0.20752697208001369</v>
      </c>
      <c r="J152">
        <v>3.6460757789892627E-2</v>
      </c>
      <c r="K152">
        <v>0.74793019149928508</v>
      </c>
      <c r="L152">
        <v>206.39448721064107</v>
      </c>
      <c r="M152">
        <f t="shared" si="11"/>
        <v>660.11168076314391</v>
      </c>
      <c r="N152">
        <f t="shared" si="8"/>
        <v>7124.0062789896647</v>
      </c>
      <c r="O152">
        <f t="shared" si="9"/>
        <v>1524.9028935452939</v>
      </c>
      <c r="P152">
        <f t="shared" si="10"/>
        <v>1394.8940410114335</v>
      </c>
    </row>
    <row r="153" spans="1:16" x14ac:dyDescent="0.15">
      <c r="A153" t="str">
        <v>GLD</v>
      </c>
      <c r="B153" t="str">
        <v>S</v>
      </c>
      <c r="C153">
        <v>7</v>
      </c>
      <c r="D153">
        <v>11.849209797920921</v>
      </c>
      <c r="E153">
        <v>146.98639371240785</v>
      </c>
      <c r="F153">
        <v>1.992662351199262</v>
      </c>
      <c r="G153">
        <v>9.259196545227228</v>
      </c>
      <c r="H153">
        <v>0.34703123856612039</v>
      </c>
      <c r="I153">
        <v>0.17387004412705792</v>
      </c>
      <c r="J153">
        <v>1.7933404061179554E-2</v>
      </c>
      <c r="K153">
        <v>0.39836530153061217</v>
      </c>
      <c r="L153">
        <v>121.50012728680629</v>
      </c>
      <c r="M153">
        <f t="shared" si="11"/>
        <v>660.11168076314391</v>
      </c>
      <c r="N153">
        <f t="shared" si="8"/>
        <v>7124.0062789896647</v>
      </c>
      <c r="O153">
        <f t="shared" si="9"/>
        <v>1524.9028935452939</v>
      </c>
      <c r="P153">
        <f t="shared" si="10"/>
        <v>1394.8940410114335</v>
      </c>
    </row>
    <row r="154" spans="1:16" x14ac:dyDescent="0.15">
      <c r="A154" t="str">
        <v>GLD</v>
      </c>
      <c r="B154" t="str">
        <v>A</v>
      </c>
      <c r="C154">
        <v>8</v>
      </c>
      <c r="D154">
        <v>38.02599500410107</v>
      </c>
      <c r="E154">
        <v>331.52925443169914</v>
      </c>
      <c r="F154">
        <v>80.506956221075072</v>
      </c>
      <c r="G154">
        <v>113.66273158986526</v>
      </c>
      <c r="H154">
        <v>0.3112219368347669</v>
      </c>
      <c r="I154">
        <v>0.25514618426611885</v>
      </c>
      <c r="J154">
        <v>4.0486792423635072E-2</v>
      </c>
      <c r="K154">
        <v>0.76934509209791158</v>
      </c>
      <c r="L154">
        <v>55.45061700597261</v>
      </c>
      <c r="M154">
        <f t="shared" si="11"/>
        <v>918.96545729709237</v>
      </c>
      <c r="N154">
        <f t="shared" si="8"/>
        <v>8510.0204711812075</v>
      </c>
      <c r="O154">
        <f t="shared" si="9"/>
        <v>1852.3745551625764</v>
      </c>
      <c r="P154">
        <f t="shared" si="10"/>
        <v>1658.6393211991983</v>
      </c>
    </row>
    <row r="155" spans="1:16" x14ac:dyDescent="0.15">
      <c r="A155" t="str">
        <v>GLD</v>
      </c>
      <c r="B155" t="str">
        <v>B</v>
      </c>
      <c r="C155">
        <v>8</v>
      </c>
      <c r="D155">
        <v>44.81431638861045</v>
      </c>
      <c r="E155">
        <v>234.03203840220652</v>
      </c>
      <c r="F155">
        <v>110.4081375552099</v>
      </c>
      <c r="G155">
        <v>69.378809383712493</v>
      </c>
      <c r="H155">
        <v>0.39937483376455385</v>
      </c>
      <c r="I155">
        <v>0.32667704266279574</v>
      </c>
      <c r="J155">
        <v>-5.5347590976856945E-2</v>
      </c>
      <c r="K155">
        <v>-1.127842967987889</v>
      </c>
      <c r="L155">
        <v>1.0714721137000491E-4</v>
      </c>
      <c r="M155">
        <f t="shared" si="11"/>
        <v>918.96545729709237</v>
      </c>
      <c r="N155">
        <f t="shared" si="8"/>
        <v>8510.0204711812075</v>
      </c>
      <c r="O155">
        <f t="shared" si="9"/>
        <v>1852.3745551625764</v>
      </c>
      <c r="P155">
        <f t="shared" si="10"/>
        <v>1658.6393211991983</v>
      </c>
    </row>
    <row r="156" spans="1:16" x14ac:dyDescent="0.15">
      <c r="A156" t="str">
        <v>GLD</v>
      </c>
      <c r="B156" t="str">
        <v>C</v>
      </c>
      <c r="C156">
        <v>8</v>
      </c>
      <c r="D156">
        <v>76.88333088372768</v>
      </c>
      <c r="E156">
        <v>1864.2393251046717</v>
      </c>
      <c r="F156">
        <v>1289.3954281784781</v>
      </c>
      <c r="G156">
        <v>344.20257694821612</v>
      </c>
      <c r="H156">
        <v>0.3177124969016043</v>
      </c>
      <c r="I156">
        <v>0.20400765120814693</v>
      </c>
      <c r="J156">
        <v>-4.6120255089657725E-2</v>
      </c>
      <c r="K156">
        <v>-0.87151970890498176</v>
      </c>
      <c r="L156">
        <v>105.98447166618047</v>
      </c>
      <c r="M156">
        <f t="shared" si="11"/>
        <v>918.96545729709237</v>
      </c>
      <c r="N156">
        <f t="shared" si="8"/>
        <v>8510.0204711812075</v>
      </c>
      <c r="O156">
        <f t="shared" si="9"/>
        <v>1852.3745551625764</v>
      </c>
      <c r="P156">
        <f t="shared" si="10"/>
        <v>1658.6393211991983</v>
      </c>
    </row>
    <row r="157" spans="1:16" x14ac:dyDescent="0.15">
      <c r="A157" t="str">
        <v>GLD</v>
      </c>
      <c r="B157" t="str">
        <v>D</v>
      </c>
      <c r="C157">
        <v>8</v>
      </c>
      <c r="D157">
        <v>72.312367064470138</v>
      </c>
      <c r="E157">
        <v>653.93058834182807</v>
      </c>
      <c r="F157">
        <v>7.3036239905854794</v>
      </c>
      <c r="G157">
        <v>201.73168075276575</v>
      </c>
      <c r="H157">
        <v>0.30658805989977761</v>
      </c>
      <c r="I157">
        <v>0.16018917116930334</v>
      </c>
      <c r="J157">
        <v>3.9523454196535759E-2</v>
      </c>
      <c r="K157">
        <v>0.79561376478354562</v>
      </c>
      <c r="L157">
        <v>158.17964794519307</v>
      </c>
      <c r="M157">
        <f t="shared" si="11"/>
        <v>918.96545729709237</v>
      </c>
      <c r="N157">
        <f t="shared" si="8"/>
        <v>8510.0204711812075</v>
      </c>
      <c r="O157">
        <f t="shared" si="9"/>
        <v>1852.3745551625764</v>
      </c>
      <c r="P157">
        <f t="shared" si="10"/>
        <v>1658.6393211991983</v>
      </c>
    </row>
    <row r="158" spans="1:16" x14ac:dyDescent="0.15">
      <c r="A158" t="str">
        <v>GLD</v>
      </c>
      <c r="B158" t="str">
        <v>E</v>
      </c>
      <c r="C158">
        <v>8</v>
      </c>
      <c r="D158">
        <v>76.815419608450199</v>
      </c>
      <c r="E158">
        <v>1056.7480533076264</v>
      </c>
      <c r="F158">
        <v>8.5437375469742864</v>
      </c>
      <c r="G158">
        <v>146.74976678303446</v>
      </c>
      <c r="H158">
        <v>0.28075632180492671</v>
      </c>
      <c r="I158">
        <v>0.14431920497597192</v>
      </c>
      <c r="J158">
        <v>3.7731641652223716E-2</v>
      </c>
      <c r="K158">
        <v>0.71277588550637938</v>
      </c>
      <c r="L158">
        <v>3.7620983413517979</v>
      </c>
      <c r="M158">
        <f t="shared" si="11"/>
        <v>918.96545729709237</v>
      </c>
      <c r="N158">
        <f t="shared" si="8"/>
        <v>8510.0204711812075</v>
      </c>
      <c r="O158">
        <f t="shared" si="9"/>
        <v>1852.3745551625764</v>
      </c>
      <c r="P158">
        <f t="shared" si="10"/>
        <v>1658.6393211991983</v>
      </c>
    </row>
    <row r="159" spans="1:16" x14ac:dyDescent="0.15">
      <c r="A159" t="str">
        <v>GLD</v>
      </c>
      <c r="B159" t="str">
        <v>F</v>
      </c>
      <c r="C159">
        <v>8</v>
      </c>
      <c r="D159">
        <v>27.661480818318346</v>
      </c>
      <c r="E159">
        <v>303.28500555140533</v>
      </c>
      <c r="F159">
        <v>64.63516298246158</v>
      </c>
      <c r="G159">
        <v>32.213027659050425</v>
      </c>
      <c r="H159">
        <v>0.2982708362231038</v>
      </c>
      <c r="I159">
        <v>0.18189239962193274</v>
      </c>
      <c r="J159">
        <v>2.700273311669088E-2</v>
      </c>
      <c r="K159">
        <v>0.56389179456650063</v>
      </c>
      <c r="L159">
        <v>133.38844479291478</v>
      </c>
      <c r="M159">
        <f t="shared" si="11"/>
        <v>918.96545729709237</v>
      </c>
      <c r="N159">
        <f t="shared" si="8"/>
        <v>8510.0204711812075</v>
      </c>
      <c r="O159">
        <f t="shared" si="9"/>
        <v>1852.3745551625764</v>
      </c>
      <c r="P159">
        <f t="shared" si="10"/>
        <v>1658.6393211991983</v>
      </c>
    </row>
    <row r="160" spans="1:16" x14ac:dyDescent="0.15">
      <c r="A160" t="str">
        <v>GLD</v>
      </c>
      <c r="B160" t="str">
        <v>G</v>
      </c>
      <c r="C160">
        <v>8</v>
      </c>
      <c r="D160">
        <v>40.119348738121566</v>
      </c>
      <c r="E160">
        <v>276.99332767046951</v>
      </c>
      <c r="F160">
        <v>16.393718616966495</v>
      </c>
      <c r="G160">
        <v>2.7329716393952843</v>
      </c>
      <c r="H160">
        <v>0.29440832568772896</v>
      </c>
      <c r="I160">
        <v>0.15710853652855797</v>
      </c>
      <c r="J160">
        <v>1.1846904430071695E-2</v>
      </c>
      <c r="K160">
        <v>0.2661619997307425</v>
      </c>
      <c r="L160">
        <v>226.15273332400341</v>
      </c>
      <c r="M160">
        <f t="shared" si="11"/>
        <v>918.96545729709237</v>
      </c>
      <c r="N160">
        <f t="shared" si="8"/>
        <v>8510.0204711812075</v>
      </c>
      <c r="O160">
        <f t="shared" si="9"/>
        <v>1852.3745551625764</v>
      </c>
      <c r="P160">
        <f t="shared" si="10"/>
        <v>1658.6393211991983</v>
      </c>
    </row>
    <row r="161" spans="1:16" x14ac:dyDescent="0.15">
      <c r="A161" t="str">
        <v>GLD</v>
      </c>
      <c r="B161" t="str">
        <v>H</v>
      </c>
      <c r="C161">
        <v>8</v>
      </c>
      <c r="D161">
        <v>21.313436442554078</v>
      </c>
      <c r="E161">
        <v>249.32797614258598</v>
      </c>
      <c r="F161">
        <v>42.414116539209985</v>
      </c>
      <c r="G161">
        <v>9.7680630441382057</v>
      </c>
      <c r="H161">
        <v>0.29839654423274209</v>
      </c>
      <c r="I161">
        <v>0.16064643220116528</v>
      </c>
      <c r="J161">
        <v>9.1563960532792567E-3</v>
      </c>
      <c r="K161">
        <v>0.2331093344464247</v>
      </c>
      <c r="L161">
        <v>187.95524938052779</v>
      </c>
      <c r="M161">
        <f t="shared" si="11"/>
        <v>918.96545729709237</v>
      </c>
      <c r="N161">
        <f t="shared" si="8"/>
        <v>8510.0204711812075</v>
      </c>
      <c r="O161">
        <f t="shared" si="9"/>
        <v>1852.3745551625764</v>
      </c>
      <c r="P161">
        <f t="shared" si="10"/>
        <v>1658.6393211991983</v>
      </c>
    </row>
    <row r="162" spans="1:16" x14ac:dyDescent="0.15">
      <c r="A162" t="str">
        <v>GLD</v>
      </c>
      <c r="B162" t="str">
        <v>I</v>
      </c>
      <c r="C162">
        <v>8</v>
      </c>
      <c r="D162">
        <v>55.090622666788668</v>
      </c>
      <c r="E162">
        <v>544.37395686298021</v>
      </c>
      <c r="F162">
        <v>96.443174307959183</v>
      </c>
      <c r="G162">
        <v>109.87128996589382</v>
      </c>
      <c r="H162">
        <v>0.28744986520827565</v>
      </c>
      <c r="I162">
        <v>0.18301371447129444</v>
      </c>
      <c r="J162">
        <v>3.8863314588719673E-2</v>
      </c>
      <c r="K162">
        <v>0.68608645153333569</v>
      </c>
      <c r="L162">
        <v>252.12413425222277</v>
      </c>
      <c r="M162">
        <f t="shared" si="11"/>
        <v>918.96545729709237</v>
      </c>
      <c r="N162">
        <f t="shared" si="8"/>
        <v>8510.0204711812075</v>
      </c>
      <c r="O162">
        <f t="shared" si="9"/>
        <v>1852.3745551625764</v>
      </c>
      <c r="P162">
        <f t="shared" si="10"/>
        <v>1658.6393211991983</v>
      </c>
    </row>
    <row r="163" spans="1:16" x14ac:dyDescent="0.15">
      <c r="A163" t="str">
        <v>GLD</v>
      </c>
      <c r="B163" t="str">
        <v>J</v>
      </c>
      <c r="C163">
        <v>8</v>
      </c>
      <c r="D163">
        <v>36.53508545146839</v>
      </c>
      <c r="E163">
        <v>449.40508223892783</v>
      </c>
      <c r="F163">
        <v>31.910481358987109</v>
      </c>
      <c r="G163">
        <v>127.09298021311446</v>
      </c>
      <c r="H163">
        <v>0.28506810133520061</v>
      </c>
      <c r="I163">
        <v>0.19983818484834695</v>
      </c>
      <c r="J163">
        <v>4.3485404125332812E-2</v>
      </c>
      <c r="K163">
        <v>0.84152903003198298</v>
      </c>
      <c r="L163">
        <v>222.24266692442365</v>
      </c>
      <c r="M163">
        <f t="shared" si="11"/>
        <v>918.96545729709237</v>
      </c>
      <c r="N163">
        <f t="shared" si="8"/>
        <v>8510.0204711812075</v>
      </c>
      <c r="O163">
        <f t="shared" si="9"/>
        <v>1852.3745551625764</v>
      </c>
      <c r="P163">
        <f t="shared" si="10"/>
        <v>1658.6393211991983</v>
      </c>
    </row>
    <row r="164" spans="1:16" x14ac:dyDescent="0.15">
      <c r="A164" t="str">
        <v>GLD</v>
      </c>
      <c r="B164" t="str">
        <v>K</v>
      </c>
      <c r="C164">
        <v>8</v>
      </c>
      <c r="D164">
        <v>128.26782667779926</v>
      </c>
      <c r="E164">
        <v>504.72598761470078</v>
      </c>
      <c r="F164">
        <v>15.963738312025249</v>
      </c>
      <c r="G164">
        <v>158.41872239545285</v>
      </c>
      <c r="H164">
        <v>0.36953786721497539</v>
      </c>
      <c r="I164">
        <v>0.25460179214019107</v>
      </c>
      <c r="J164">
        <v>5.7189688168021377E-3</v>
      </c>
      <c r="K164">
        <v>0.11980474681749942</v>
      </c>
      <c r="L164">
        <v>171.93835106697748</v>
      </c>
      <c r="M164">
        <f t="shared" si="11"/>
        <v>918.96545729709237</v>
      </c>
      <c r="N164">
        <f t="shared" si="8"/>
        <v>8510.0204711812075</v>
      </c>
      <c r="O164">
        <f t="shared" si="9"/>
        <v>1852.3745551625764</v>
      </c>
      <c r="P164">
        <f t="shared" si="10"/>
        <v>1658.6393211991983</v>
      </c>
    </row>
    <row r="165" spans="1:16" x14ac:dyDescent="0.15">
      <c r="A165" t="str">
        <v>GLD</v>
      </c>
      <c r="B165" t="str">
        <v>L</v>
      </c>
      <c r="C165">
        <v>8</v>
      </c>
      <c r="D165">
        <v>155.85520557721759</v>
      </c>
      <c r="E165">
        <v>577.31390449292326</v>
      </c>
      <c r="F165">
        <v>14.10812884122819</v>
      </c>
      <c r="G165">
        <v>49.139091758015766</v>
      </c>
      <c r="H165">
        <v>0.49179087690121503</v>
      </c>
      <c r="I165">
        <v>0.43582040526394583</v>
      </c>
      <c r="J165">
        <v>-2.0028975094346875E-2</v>
      </c>
      <c r="K165">
        <v>-0.42277086235344197</v>
      </c>
      <c r="L165">
        <v>315.62255439012347</v>
      </c>
      <c r="M165">
        <f t="shared" si="11"/>
        <v>918.96545729709237</v>
      </c>
      <c r="N165">
        <f t="shared" si="8"/>
        <v>8510.0204711812075</v>
      </c>
      <c r="O165">
        <f t="shared" si="9"/>
        <v>1852.3745551625764</v>
      </c>
      <c r="P165">
        <f t="shared" si="10"/>
        <v>1658.6393211991983</v>
      </c>
    </row>
    <row r="166" spans="1:16" x14ac:dyDescent="0.15">
      <c r="A166" t="str">
        <v>GLD</v>
      </c>
      <c r="B166" t="str">
        <v>M</v>
      </c>
      <c r="C166">
        <v>8</v>
      </c>
      <c r="D166">
        <v>41.55786397346337</v>
      </c>
      <c r="E166">
        <v>372.06365585716895</v>
      </c>
      <c r="F166">
        <v>19.207875711620936</v>
      </c>
      <c r="G166">
        <v>190.59451674979744</v>
      </c>
      <c r="H166">
        <v>0.25601238750541999</v>
      </c>
      <c r="I166">
        <v>0.12495509363830798</v>
      </c>
      <c r="J166">
        <v>1.4047863245957908E-2</v>
      </c>
      <c r="K166">
        <v>0.28294179731706937</v>
      </c>
      <c r="L166">
        <v>18.931022260588833</v>
      </c>
      <c r="M166">
        <f t="shared" si="11"/>
        <v>918.96545729709237</v>
      </c>
      <c r="N166">
        <f t="shared" si="8"/>
        <v>8510.0204711812075</v>
      </c>
      <c r="O166">
        <f t="shared" si="9"/>
        <v>1852.3745551625764</v>
      </c>
      <c r="P166">
        <f t="shared" si="10"/>
        <v>1658.6393211991983</v>
      </c>
    </row>
    <row r="167" spans="1:16" x14ac:dyDescent="0.15">
      <c r="A167" t="str">
        <v>GLD</v>
      </c>
      <c r="B167" t="str">
        <v>N</v>
      </c>
      <c r="C167">
        <v>8</v>
      </c>
      <c r="D167">
        <v>9.7171715811175261</v>
      </c>
      <c r="E167">
        <v>142.91360304869377</v>
      </c>
      <c r="F167">
        <v>6.4328041462002732</v>
      </c>
      <c r="G167">
        <v>72.111914843703801</v>
      </c>
      <c r="H167">
        <v>0.26606509256880034</v>
      </c>
      <c r="I167">
        <v>0.11644722393156819</v>
      </c>
      <c r="J167">
        <v>1.1800564583882869E-2</v>
      </c>
      <c r="K167">
        <v>0.31448109151070947</v>
      </c>
      <c r="L167">
        <v>26.078608928592157</v>
      </c>
      <c r="M167">
        <f t="shared" si="11"/>
        <v>918.96545729709237</v>
      </c>
      <c r="N167">
        <f t="shared" si="8"/>
        <v>8510.0204711812075</v>
      </c>
      <c r="O167">
        <f t="shared" si="9"/>
        <v>1852.3745551625764</v>
      </c>
      <c r="P167">
        <f t="shared" si="10"/>
        <v>1658.6393211991983</v>
      </c>
    </row>
    <row r="168" spans="1:16" x14ac:dyDescent="0.15">
      <c r="A168" t="str">
        <v>GLD</v>
      </c>
      <c r="B168" t="str">
        <v>O</v>
      </c>
      <c r="C168">
        <v>8</v>
      </c>
      <c r="D168">
        <v>26.232945182891633</v>
      </c>
      <c r="E168">
        <v>217.44452526686683</v>
      </c>
      <c r="F168">
        <v>0.86136065910974646</v>
      </c>
      <c r="G168">
        <v>4.7465055184014231</v>
      </c>
      <c r="H168">
        <v>0.24942376773560468</v>
      </c>
      <c r="I168">
        <v>0.10398985312897975</v>
      </c>
      <c r="J168">
        <v>4.2939135590815483E-3</v>
      </c>
      <c r="K168">
        <v>8.4561937957563352E-2</v>
      </c>
      <c r="L168">
        <v>193.30925074071112</v>
      </c>
      <c r="M168">
        <f t="shared" si="11"/>
        <v>918.96545729709237</v>
      </c>
      <c r="N168">
        <f t="shared" si="8"/>
        <v>8510.0204711812075</v>
      </c>
      <c r="O168">
        <f t="shared" si="9"/>
        <v>1852.3745551625764</v>
      </c>
      <c r="P168">
        <f t="shared" si="10"/>
        <v>1658.6393211991983</v>
      </c>
    </row>
    <row r="169" spans="1:16" x14ac:dyDescent="0.15">
      <c r="A169" t="str">
        <v>GLD</v>
      </c>
      <c r="B169" t="str">
        <v>P</v>
      </c>
      <c r="C169">
        <v>8</v>
      </c>
      <c r="D169">
        <v>12.991203597877934</v>
      </c>
      <c r="E169">
        <v>132.86399526274377</v>
      </c>
      <c r="F169">
        <v>21.51955982271145</v>
      </c>
      <c r="G169">
        <v>0.60752582934669419</v>
      </c>
      <c r="H169">
        <v>0.24697597945980213</v>
      </c>
      <c r="I169">
        <v>9.5188486228497585E-2</v>
      </c>
      <c r="J169">
        <v>-2.6679667140830275E-2</v>
      </c>
      <c r="K169">
        <v>-0.60990572510309693</v>
      </c>
      <c r="L169">
        <v>104.83062010652255</v>
      </c>
      <c r="M169">
        <f t="shared" si="11"/>
        <v>918.96545729709237</v>
      </c>
      <c r="N169">
        <f t="shared" si="8"/>
        <v>8510.0204711812075</v>
      </c>
      <c r="O169">
        <f t="shared" si="9"/>
        <v>1852.3745551625764</v>
      </c>
      <c r="P169">
        <f t="shared" si="10"/>
        <v>1658.6393211991983</v>
      </c>
    </row>
    <row r="170" spans="1:16" x14ac:dyDescent="0.15">
      <c r="A170" t="str">
        <v>GLD</v>
      </c>
      <c r="B170" t="str">
        <v>Q</v>
      </c>
      <c r="C170">
        <v>8</v>
      </c>
      <c r="D170">
        <v>20.490634934037107</v>
      </c>
      <c r="E170">
        <v>135.31928723064101</v>
      </c>
      <c r="F170">
        <v>0.74324980342901148</v>
      </c>
      <c r="G170">
        <v>1.1855067324670094</v>
      </c>
      <c r="H170">
        <v>0.23847639895108019</v>
      </c>
      <c r="I170">
        <v>9.3067251381644775E-2</v>
      </c>
      <c r="J170">
        <v>-4.5960121694812971E-2</v>
      </c>
      <c r="K170">
        <v>-0.91516353823170926</v>
      </c>
      <c r="L170">
        <v>127.21393096454324</v>
      </c>
      <c r="M170">
        <f t="shared" si="11"/>
        <v>918.96545729709237</v>
      </c>
      <c r="N170">
        <f t="shared" si="8"/>
        <v>8510.0204711812075</v>
      </c>
      <c r="O170">
        <f t="shared" si="9"/>
        <v>1852.3745551625764</v>
      </c>
      <c r="P170">
        <f t="shared" si="10"/>
        <v>1658.6393211991983</v>
      </c>
    </row>
    <row r="171" spans="1:16" x14ac:dyDescent="0.15">
      <c r="A171" t="str">
        <v>GLD</v>
      </c>
      <c r="B171" t="str">
        <v>R</v>
      </c>
      <c r="C171">
        <v>8</v>
      </c>
      <c r="D171">
        <v>18.319946955954155</v>
      </c>
      <c r="E171">
        <v>294.42774937399429</v>
      </c>
      <c r="F171">
        <v>23.266520316717607</v>
      </c>
      <c r="G171">
        <v>13.743805297191681</v>
      </c>
      <c r="H171">
        <v>0.28857756742042623</v>
      </c>
      <c r="I171">
        <v>0.17640129978128136</v>
      </c>
      <c r="J171">
        <v>3.2425238173330914E-2</v>
      </c>
      <c r="K171">
        <v>0.79434924180394462</v>
      </c>
      <c r="L171">
        <v>244.24829681675072</v>
      </c>
      <c r="M171">
        <f t="shared" si="11"/>
        <v>918.96545729709237</v>
      </c>
      <c r="N171">
        <f t="shared" si="8"/>
        <v>8510.0204711812075</v>
      </c>
      <c r="O171">
        <f t="shared" si="9"/>
        <v>1852.3745551625764</v>
      </c>
      <c r="P171">
        <f t="shared" si="10"/>
        <v>1658.6393211991983</v>
      </c>
    </row>
    <row r="172" spans="1:16" x14ac:dyDescent="0.15">
      <c r="A172" t="str">
        <v>GLD</v>
      </c>
      <c r="B172" t="str">
        <v>S</v>
      </c>
      <c r="C172">
        <v>8</v>
      </c>
      <c r="D172">
        <v>15.961255750123227</v>
      </c>
      <c r="E172">
        <v>169.08315497907566</v>
      </c>
      <c r="F172">
        <v>2.3167802516266001</v>
      </c>
      <c r="G172">
        <v>10.687834095635077</v>
      </c>
      <c r="H172">
        <v>0.29176495819114412</v>
      </c>
      <c r="I172">
        <v>0.15033201855337794</v>
      </c>
      <c r="J172">
        <v>1.7472675109943256E-2</v>
      </c>
      <c r="K172">
        <v>0.47004054627979314</v>
      </c>
      <c r="L172">
        <v>140.81633340653948</v>
      </c>
      <c r="M172">
        <f t="shared" si="11"/>
        <v>918.96545729709237</v>
      </c>
      <c r="N172">
        <f t="shared" si="8"/>
        <v>8510.0204711812075</v>
      </c>
      <c r="O172">
        <f t="shared" si="9"/>
        <v>1852.3745551625764</v>
      </c>
      <c r="P172">
        <f t="shared" si="10"/>
        <v>1658.6393211991983</v>
      </c>
    </row>
    <row r="173" spans="1:16" x14ac:dyDescent="0.15">
      <c r="A173" t="str">
        <v>GLD</v>
      </c>
      <c r="B173" t="str">
        <v>A</v>
      </c>
      <c r="C173">
        <v>9</v>
      </c>
      <c r="D173">
        <v>49.860518819346574</v>
      </c>
      <c r="E173">
        <v>403.15698411966304</v>
      </c>
      <c r="F173">
        <v>99.333757704595797</v>
      </c>
      <c r="G173">
        <v>138.99066930810028</v>
      </c>
      <c r="H173">
        <v>0.26127426589491204</v>
      </c>
      <c r="I173">
        <v>0.21605251642346532</v>
      </c>
      <c r="J173">
        <v>3.7528650937677877E-2</v>
      </c>
      <c r="K173">
        <v>0.81860003943813286</v>
      </c>
      <c r="L173">
        <v>69.591836786742689</v>
      </c>
      <c r="M173">
        <f t="shared" si="11"/>
        <v>1231.3882722639528</v>
      </c>
      <c r="N173">
        <f t="shared" si="8"/>
        <v>9986.4028578321686</v>
      </c>
      <c r="O173">
        <f t="shared" si="9"/>
        <v>2198.6331093496983</v>
      </c>
      <c r="P173">
        <f t="shared" si="10"/>
        <v>1938.4870623624872</v>
      </c>
    </row>
    <row r="174" spans="1:16" x14ac:dyDescent="0.15">
      <c r="A174" t="str">
        <v>GLD</v>
      </c>
      <c r="B174" t="str">
        <v>B</v>
      </c>
      <c r="C174">
        <v>9</v>
      </c>
      <c r="D174">
        <v>62.712026546583871</v>
      </c>
      <c r="E174">
        <v>303.0488326808715</v>
      </c>
      <c r="F174">
        <v>142.70523296428158</v>
      </c>
      <c r="G174">
        <v>92.892831107286696</v>
      </c>
      <c r="H174">
        <v>0.36994057561425203</v>
      </c>
      <c r="I174">
        <v>0.29490318825516099</v>
      </c>
      <c r="J174">
        <v>-2.5959030070075086E-2</v>
      </c>
      <c r="K174">
        <v>-0.60156858026122495</v>
      </c>
      <c r="L174">
        <v>1.0714729292301556E-4</v>
      </c>
      <c r="M174">
        <f t="shared" si="11"/>
        <v>1231.3882722639528</v>
      </c>
      <c r="N174">
        <f t="shared" si="8"/>
        <v>9986.4028578321686</v>
      </c>
      <c r="O174">
        <f t="shared" si="9"/>
        <v>2198.6331093496983</v>
      </c>
      <c r="P174">
        <f t="shared" si="10"/>
        <v>1938.4870623624872</v>
      </c>
    </row>
    <row r="175" spans="1:16" x14ac:dyDescent="0.15">
      <c r="A175" t="str">
        <v>GLD</v>
      </c>
      <c r="B175" t="str">
        <v>C</v>
      </c>
      <c r="C175">
        <v>9</v>
      </c>
      <c r="D175">
        <v>101.31012590890903</v>
      </c>
      <c r="E175">
        <v>2192.5076884161053</v>
      </c>
      <c r="F175">
        <v>1522.2522616778942</v>
      </c>
      <c r="G175">
        <v>401.46530050507494</v>
      </c>
      <c r="H175">
        <v>0.27607280826082103</v>
      </c>
      <c r="I175">
        <v>0.17608702857558392</v>
      </c>
      <c r="J175">
        <v>-2.8742597267541005E-2</v>
      </c>
      <c r="K175">
        <v>-0.62096845021242075</v>
      </c>
      <c r="L175">
        <v>124.29313997660346</v>
      </c>
      <c r="M175">
        <f t="shared" si="11"/>
        <v>1231.3882722639528</v>
      </c>
      <c r="N175">
        <f t="shared" si="8"/>
        <v>9986.4028578321686</v>
      </c>
      <c r="O175">
        <f t="shared" si="9"/>
        <v>2198.6331093496983</v>
      </c>
      <c r="P175">
        <f t="shared" si="10"/>
        <v>1938.4870623624872</v>
      </c>
    </row>
    <row r="176" spans="1:16" x14ac:dyDescent="0.15">
      <c r="A176" t="str">
        <v>GLD</v>
      </c>
      <c r="B176" t="str">
        <v>D</v>
      </c>
      <c r="C176">
        <v>9</v>
      </c>
      <c r="D176">
        <v>94.482475389526613</v>
      </c>
      <c r="E176">
        <v>739.12720342518082</v>
      </c>
      <c r="F176">
        <v>8.3468412002351311</v>
      </c>
      <c r="G176">
        <v>231.44577102913652</v>
      </c>
      <c r="H176">
        <v>0.24618315073892352</v>
      </c>
      <c r="I176">
        <v>0.13028388119813425</v>
      </c>
      <c r="J176">
        <v>3.6100663616614244E-2</v>
      </c>
      <c r="K176">
        <v>0.82848618912937499</v>
      </c>
      <c r="L176">
        <v>183.13085198794778</v>
      </c>
      <c r="M176">
        <f t="shared" si="11"/>
        <v>1231.3882722639528</v>
      </c>
      <c r="N176">
        <f t="shared" si="8"/>
        <v>9986.4028578321686</v>
      </c>
      <c r="O176">
        <f t="shared" si="9"/>
        <v>2198.6331093496983</v>
      </c>
      <c r="P176">
        <f t="shared" si="10"/>
        <v>1938.4870623624872</v>
      </c>
    </row>
    <row r="177" spans="1:16" x14ac:dyDescent="0.15">
      <c r="A177" t="str">
        <v>GLD</v>
      </c>
      <c r="B177" t="str">
        <v>E</v>
      </c>
      <c r="C177">
        <v>9</v>
      </c>
      <c r="D177">
        <v>98.381834275620719</v>
      </c>
      <c r="E177">
        <v>1200.3702001818681</v>
      </c>
      <c r="F177">
        <v>8.9490663060054665</v>
      </c>
      <c r="G177">
        <v>160.71593126143389</v>
      </c>
      <c r="H177">
        <v>0.23209847644236681</v>
      </c>
      <c r="I177">
        <v>0.13590954478194089</v>
      </c>
      <c r="J177">
        <v>3.4926831669225555E-2</v>
      </c>
      <c r="K177">
        <v>0.75853749919711122</v>
      </c>
      <c r="L177">
        <v>1.7204374796767232</v>
      </c>
      <c r="M177">
        <f t="shared" si="11"/>
        <v>1231.3882722639528</v>
      </c>
      <c r="N177">
        <f t="shared" si="8"/>
        <v>9986.4028578321686</v>
      </c>
      <c r="O177">
        <f t="shared" si="9"/>
        <v>2198.6331093496983</v>
      </c>
      <c r="P177">
        <f t="shared" si="10"/>
        <v>1938.4870623624872</v>
      </c>
    </row>
    <row r="178" spans="1:16" x14ac:dyDescent="0.15">
      <c r="A178" t="str">
        <v>GLD</v>
      </c>
      <c r="B178" t="str">
        <v>F</v>
      </c>
      <c r="C178">
        <v>9</v>
      </c>
      <c r="D178">
        <v>35.912093833167503</v>
      </c>
      <c r="E178">
        <v>350.78386550343629</v>
      </c>
      <c r="F178">
        <v>75.432129090665811</v>
      </c>
      <c r="G178">
        <v>37.340827450217489</v>
      </c>
      <c r="H178">
        <v>0.25286755209865913</v>
      </c>
      <c r="I178">
        <v>0.15661460040094244</v>
      </c>
      <c r="J178">
        <v>2.6039575526437993E-2</v>
      </c>
      <c r="K178">
        <v>0.62538829579332544</v>
      </c>
      <c r="L178">
        <v>154.82131581051053</v>
      </c>
      <c r="M178">
        <f t="shared" si="11"/>
        <v>1231.3882722639528</v>
      </c>
      <c r="N178">
        <f t="shared" si="8"/>
        <v>9986.4028578321686</v>
      </c>
      <c r="O178">
        <f t="shared" si="9"/>
        <v>2198.6331093496983</v>
      </c>
      <c r="P178">
        <f t="shared" si="10"/>
        <v>1938.4870623624872</v>
      </c>
    </row>
    <row r="179" spans="1:16" x14ac:dyDescent="0.15">
      <c r="A179" t="str">
        <v>GLD</v>
      </c>
      <c r="B179" t="str">
        <v>G</v>
      </c>
      <c r="C179">
        <v>9</v>
      </c>
      <c r="D179">
        <v>51.930819027794037</v>
      </c>
      <c r="E179">
        <v>314.80879652606376</v>
      </c>
      <c r="F179">
        <v>18.808396114345559</v>
      </c>
      <c r="G179">
        <v>3.134249225564345</v>
      </c>
      <c r="H179">
        <v>0.25166993135167726</v>
      </c>
      <c r="I179">
        <v>0.13652122660724217</v>
      </c>
      <c r="J179">
        <v>1.3811114062222848E-2</v>
      </c>
      <c r="K179">
        <v>0.35517166786206639</v>
      </c>
      <c r="L179">
        <v>258.85905234823895</v>
      </c>
      <c r="M179">
        <f t="shared" si="11"/>
        <v>1231.3882722639528</v>
      </c>
      <c r="N179">
        <f t="shared" si="8"/>
        <v>9986.4028578321686</v>
      </c>
      <c r="O179">
        <f t="shared" si="9"/>
        <v>2198.6331093496983</v>
      </c>
      <c r="P179">
        <f t="shared" si="10"/>
        <v>1938.4870623624872</v>
      </c>
    </row>
    <row r="180" spans="1:16" x14ac:dyDescent="0.15">
      <c r="A180" t="str">
        <v>GLD</v>
      </c>
      <c r="B180" t="str">
        <v>H</v>
      </c>
      <c r="C180">
        <v>9</v>
      </c>
      <c r="D180">
        <v>27.673292222736404</v>
      </c>
      <c r="E180">
        <v>284.11017039339384</v>
      </c>
      <c r="F180">
        <v>48.734249926036796</v>
      </c>
      <c r="G180">
        <v>11.176203635796249</v>
      </c>
      <c r="H180">
        <v>0.25563075447692368</v>
      </c>
      <c r="I180">
        <v>0.13950377646717263</v>
      </c>
      <c r="J180">
        <v>1.0996913301333646E-2</v>
      </c>
      <c r="K180">
        <v>0.32202151917479777</v>
      </c>
      <c r="L180">
        <v>215.11595021476117</v>
      </c>
      <c r="M180">
        <f t="shared" si="11"/>
        <v>1231.3882722639528</v>
      </c>
      <c r="N180">
        <f t="shared" si="8"/>
        <v>9986.4028578321686</v>
      </c>
      <c r="O180">
        <f t="shared" si="9"/>
        <v>2198.6331093496983</v>
      </c>
      <c r="P180">
        <f t="shared" si="10"/>
        <v>1938.4870623624872</v>
      </c>
    </row>
    <row r="181" spans="1:16" x14ac:dyDescent="0.15">
      <c r="A181" t="str">
        <v>GLD</v>
      </c>
      <c r="B181" t="str">
        <v>I</v>
      </c>
      <c r="C181">
        <v>9</v>
      </c>
      <c r="D181">
        <v>70.926414726597045</v>
      </c>
      <c r="E181">
        <v>629.88954521686765</v>
      </c>
      <c r="F181">
        <v>112.68725903434131</v>
      </c>
      <c r="G181">
        <v>127.64601368198994</v>
      </c>
      <c r="H181">
        <v>0.24337187530843415</v>
      </c>
      <c r="I181">
        <v>0.1570897859381099</v>
      </c>
      <c r="J181">
        <v>3.628373156722426E-2</v>
      </c>
      <c r="K181">
        <v>0.73207351854405311</v>
      </c>
      <c r="L181">
        <v>293.93843886509302</v>
      </c>
      <c r="M181">
        <f t="shared" si="11"/>
        <v>1231.3882722639528</v>
      </c>
      <c r="N181">
        <f t="shared" si="8"/>
        <v>9986.4028578321686</v>
      </c>
      <c r="O181">
        <f t="shared" si="9"/>
        <v>2198.6331093496983</v>
      </c>
      <c r="P181">
        <f t="shared" si="10"/>
        <v>1938.4870623624872</v>
      </c>
    </row>
    <row r="182" spans="1:16" x14ac:dyDescent="0.15">
      <c r="A182" t="str">
        <v>GLD</v>
      </c>
      <c r="B182" t="str">
        <v>J</v>
      </c>
      <c r="C182">
        <v>9</v>
      </c>
      <c r="D182">
        <v>46.950072893237795</v>
      </c>
      <c r="E182">
        <v>525.31585695957506</v>
      </c>
      <c r="F182">
        <v>37.761481379379795</v>
      </c>
      <c r="G182">
        <v>148.35861033019444</v>
      </c>
      <c r="H182">
        <v>0.23799276967537111</v>
      </c>
      <c r="I182">
        <v>0.16891392136123862</v>
      </c>
      <c r="J182">
        <v>3.9238964754828173E-2</v>
      </c>
      <c r="K182">
        <v>0.86770283711355878</v>
      </c>
      <c r="L182">
        <v>262.64323016689326</v>
      </c>
      <c r="M182">
        <f t="shared" si="11"/>
        <v>1231.3882722639528</v>
      </c>
      <c r="N182">
        <f t="shared" si="8"/>
        <v>9986.4028578321686</v>
      </c>
      <c r="O182">
        <f t="shared" si="9"/>
        <v>2198.6331093496983</v>
      </c>
      <c r="P182">
        <f t="shared" si="10"/>
        <v>1938.4870623624872</v>
      </c>
    </row>
    <row r="183" spans="1:16" x14ac:dyDescent="0.15">
      <c r="A183" t="str">
        <v>GLD</v>
      </c>
      <c r="B183" t="str">
        <v>K</v>
      </c>
      <c r="C183">
        <v>9</v>
      </c>
      <c r="D183">
        <v>175.66764578061333</v>
      </c>
      <c r="E183">
        <v>614.47060130762668</v>
      </c>
      <c r="F183">
        <v>19.875165382222619</v>
      </c>
      <c r="G183">
        <v>192.53608607902217</v>
      </c>
      <c r="H183">
        <v>0.31713184968750852</v>
      </c>
      <c r="I183">
        <v>0.21743404616744852</v>
      </c>
      <c r="J183">
        <v>1.2963915998233828E-2</v>
      </c>
      <c r="K183">
        <v>0.31043996028367049</v>
      </c>
      <c r="L183">
        <v>224.3877511566817</v>
      </c>
      <c r="M183">
        <f t="shared" si="11"/>
        <v>1231.3882722639528</v>
      </c>
      <c r="N183">
        <f t="shared" si="8"/>
        <v>9986.4028578321686</v>
      </c>
      <c r="O183">
        <f t="shared" si="9"/>
        <v>2198.6331093496983</v>
      </c>
      <c r="P183">
        <f t="shared" si="10"/>
        <v>1938.4870623624872</v>
      </c>
    </row>
    <row r="184" spans="1:16" x14ac:dyDescent="0.15">
      <c r="A184" t="str">
        <v>GLD</v>
      </c>
      <c r="B184" t="str">
        <v>L</v>
      </c>
      <c r="C184">
        <v>9</v>
      </c>
      <c r="D184">
        <v>232.50337379765656</v>
      </c>
      <c r="E184">
        <v>798.58867147968601</v>
      </c>
      <c r="F184">
        <v>20.234762192075458</v>
      </c>
      <c r="G184">
        <v>65.711255007505102</v>
      </c>
      <c r="H184">
        <v>0.43509586612085388</v>
      </c>
      <c r="I184">
        <v>0.38328328014395702</v>
      </c>
      <c r="J184">
        <v>1.2053497649741757E-3</v>
      </c>
      <c r="K184">
        <v>2.8899159289579538E-2</v>
      </c>
      <c r="L184">
        <v>473.65141141683296</v>
      </c>
      <c r="M184">
        <f t="shared" si="11"/>
        <v>1231.3882722639528</v>
      </c>
      <c r="N184">
        <f t="shared" si="8"/>
        <v>9986.4028578321686</v>
      </c>
      <c r="O184">
        <f t="shared" si="9"/>
        <v>2198.6331093496983</v>
      </c>
      <c r="P184">
        <f t="shared" si="10"/>
        <v>1938.4870623624872</v>
      </c>
    </row>
    <row r="185" spans="1:16" x14ac:dyDescent="0.15">
      <c r="A185" t="str">
        <v>GLD</v>
      </c>
      <c r="B185" t="str">
        <v>M</v>
      </c>
      <c r="C185">
        <v>9</v>
      </c>
      <c r="D185">
        <v>52.197191948935206</v>
      </c>
      <c r="E185">
        <v>413.17660178777169</v>
      </c>
      <c r="F185">
        <v>21.433584133807379</v>
      </c>
      <c r="G185">
        <v>211.68332954063982</v>
      </c>
      <c r="H185">
        <v>0.21857995432549643</v>
      </c>
      <c r="I185">
        <v>0.11049976336948517</v>
      </c>
      <c r="J185">
        <v>1.5353069788283682E-2</v>
      </c>
      <c r="K185">
        <v>0.35269545158631427</v>
      </c>
      <c r="L185">
        <v>20.624928671289481</v>
      </c>
      <c r="M185">
        <f t="shared" si="11"/>
        <v>1231.3882722639528</v>
      </c>
      <c r="N185">
        <f t="shared" si="8"/>
        <v>9986.4028578321686</v>
      </c>
      <c r="O185">
        <f t="shared" si="9"/>
        <v>2198.6331093496983</v>
      </c>
      <c r="P185">
        <f t="shared" si="10"/>
        <v>1938.4870623624872</v>
      </c>
    </row>
    <row r="186" spans="1:16" x14ac:dyDescent="0.15">
      <c r="A186" t="str">
        <v>GLD</v>
      </c>
      <c r="B186" t="str">
        <v>N</v>
      </c>
      <c r="C186">
        <v>9</v>
      </c>
      <c r="D186">
        <v>12.302571737354477</v>
      </c>
      <c r="E186">
        <v>157.74803576530493</v>
      </c>
      <c r="F186">
        <v>7.1364589004315047</v>
      </c>
      <c r="G186">
        <v>80.169322218148608</v>
      </c>
      <c r="H186">
        <v>0.22795305329336452</v>
      </c>
      <c r="I186">
        <v>0.10380000503910566</v>
      </c>
      <c r="J186">
        <v>1.1988660629764758E-2</v>
      </c>
      <c r="K186">
        <v>0.36836617509421921</v>
      </c>
      <c r="L186">
        <v>28.467207570843161</v>
      </c>
      <c r="M186">
        <f t="shared" si="11"/>
        <v>1231.3882722639528</v>
      </c>
      <c r="N186">
        <f t="shared" si="8"/>
        <v>9986.4028578321686</v>
      </c>
      <c r="O186">
        <f t="shared" si="9"/>
        <v>2198.6331093496983</v>
      </c>
      <c r="P186">
        <f t="shared" si="10"/>
        <v>1938.4870623624872</v>
      </c>
    </row>
    <row r="187" spans="1:16" x14ac:dyDescent="0.15">
      <c r="A187" t="str">
        <v>GLD</v>
      </c>
      <c r="B187" t="str">
        <v>O</v>
      </c>
      <c r="C187">
        <v>9</v>
      </c>
      <c r="D187">
        <v>32.776065209210046</v>
      </c>
      <c r="E187">
        <v>237.91075172268236</v>
      </c>
      <c r="F187">
        <v>0.94784238554732592</v>
      </c>
      <c r="G187">
        <v>5.3029035276991534</v>
      </c>
      <c r="H187">
        <v>0.21596782511049309</v>
      </c>
      <c r="I187">
        <v>9.412159920190033E-2</v>
      </c>
      <c r="J187">
        <v>6.8826522019410155E-3</v>
      </c>
      <c r="K187">
        <v>0.1545371708247994</v>
      </c>
      <c r="L187">
        <v>211.98778108360273</v>
      </c>
      <c r="M187">
        <f t="shared" si="11"/>
        <v>1231.3882722639528</v>
      </c>
      <c r="N187">
        <f t="shared" si="8"/>
        <v>9986.4028578321686</v>
      </c>
      <c r="O187">
        <f t="shared" si="9"/>
        <v>2198.6331093496983</v>
      </c>
      <c r="P187">
        <f t="shared" si="10"/>
        <v>1938.4870623624872</v>
      </c>
    </row>
    <row r="188" spans="1:16" x14ac:dyDescent="0.15">
      <c r="A188" t="str">
        <v>GLD</v>
      </c>
      <c r="B188" t="str">
        <v>P</v>
      </c>
      <c r="C188">
        <v>9</v>
      </c>
      <c r="D188">
        <v>16.199718830825542</v>
      </c>
      <c r="E188">
        <v>144.47203630289064</v>
      </c>
      <c r="F188">
        <v>23.499147578704278</v>
      </c>
      <c r="G188">
        <v>0.67026899929893924</v>
      </c>
      <c r="H188">
        <v>0.21498248978911927</v>
      </c>
      <c r="I188">
        <v>8.7367845722172627E-2</v>
      </c>
      <c r="J188">
        <v>-1.9453639578383072E-2</v>
      </c>
      <c r="K188">
        <v>-0.50755123643266464</v>
      </c>
      <c r="L188">
        <v>114.17844100408607</v>
      </c>
      <c r="M188">
        <f t="shared" si="11"/>
        <v>1231.3882722639528</v>
      </c>
      <c r="N188">
        <f t="shared" si="8"/>
        <v>9986.4028578321686</v>
      </c>
      <c r="O188">
        <f t="shared" si="9"/>
        <v>2198.6331093496983</v>
      </c>
      <c r="P188">
        <f t="shared" si="10"/>
        <v>1938.4870623624872</v>
      </c>
    </row>
    <row r="189" spans="1:16" x14ac:dyDescent="0.15">
      <c r="A189" t="str">
        <v>GLD</v>
      </c>
      <c r="B189" t="str">
        <v>Q</v>
      </c>
      <c r="C189">
        <v>9</v>
      </c>
      <c r="D189">
        <v>25.377167765327481</v>
      </c>
      <c r="E189">
        <v>146.94641487457056</v>
      </c>
      <c r="F189">
        <v>0.81126226593054662</v>
      </c>
      <c r="G189">
        <v>1.2948487368498647</v>
      </c>
      <c r="H189">
        <v>0.20947507734931603</v>
      </c>
      <c r="I189">
        <v>8.592365420985433E-2</v>
      </c>
      <c r="J189">
        <v>-3.5657696316720812E-2</v>
      </c>
      <c r="K189">
        <v>-0.81140684534909413</v>
      </c>
      <c r="L189">
        <v>138.68638750804354</v>
      </c>
      <c r="M189">
        <f t="shared" si="11"/>
        <v>1231.3882722639528</v>
      </c>
      <c r="N189">
        <f t="shared" si="8"/>
        <v>9986.4028578321686</v>
      </c>
      <c r="O189">
        <f t="shared" si="9"/>
        <v>2198.6331093496983</v>
      </c>
      <c r="P189">
        <f t="shared" si="10"/>
        <v>1938.4870623624872</v>
      </c>
    </row>
    <row r="190" spans="1:16" x14ac:dyDescent="0.15">
      <c r="A190" t="str">
        <v>GLD</v>
      </c>
      <c r="B190" t="str">
        <v>R</v>
      </c>
      <c r="C190">
        <v>9</v>
      </c>
      <c r="D190">
        <v>23.606672683774647</v>
      </c>
      <c r="E190">
        <v>338.73076199057272</v>
      </c>
      <c r="F190">
        <v>27.03933462880476</v>
      </c>
      <c r="G190">
        <v>15.824499664725943</v>
      </c>
      <c r="H190">
        <v>0.24103220378977153</v>
      </c>
      <c r="I190">
        <v>0.15047159349203498</v>
      </c>
      <c r="J190">
        <v>2.9335716469631023E-2</v>
      </c>
      <c r="K190">
        <v>0.82429099384164872</v>
      </c>
      <c r="L190">
        <v>282.23351747782954</v>
      </c>
      <c r="M190">
        <f t="shared" si="11"/>
        <v>1231.3882722639528</v>
      </c>
      <c r="N190">
        <f t="shared" si="8"/>
        <v>9986.4028578321686</v>
      </c>
      <c r="O190">
        <f t="shared" si="9"/>
        <v>2198.6331093496983</v>
      </c>
      <c r="P190">
        <f t="shared" si="10"/>
        <v>1938.4870623624872</v>
      </c>
    </row>
    <row r="191" spans="1:16" x14ac:dyDescent="0.15">
      <c r="A191" t="str">
        <v>GLD</v>
      </c>
      <c r="B191" t="str">
        <v>S</v>
      </c>
      <c r="C191">
        <v>9</v>
      </c>
      <c r="D191">
        <v>20.618190866736089</v>
      </c>
      <c r="E191">
        <v>191.23983917803781</v>
      </c>
      <c r="F191">
        <v>2.6448764843928734</v>
      </c>
      <c r="G191">
        <v>12.128141053802818</v>
      </c>
      <c r="H191">
        <v>0.24871452080152945</v>
      </c>
      <c r="I191">
        <v>0.13104016305884569</v>
      </c>
      <c r="J191">
        <v>1.6971432641229699E-2</v>
      </c>
      <c r="K191">
        <v>0.52851182244046158</v>
      </c>
      <c r="L191">
        <v>160.23101828901477</v>
      </c>
      <c r="M191">
        <f t="shared" si="11"/>
        <v>1231.3882722639528</v>
      </c>
      <c r="N191">
        <f t="shared" si="8"/>
        <v>9986.4028578321686</v>
      </c>
      <c r="O191">
        <f t="shared" si="9"/>
        <v>2198.6331093496983</v>
      </c>
      <c r="P191">
        <f t="shared" si="10"/>
        <v>1938.4870623624872</v>
      </c>
    </row>
    <row r="192" spans="1:16" x14ac:dyDescent="0.15">
      <c r="A192" t="str">
        <v>GLD</v>
      </c>
      <c r="B192" t="str">
        <v>A</v>
      </c>
      <c r="C192">
        <v>10</v>
      </c>
      <c r="D192">
        <v>62.887789271010796</v>
      </c>
      <c r="E192">
        <v>477.4648313451504</v>
      </c>
      <c r="F192">
        <v>119.0851132611278</v>
      </c>
      <c r="G192">
        <v>165.28386716954066</v>
      </c>
      <c r="H192">
        <v>0.2203994747831193</v>
      </c>
      <c r="I192">
        <v>0.18431491987605425</v>
      </c>
      <c r="J192">
        <v>3.477349176067393E-2</v>
      </c>
      <c r="K192">
        <v>0.8536464710720616</v>
      </c>
      <c r="L192">
        <v>84.38533994078243</v>
      </c>
      <c r="M192">
        <f t="shared" si="11"/>
        <v>1597.1182083862986</v>
      </c>
      <c r="N192">
        <f t="shared" si="8"/>
        <v>11546.308811708092</v>
      </c>
      <c r="O192">
        <f t="shared" si="9"/>
        <v>2559.8686011409386</v>
      </c>
      <c r="P192">
        <f t="shared" si="10"/>
        <v>2232.5434739153043</v>
      </c>
    </row>
    <row r="193" spans="1:16" x14ac:dyDescent="0.15">
      <c r="A193" t="str">
        <v>GLD</v>
      </c>
      <c r="B193" t="str">
        <v>B</v>
      </c>
      <c r="C193">
        <v>10</v>
      </c>
      <c r="D193">
        <v>85.911749745163362</v>
      </c>
      <c r="E193">
        <v>383.97306397388093</v>
      </c>
      <c r="F193">
        <v>180.51916521717919</v>
      </c>
      <c r="G193">
        <v>121.20573691499325</v>
      </c>
      <c r="H193">
        <v>0.34371113806207398</v>
      </c>
      <c r="I193">
        <v>0.26703363473512359</v>
      </c>
      <c r="J193">
        <v>-9.0837258377570382E-3</v>
      </c>
      <c r="K193">
        <v>-0.23510549851392828</v>
      </c>
      <c r="L193">
        <v>1.0715159491551863E-4</v>
      </c>
      <c r="M193">
        <f t="shared" si="11"/>
        <v>1597.1182083862986</v>
      </c>
      <c r="N193">
        <f t="shared" si="8"/>
        <v>11546.308811708092</v>
      </c>
      <c r="O193">
        <f t="shared" si="9"/>
        <v>2559.8686011409386</v>
      </c>
      <c r="P193">
        <f t="shared" si="10"/>
        <v>2232.5434739153043</v>
      </c>
    </row>
    <row r="194" spans="1:16" x14ac:dyDescent="0.15">
      <c r="A194" t="str">
        <v>GLD</v>
      </c>
      <c r="B194" t="str">
        <v>C</v>
      </c>
      <c r="C194">
        <v>10</v>
      </c>
      <c r="D194">
        <v>129.27909687383891</v>
      </c>
      <c r="E194">
        <v>2528.5461382831454</v>
      </c>
      <c r="F194">
        <v>1761.3950039193548</v>
      </c>
      <c r="G194">
        <v>460.09971463131785</v>
      </c>
      <c r="H194">
        <v>0.24125195049586884</v>
      </c>
      <c r="I194">
        <v>0.15326671447606116</v>
      </c>
      <c r="J194">
        <v>-1.6902229850975142E-2</v>
      </c>
      <c r="K194">
        <v>-0.40960307890959846</v>
      </c>
      <c r="L194">
        <v>142.91232624907056</v>
      </c>
      <c r="M194">
        <f t="shared" si="11"/>
        <v>1597.1182083862986</v>
      </c>
      <c r="N194">
        <f t="shared" ref="N194:N257" si="12">SUMIF($C:$C,$C194,E:E)</f>
        <v>11546.308811708092</v>
      </c>
      <c r="O194">
        <f t="shared" ref="O194:O257" si="13">SUMIF($C:$C,$C194,F:F)</f>
        <v>2559.8686011409386</v>
      </c>
      <c r="P194">
        <f t="shared" ref="P194:P257" si="14">SUMIF($C:$C,$C194,G:G)</f>
        <v>2232.5434739153043</v>
      </c>
    </row>
    <row r="195" spans="1:16" x14ac:dyDescent="0.15">
      <c r="A195" t="str">
        <v>GLD</v>
      </c>
      <c r="B195" t="str">
        <v>D</v>
      </c>
      <c r="C195">
        <v>10</v>
      </c>
      <c r="D195">
        <v>117.74246887053307</v>
      </c>
      <c r="E195">
        <v>818.51300317461016</v>
      </c>
      <c r="F195">
        <v>9.317691468097685</v>
      </c>
      <c r="G195">
        <v>259.77623984332837</v>
      </c>
      <c r="H195">
        <v>0.20197458760771517</v>
      </c>
      <c r="I195">
        <v>0.1074047868642211</v>
      </c>
      <c r="J195">
        <v>3.3159480796938541E-2</v>
      </c>
      <c r="K195">
        <v>0.85166133452253912</v>
      </c>
      <c r="L195">
        <v>204.77903894646136</v>
      </c>
      <c r="M195">
        <f t="shared" ref="M195:M258" si="15">SUMIF($C:$C,$C195,D:D)</f>
        <v>1597.1182083862986</v>
      </c>
      <c r="N195">
        <f t="shared" si="12"/>
        <v>11546.308811708092</v>
      </c>
      <c r="O195">
        <f t="shared" si="13"/>
        <v>2559.8686011409386</v>
      </c>
      <c r="P195">
        <f t="shared" si="14"/>
        <v>2232.5434739153043</v>
      </c>
    </row>
    <row r="196" spans="1:16" x14ac:dyDescent="0.15">
      <c r="A196" t="str">
        <v>GLD</v>
      </c>
      <c r="B196" t="str">
        <v>E</v>
      </c>
      <c r="C196">
        <v>10</v>
      </c>
      <c r="D196">
        <v>121.21610812059771</v>
      </c>
      <c r="E196">
        <v>1356.9759264960144</v>
      </c>
      <c r="F196">
        <v>9.1094586052707154</v>
      </c>
      <c r="G196">
        <v>178.27469320124709</v>
      </c>
      <c r="H196">
        <v>0.19382165035766996</v>
      </c>
      <c r="I196">
        <v>0.13046452360315089</v>
      </c>
      <c r="J196">
        <v>3.2786157380688526E-2</v>
      </c>
      <c r="K196">
        <v>0.80234642554634805</v>
      </c>
      <c r="L196">
        <v>0.61701928785529236</v>
      </c>
      <c r="M196">
        <f t="shared" si="15"/>
        <v>1597.1182083862986</v>
      </c>
      <c r="N196">
        <f t="shared" si="12"/>
        <v>11546.308811708092</v>
      </c>
      <c r="O196">
        <f t="shared" si="13"/>
        <v>2559.8686011409386</v>
      </c>
      <c r="P196">
        <f t="shared" si="14"/>
        <v>2232.5434739153043</v>
      </c>
    </row>
    <row r="197" spans="1:16" x14ac:dyDescent="0.15">
      <c r="A197" t="str">
        <v>GLD</v>
      </c>
      <c r="B197" t="str">
        <v>F</v>
      </c>
      <c r="C197">
        <v>10</v>
      </c>
      <c r="D197">
        <v>44.993097091497923</v>
      </c>
      <c r="E197">
        <v>398.73382540271342</v>
      </c>
      <c r="F197">
        <v>86.416339727923898</v>
      </c>
      <c r="G197">
        <v>42.550267502987161</v>
      </c>
      <c r="H197">
        <v>0.21716078123637475</v>
      </c>
      <c r="I197">
        <v>0.13669374396812847</v>
      </c>
      <c r="J197">
        <v>2.4874736691252248E-2</v>
      </c>
      <c r="K197">
        <v>0.67320320420836477</v>
      </c>
      <c r="L197">
        <v>176.38761952761305</v>
      </c>
      <c r="M197">
        <f t="shared" si="15"/>
        <v>1597.1182083862986</v>
      </c>
      <c r="N197">
        <f t="shared" si="12"/>
        <v>11546.308811708092</v>
      </c>
      <c r="O197">
        <f t="shared" si="13"/>
        <v>2559.8686011409386</v>
      </c>
      <c r="P197">
        <f t="shared" si="14"/>
        <v>2232.5434739153043</v>
      </c>
    </row>
    <row r="198" spans="1:16" x14ac:dyDescent="0.15">
      <c r="A198" t="str">
        <v>GLD</v>
      </c>
      <c r="B198" t="str">
        <v>G</v>
      </c>
      <c r="C198">
        <v>10</v>
      </c>
      <c r="D198">
        <v>65.000244687555337</v>
      </c>
      <c r="E198">
        <v>352.768985608864</v>
      </c>
      <c r="F198">
        <v>21.252433323387461</v>
      </c>
      <c r="G198">
        <v>3.5435966974444875</v>
      </c>
      <c r="H198">
        <v>0.2183665939240905</v>
      </c>
      <c r="I198">
        <v>0.12058172929630137</v>
      </c>
      <c r="J198">
        <v>1.4735319757583866E-2</v>
      </c>
      <c r="K198">
        <v>0.42534983511766422</v>
      </c>
      <c r="L198">
        <v>291.62872579279883</v>
      </c>
      <c r="M198">
        <f t="shared" si="15"/>
        <v>1597.1182083862986</v>
      </c>
      <c r="N198">
        <f t="shared" si="12"/>
        <v>11546.308811708092</v>
      </c>
      <c r="O198">
        <f t="shared" si="13"/>
        <v>2559.8686011409386</v>
      </c>
      <c r="P198">
        <f t="shared" si="14"/>
        <v>2232.5434739153043</v>
      </c>
    </row>
    <row r="199" spans="1:16" x14ac:dyDescent="0.15">
      <c r="A199" t="str">
        <v>GLD</v>
      </c>
      <c r="B199" t="str">
        <v>H</v>
      </c>
      <c r="C199">
        <v>10</v>
      </c>
      <c r="D199">
        <v>34.747436792494895</v>
      </c>
      <c r="E199">
        <v>319.06878599391234</v>
      </c>
      <c r="F199">
        <v>55.133564548300278</v>
      </c>
      <c r="G199">
        <v>12.599580006590386</v>
      </c>
      <c r="H199">
        <v>0.22229792943094018</v>
      </c>
      <c r="I199">
        <v>0.12304598442256737</v>
      </c>
      <c r="J199">
        <v>1.1890983379815496E-2</v>
      </c>
      <c r="K199">
        <v>0.39226575577660971</v>
      </c>
      <c r="L199">
        <v>242.36194072136269</v>
      </c>
      <c r="M199">
        <f t="shared" si="15"/>
        <v>1597.1182083862986</v>
      </c>
      <c r="N199">
        <f t="shared" si="12"/>
        <v>11546.308811708092</v>
      </c>
      <c r="O199">
        <f t="shared" si="13"/>
        <v>2559.8686011409386</v>
      </c>
      <c r="P199">
        <f t="shared" si="14"/>
        <v>2232.5434739153043</v>
      </c>
    </row>
    <row r="200" spans="1:16" x14ac:dyDescent="0.15">
      <c r="A200" t="str">
        <v>GLD</v>
      </c>
      <c r="B200" t="str">
        <v>I</v>
      </c>
      <c r="C200">
        <v>10</v>
      </c>
      <c r="D200">
        <v>88.18790928751271</v>
      </c>
      <c r="E200">
        <v>716.23137914522351</v>
      </c>
      <c r="F200">
        <v>129.22070032663476</v>
      </c>
      <c r="G200">
        <v>145.65404814338623</v>
      </c>
      <c r="H200">
        <v>0.20904872042125924</v>
      </c>
      <c r="I200">
        <v>0.1370745626499148</v>
      </c>
      <c r="J200">
        <v>3.3872236461658989E-2</v>
      </c>
      <c r="K200">
        <v>0.76653612500733226</v>
      </c>
      <c r="L200">
        <v>335.97008285320391</v>
      </c>
      <c r="M200">
        <f t="shared" si="15"/>
        <v>1597.1182083862986</v>
      </c>
      <c r="N200">
        <f t="shared" si="12"/>
        <v>11546.308811708092</v>
      </c>
      <c r="O200">
        <f t="shared" si="13"/>
        <v>2559.8686011409386</v>
      </c>
      <c r="P200">
        <f t="shared" si="14"/>
        <v>2232.5434739153043</v>
      </c>
    </row>
    <row r="201" spans="1:16" x14ac:dyDescent="0.15">
      <c r="A201" t="str">
        <v>GLD</v>
      </c>
      <c r="B201" t="str">
        <v>J</v>
      </c>
      <c r="C201">
        <v>10</v>
      </c>
      <c r="D201">
        <v>58.123850777560023</v>
      </c>
      <c r="E201">
        <v>601.63724722676477</v>
      </c>
      <c r="F201">
        <v>43.701600323300013</v>
      </c>
      <c r="G201">
        <v>169.75648871660468</v>
      </c>
      <c r="H201">
        <v>0.20282534293368532</v>
      </c>
      <c r="I201">
        <v>0.14528666754687916</v>
      </c>
      <c r="J201">
        <v>3.5691781220241518E-2</v>
      </c>
      <c r="K201">
        <v>0.88494694869020918</v>
      </c>
      <c r="L201">
        <v>303.08609113381021</v>
      </c>
      <c r="M201">
        <f t="shared" si="15"/>
        <v>1597.1182083862986</v>
      </c>
      <c r="N201">
        <f t="shared" si="12"/>
        <v>11546.308811708092</v>
      </c>
      <c r="O201">
        <f t="shared" si="13"/>
        <v>2559.8686011409386</v>
      </c>
      <c r="P201">
        <f t="shared" si="14"/>
        <v>2232.5434739153043</v>
      </c>
    </row>
    <row r="202" spans="1:16" x14ac:dyDescent="0.15">
      <c r="A202" t="str">
        <v>GLD</v>
      </c>
      <c r="B202" t="str">
        <v>K</v>
      </c>
      <c r="C202">
        <v>10</v>
      </c>
      <c r="D202">
        <v>231.37745121726928</v>
      </c>
      <c r="E202">
        <v>729.59357247333287</v>
      </c>
      <c r="F202">
        <v>24.055507168376849</v>
      </c>
      <c r="G202">
        <v>228.13810224732933</v>
      </c>
      <c r="H202">
        <v>0.27295637013162166</v>
      </c>
      <c r="I202">
        <v>0.1873530986197196</v>
      </c>
      <c r="J202">
        <v>1.6685419502363928E-2</v>
      </c>
      <c r="K202">
        <v>0.44802561399344198</v>
      </c>
      <c r="L202">
        <v>282.08186014187464</v>
      </c>
      <c r="M202">
        <f t="shared" si="15"/>
        <v>1597.1182083862986</v>
      </c>
      <c r="N202">
        <f t="shared" si="12"/>
        <v>11546.308811708092</v>
      </c>
      <c r="O202">
        <f t="shared" si="13"/>
        <v>2559.8686011409386</v>
      </c>
      <c r="P202">
        <f t="shared" si="14"/>
        <v>2232.5434739153043</v>
      </c>
    </row>
    <row r="203" spans="1:16" x14ac:dyDescent="0.15">
      <c r="A203" t="str">
        <v>GLD</v>
      </c>
      <c r="B203" t="str">
        <v>L</v>
      </c>
      <c r="C203">
        <v>10</v>
      </c>
      <c r="D203">
        <v>333.66463059616859</v>
      </c>
      <c r="E203">
        <v>1065.8088098359353</v>
      </c>
      <c r="F203">
        <v>27.887800282268298</v>
      </c>
      <c r="G203">
        <v>85.070691741428888</v>
      </c>
      <c r="H203">
        <v>0.38044117714101477</v>
      </c>
      <c r="I203">
        <v>0.33461548842299937</v>
      </c>
      <c r="J203">
        <v>1.2146559867037478E-2</v>
      </c>
      <c r="K203">
        <v>0.32493457614274401</v>
      </c>
      <c r="L203">
        <v>679.32187151519486</v>
      </c>
      <c r="M203">
        <f t="shared" si="15"/>
        <v>1597.1182083862986</v>
      </c>
      <c r="N203">
        <f t="shared" si="12"/>
        <v>11546.308811708092</v>
      </c>
      <c r="O203">
        <f t="shared" si="13"/>
        <v>2559.8686011409386</v>
      </c>
      <c r="P203">
        <f t="shared" si="14"/>
        <v>2232.5434739153043</v>
      </c>
    </row>
    <row r="204" spans="1:16" x14ac:dyDescent="0.15">
      <c r="A204" t="str">
        <v>GLD</v>
      </c>
      <c r="B204" t="str">
        <v>M</v>
      </c>
      <c r="C204">
        <v>10</v>
      </c>
      <c r="D204">
        <v>63.606451781052634</v>
      </c>
      <c r="E204">
        <v>454.24017368248104</v>
      </c>
      <c r="F204">
        <v>23.671742224787458</v>
      </c>
      <c r="G204">
        <v>232.86953797296059</v>
      </c>
      <c r="H204">
        <v>0.18891133542164945</v>
      </c>
      <c r="I204">
        <v>9.93850370931742E-2</v>
      </c>
      <c r="J204">
        <v>1.6142036448517048E-2</v>
      </c>
      <c r="K204">
        <v>0.41503592253657945</v>
      </c>
      <c r="L204">
        <v>22.318479922061623</v>
      </c>
      <c r="M204">
        <f t="shared" si="15"/>
        <v>1597.1182083862986</v>
      </c>
      <c r="N204">
        <f t="shared" si="12"/>
        <v>11546.308811708092</v>
      </c>
      <c r="O204">
        <f t="shared" si="13"/>
        <v>2559.8686011409386</v>
      </c>
      <c r="P204">
        <f t="shared" si="14"/>
        <v>2232.5434739153043</v>
      </c>
    </row>
    <row r="205" spans="1:16" x14ac:dyDescent="0.15">
      <c r="A205" t="str">
        <v>GLD</v>
      </c>
      <c r="B205" t="str">
        <v>N</v>
      </c>
      <c r="C205">
        <v>10</v>
      </c>
      <c r="D205">
        <v>15.106980528245082</v>
      </c>
      <c r="E205">
        <v>172.60300475025932</v>
      </c>
      <c r="F205">
        <v>7.8455810993420414</v>
      </c>
      <c r="G205">
        <v>88.231682751217093</v>
      </c>
      <c r="H205">
        <v>0.19865570783031561</v>
      </c>
      <c r="I205">
        <v>9.4168963264020439E-2</v>
      </c>
      <c r="J205">
        <v>1.1909235936205621E-2</v>
      </c>
      <c r="K205">
        <v>0.4130119232348769</v>
      </c>
      <c r="L205">
        <v>30.848148647925257</v>
      </c>
      <c r="M205">
        <f t="shared" si="15"/>
        <v>1597.1182083862986</v>
      </c>
      <c r="N205">
        <f t="shared" si="12"/>
        <v>11546.308811708092</v>
      </c>
      <c r="O205">
        <f t="shared" si="13"/>
        <v>2559.8686011409386</v>
      </c>
      <c r="P205">
        <f t="shared" si="14"/>
        <v>2232.5434739153043</v>
      </c>
    </row>
    <row r="206" spans="1:16" x14ac:dyDescent="0.15">
      <c r="A206" t="str">
        <v>GLD</v>
      </c>
      <c r="B206" t="str">
        <v>O</v>
      </c>
      <c r="C206">
        <v>10</v>
      </c>
      <c r="D206">
        <v>39.854640728122838</v>
      </c>
      <c r="E206">
        <v>258.60463077470985</v>
      </c>
      <c r="F206">
        <v>1.0358899170388045</v>
      </c>
      <c r="G206">
        <v>5.864132807595742</v>
      </c>
      <c r="H206">
        <v>0.19005951794480896</v>
      </c>
      <c r="I206">
        <v>8.6981689151018449E-2</v>
      </c>
      <c r="J206">
        <v>8.5358048541741526E-3</v>
      </c>
      <c r="K206">
        <v>0.21450320737610393</v>
      </c>
      <c r="L206">
        <v>230.82611875805287</v>
      </c>
      <c r="M206">
        <f t="shared" si="15"/>
        <v>1597.1182083862986</v>
      </c>
      <c r="N206">
        <f t="shared" si="12"/>
        <v>11546.308811708092</v>
      </c>
      <c r="O206">
        <f t="shared" si="13"/>
        <v>2559.8686011409386</v>
      </c>
      <c r="P206">
        <f t="shared" si="14"/>
        <v>2232.5434739153043</v>
      </c>
    </row>
    <row r="207" spans="1:16" x14ac:dyDescent="0.15">
      <c r="A207" t="str">
        <v>GLD</v>
      </c>
      <c r="B207" t="str">
        <v>P</v>
      </c>
      <c r="C207">
        <v>10</v>
      </c>
      <c r="D207">
        <v>19.682374718960098</v>
      </c>
      <c r="E207">
        <v>156.23449897567869</v>
      </c>
      <c r="F207">
        <v>25.516333665450293</v>
      </c>
      <c r="G207">
        <v>0.73339663429943491</v>
      </c>
      <c r="H207">
        <v>0.19017560577676162</v>
      </c>
      <c r="I207">
        <v>8.1416881590342063E-2</v>
      </c>
      <c r="J207">
        <v>-1.4244693566137806E-2</v>
      </c>
      <c r="K207">
        <v>-0.41617358313885638</v>
      </c>
      <c r="L207">
        <v>123.62148521657643</v>
      </c>
      <c r="M207">
        <f t="shared" si="15"/>
        <v>1597.1182083862986</v>
      </c>
      <c r="N207">
        <f t="shared" si="12"/>
        <v>11546.308811708092</v>
      </c>
      <c r="O207">
        <f t="shared" si="13"/>
        <v>2559.8686011409386</v>
      </c>
      <c r="P207">
        <f t="shared" si="14"/>
        <v>2232.5434739153043</v>
      </c>
    </row>
    <row r="208" spans="1:16" x14ac:dyDescent="0.15">
      <c r="A208" t="str">
        <v>GLD</v>
      </c>
      <c r="B208" t="str">
        <v>Q</v>
      </c>
      <c r="C208">
        <v>10</v>
      </c>
      <c r="D208">
        <v>30.693051945876025</v>
      </c>
      <c r="E208">
        <v>158.77247545635689</v>
      </c>
      <c r="F208">
        <v>0.88091229668172644</v>
      </c>
      <c r="G208">
        <v>1.4052859505327973</v>
      </c>
      <c r="H208">
        <v>0.18666654408651176</v>
      </c>
      <c r="I208">
        <v>8.0478728194088467E-2</v>
      </c>
      <c r="J208">
        <v>-2.7979702605467255E-2</v>
      </c>
      <c r="K208">
        <v>-0.71390829914983134</v>
      </c>
      <c r="L208">
        <v>150.32550148233383</v>
      </c>
      <c r="M208">
        <f t="shared" si="15"/>
        <v>1597.1182083862986</v>
      </c>
      <c r="N208">
        <f t="shared" si="12"/>
        <v>11546.308811708092</v>
      </c>
      <c r="O208">
        <f t="shared" si="13"/>
        <v>2559.8686011409386</v>
      </c>
      <c r="P208">
        <f t="shared" si="14"/>
        <v>2232.5434739153043</v>
      </c>
    </row>
    <row r="209" spans="1:16" x14ac:dyDescent="0.15">
      <c r="A209" t="str">
        <v>GLD</v>
      </c>
      <c r="B209" t="str">
        <v>R</v>
      </c>
      <c r="C209">
        <v>10</v>
      </c>
      <c r="D209">
        <v>29.29664102488865</v>
      </c>
      <c r="E209">
        <v>383.05990513920671</v>
      </c>
      <c r="F209">
        <v>30.846790463064622</v>
      </c>
      <c r="G209">
        <v>17.910056006549773</v>
      </c>
      <c r="H209">
        <v>0.20638399499972265</v>
      </c>
      <c r="I209">
        <v>0.13086837135231233</v>
      </c>
      <c r="J209">
        <v>2.6699612456017967E-2</v>
      </c>
      <c r="K209">
        <v>0.84334180806094283</v>
      </c>
      <c r="L209">
        <v>320.08763615575134</v>
      </c>
      <c r="M209">
        <f t="shared" si="15"/>
        <v>1597.1182083862986</v>
      </c>
      <c r="N209">
        <f t="shared" si="12"/>
        <v>11546.308811708092</v>
      </c>
      <c r="O209">
        <f t="shared" si="13"/>
        <v>2559.8686011409386</v>
      </c>
      <c r="P209">
        <f t="shared" si="14"/>
        <v>2232.5434739153043</v>
      </c>
    </row>
    <row r="210" spans="1:16" x14ac:dyDescent="0.15">
      <c r="A210" t="str">
        <v>GLD</v>
      </c>
      <c r="B210" t="str">
        <v>S</v>
      </c>
      <c r="C210">
        <v>10</v>
      </c>
      <c r="D210">
        <v>25.746234327950827</v>
      </c>
      <c r="E210">
        <v>213.47855396985068</v>
      </c>
      <c r="F210">
        <v>2.9769733033509875</v>
      </c>
      <c r="G210">
        <v>13.57635497595054</v>
      </c>
      <c r="H210">
        <v>0.21579211174228433</v>
      </c>
      <c r="I210">
        <v>0.1162870398103053</v>
      </c>
      <c r="J210">
        <v>1.6255365174885281E-2</v>
      </c>
      <c r="K210">
        <v>0.5731827943837603</v>
      </c>
      <c r="L210">
        <v>179.6869126903641</v>
      </c>
      <c r="M210">
        <f t="shared" si="15"/>
        <v>1597.1182083862986</v>
      </c>
      <c r="N210">
        <f t="shared" si="12"/>
        <v>11546.308811708092</v>
      </c>
      <c r="O210">
        <f t="shared" si="13"/>
        <v>2559.8686011409386</v>
      </c>
      <c r="P210">
        <f t="shared" si="14"/>
        <v>2232.5434739153043</v>
      </c>
    </row>
    <row r="211" spans="1:16" x14ac:dyDescent="0.15">
      <c r="A211" t="str">
        <v>GLD</v>
      </c>
      <c r="B211" t="str">
        <v>A</v>
      </c>
      <c r="C211">
        <v>11</v>
      </c>
      <c r="D211">
        <v>76.748224996613061</v>
      </c>
      <c r="E211">
        <v>550.72016702580879</v>
      </c>
      <c r="F211">
        <v>138.82509698808522</v>
      </c>
      <c r="G211">
        <v>190.6193866658158</v>
      </c>
      <c r="H211">
        <v>0.18480303332819636</v>
      </c>
      <c r="I211">
        <v>0.15342561560875145</v>
      </c>
      <c r="J211">
        <v>3.249467428468078E-2</v>
      </c>
      <c r="K211">
        <v>0.88651917870775487</v>
      </c>
      <c r="L211">
        <v>100.11690710879141</v>
      </c>
      <c r="M211">
        <f t="shared" si="15"/>
        <v>2014.6472584221356</v>
      </c>
      <c r="N211">
        <f t="shared" si="12"/>
        <v>13117.566061292706</v>
      </c>
      <c r="O211">
        <f t="shared" si="13"/>
        <v>2928.3206653862294</v>
      </c>
      <c r="P211">
        <f t="shared" si="14"/>
        <v>2508.5844598007047</v>
      </c>
    </row>
    <row r="212" spans="1:16" x14ac:dyDescent="0.15">
      <c r="A212" t="str">
        <v>GLD</v>
      </c>
      <c r="B212" t="str">
        <v>B</v>
      </c>
      <c r="C212">
        <v>11</v>
      </c>
      <c r="D212">
        <v>115.44057502297755</v>
      </c>
      <c r="E212">
        <v>476.61065676823029</v>
      </c>
      <c r="F212">
        <v>245.27178022914498</v>
      </c>
      <c r="G212">
        <v>143.89348076754709</v>
      </c>
      <c r="H212">
        <v>0.2907807501260371</v>
      </c>
      <c r="I212">
        <v>0.24126065468136812</v>
      </c>
      <c r="J212">
        <v>1.3577187667069522E-3</v>
      </c>
      <c r="K212">
        <v>3.882745822731079E-2</v>
      </c>
      <c r="L212">
        <v>6.546094358200567E-4</v>
      </c>
      <c r="M212">
        <f t="shared" si="15"/>
        <v>2014.6472584221356</v>
      </c>
      <c r="N212">
        <f t="shared" si="12"/>
        <v>13117.566061292706</v>
      </c>
      <c r="O212">
        <f t="shared" si="13"/>
        <v>2928.3206653862294</v>
      </c>
      <c r="P212">
        <f t="shared" si="14"/>
        <v>2508.5844598007047</v>
      </c>
    </row>
    <row r="213" spans="1:16" x14ac:dyDescent="0.15">
      <c r="A213" t="str">
        <v>GLD</v>
      </c>
      <c r="B213" t="str">
        <v>C</v>
      </c>
      <c r="C213">
        <v>11</v>
      </c>
      <c r="D213">
        <v>160.46793115299693</v>
      </c>
      <c r="E213">
        <v>2833.6346615926086</v>
      </c>
      <c r="F213">
        <v>1979.2833324933538</v>
      </c>
      <c r="G213">
        <v>507.70201100806236</v>
      </c>
      <c r="H213">
        <v>0.21014051616211046</v>
      </c>
      <c r="I213">
        <v>0.12065768494009561</v>
      </c>
      <c r="J213">
        <v>-8.5867228837979738E-3</v>
      </c>
      <c r="K213">
        <v>-0.23061193648463391</v>
      </c>
      <c r="L213">
        <v>160.91372668580678</v>
      </c>
      <c r="M213">
        <f t="shared" si="15"/>
        <v>2014.6472584221356</v>
      </c>
      <c r="N213">
        <f t="shared" si="12"/>
        <v>13117.566061292706</v>
      </c>
      <c r="O213">
        <f t="shared" si="13"/>
        <v>2928.3206653862294</v>
      </c>
      <c r="P213">
        <f t="shared" si="14"/>
        <v>2508.5844598007047</v>
      </c>
    </row>
    <row r="214" spans="1:16" x14ac:dyDescent="0.15">
      <c r="A214" t="str">
        <v>GLD</v>
      </c>
      <c r="B214" t="str">
        <v>D</v>
      </c>
      <c r="C214">
        <v>11</v>
      </c>
      <c r="D214">
        <v>141.52345546457323</v>
      </c>
      <c r="E214">
        <v>889.52221616058387</v>
      </c>
      <c r="F214">
        <v>10.191742667468912</v>
      </c>
      <c r="G214">
        <v>284.7325035862541</v>
      </c>
      <c r="H214">
        <v>0.16726688812450582</v>
      </c>
      <c r="I214">
        <v>8.6753921697717479E-2</v>
      </c>
      <c r="J214">
        <v>3.079895060081957E-2</v>
      </c>
      <c r="K214">
        <v>0.87542365334358851</v>
      </c>
      <c r="L214">
        <v>225.04329947968645</v>
      </c>
      <c r="M214">
        <f t="shared" si="15"/>
        <v>2014.6472584221356</v>
      </c>
      <c r="N214">
        <f t="shared" si="12"/>
        <v>13117.566061292706</v>
      </c>
      <c r="O214">
        <f t="shared" si="13"/>
        <v>2928.3206653862294</v>
      </c>
      <c r="P214">
        <f t="shared" si="14"/>
        <v>2508.5844598007047</v>
      </c>
    </row>
    <row r="215" spans="1:16" x14ac:dyDescent="0.15">
      <c r="A215" t="str">
        <v>GLD</v>
      </c>
      <c r="B215" t="str">
        <v>E</v>
      </c>
      <c r="C215">
        <v>11</v>
      </c>
      <c r="D215">
        <v>144.71041424646572</v>
      </c>
      <c r="E215">
        <v>1507.9957741411508</v>
      </c>
      <c r="F215">
        <v>9.1670080601550055</v>
      </c>
      <c r="G215">
        <v>196.7481028355013</v>
      </c>
      <c r="H215">
        <v>0.16143733472301278</v>
      </c>
      <c r="I215">
        <v>0.11129147149655054</v>
      </c>
      <c r="J215">
        <v>3.1154605233403097E-2</v>
      </c>
      <c r="K215">
        <v>0.84807223406813959</v>
      </c>
      <c r="L215">
        <v>0.23397244293099553</v>
      </c>
      <c r="M215">
        <f t="shared" si="15"/>
        <v>2014.6472584221356</v>
      </c>
      <c r="N215">
        <f t="shared" si="12"/>
        <v>13117.566061292706</v>
      </c>
      <c r="O215">
        <f t="shared" si="13"/>
        <v>2928.3206653862294</v>
      </c>
      <c r="P215">
        <f t="shared" si="14"/>
        <v>2508.5844598007047</v>
      </c>
    </row>
    <row r="216" spans="1:16" x14ac:dyDescent="0.15">
      <c r="A216" t="str">
        <v>GLD</v>
      </c>
      <c r="B216" t="str">
        <v>F</v>
      </c>
      <c r="C216">
        <v>11</v>
      </c>
      <c r="D216">
        <v>54.763833206131672</v>
      </c>
      <c r="E216">
        <v>445.8699207508173</v>
      </c>
      <c r="F216">
        <v>97.304336568258151</v>
      </c>
      <c r="G216">
        <v>47.566288263760477</v>
      </c>
      <c r="H216">
        <v>0.18678110392705441</v>
      </c>
      <c r="I216">
        <v>0.1182144386684459</v>
      </c>
      <c r="J216">
        <v>2.3926644519287055E-2</v>
      </c>
      <c r="K216">
        <v>0.72045880868011425</v>
      </c>
      <c r="L216">
        <v>198.38843266106824</v>
      </c>
      <c r="M216">
        <f t="shared" si="15"/>
        <v>2014.6472584221356</v>
      </c>
      <c r="N216">
        <f t="shared" si="12"/>
        <v>13117.566061292706</v>
      </c>
      <c r="O216">
        <f t="shared" si="13"/>
        <v>2928.3206653862294</v>
      </c>
      <c r="P216">
        <f t="shared" si="14"/>
        <v>2508.5844598007047</v>
      </c>
    </row>
    <row r="217" spans="1:16" x14ac:dyDescent="0.15">
      <c r="A217" t="str">
        <v>GLD</v>
      </c>
      <c r="B217" t="str">
        <v>G</v>
      </c>
      <c r="C217">
        <v>11</v>
      </c>
      <c r="D217">
        <v>79.194126724209255</v>
      </c>
      <c r="E217">
        <v>390.99428537901815</v>
      </c>
      <c r="F217">
        <v>23.731146242936656</v>
      </c>
      <c r="G217">
        <v>3.9413422023469042</v>
      </c>
      <c r="H217">
        <v>0.19075345670153071</v>
      </c>
      <c r="I217">
        <v>0.10835788102000786</v>
      </c>
      <c r="J217">
        <v>1.5328678734689537E-2</v>
      </c>
      <c r="K217">
        <v>0.49098177087678774</v>
      </c>
      <c r="L217">
        <v>324.92011281674354</v>
      </c>
      <c r="M217">
        <f t="shared" si="15"/>
        <v>2014.6472584221356</v>
      </c>
      <c r="N217">
        <f t="shared" si="12"/>
        <v>13117.566061292706</v>
      </c>
      <c r="O217">
        <f t="shared" si="13"/>
        <v>2928.3206653862294</v>
      </c>
      <c r="P217">
        <f t="shared" si="14"/>
        <v>2508.5844598007047</v>
      </c>
    </row>
    <row r="218" spans="1:16" x14ac:dyDescent="0.15">
      <c r="A218" t="str">
        <v>GLD</v>
      </c>
      <c r="B218" t="str">
        <v>H</v>
      </c>
      <c r="C218">
        <v>11</v>
      </c>
      <c r="D218">
        <v>42.47172004449898</v>
      </c>
      <c r="E218">
        <v>353.61148579355063</v>
      </c>
      <c r="F218">
        <v>61.491975920623084</v>
      </c>
      <c r="G218">
        <v>13.734684848288808</v>
      </c>
      <c r="H218">
        <v>0.19423914403936779</v>
      </c>
      <c r="I218">
        <v>0.10826098106725282</v>
      </c>
      <c r="J218">
        <v>1.2479848671098656E-2</v>
      </c>
      <c r="K218">
        <v>0.45830888260858554</v>
      </c>
      <c r="L218">
        <v>269.41579881405107</v>
      </c>
      <c r="M218">
        <f t="shared" si="15"/>
        <v>2014.6472584221356</v>
      </c>
      <c r="N218">
        <f t="shared" si="12"/>
        <v>13117.566061292706</v>
      </c>
      <c r="O218">
        <f t="shared" si="13"/>
        <v>2928.3206653862294</v>
      </c>
      <c r="P218">
        <f t="shared" si="14"/>
        <v>2508.5844598007047</v>
      </c>
    </row>
    <row r="219" spans="1:16" x14ac:dyDescent="0.15">
      <c r="A219" t="str">
        <v>GLD</v>
      </c>
      <c r="B219" t="str">
        <v>I</v>
      </c>
      <c r="C219">
        <v>11</v>
      </c>
      <c r="D219">
        <v>106.62347888069333</v>
      </c>
      <c r="E219">
        <v>801.77644628944654</v>
      </c>
      <c r="F219">
        <v>145.73441960012008</v>
      </c>
      <c r="G219">
        <v>163.08056172970245</v>
      </c>
      <c r="H219">
        <v>0.17945469201309958</v>
      </c>
      <c r="I219">
        <v>0.1194377538251893</v>
      </c>
      <c r="J219">
        <v>3.199046294232049E-2</v>
      </c>
      <c r="K219">
        <v>0.80223621844999526</v>
      </c>
      <c r="L219">
        <v>378.71409783701046</v>
      </c>
      <c r="M219">
        <f t="shared" si="15"/>
        <v>2014.6472584221356</v>
      </c>
      <c r="N219">
        <f t="shared" si="12"/>
        <v>13117.566061292706</v>
      </c>
      <c r="O219">
        <f t="shared" si="13"/>
        <v>2928.3206653862294</v>
      </c>
      <c r="P219">
        <f t="shared" si="14"/>
        <v>2508.5844598007047</v>
      </c>
    </row>
    <row r="220" spans="1:16" x14ac:dyDescent="0.15">
      <c r="A220" t="str">
        <v>GLD</v>
      </c>
      <c r="B220" t="str">
        <v>J</v>
      </c>
      <c r="C220">
        <v>11</v>
      </c>
      <c r="D220">
        <v>69.912840744144987</v>
      </c>
      <c r="E220">
        <v>678.08400879202384</v>
      </c>
      <c r="F220">
        <v>49.707843704863713</v>
      </c>
      <c r="G220">
        <v>191.02520431442974</v>
      </c>
      <c r="H220">
        <v>0.17195472241400364</v>
      </c>
      <c r="I220">
        <v>0.1270645424924054</v>
      </c>
      <c r="J220">
        <v>3.2976818489085534E-2</v>
      </c>
      <c r="K220">
        <v>0.90590699356765758</v>
      </c>
      <c r="L220">
        <v>344.39188638633834</v>
      </c>
      <c r="M220">
        <f t="shared" si="15"/>
        <v>2014.6472584221356</v>
      </c>
      <c r="N220">
        <f t="shared" si="12"/>
        <v>13117.566061292706</v>
      </c>
      <c r="O220">
        <f t="shared" si="13"/>
        <v>2928.3206653862294</v>
      </c>
      <c r="P220">
        <f t="shared" si="14"/>
        <v>2508.5844598007047</v>
      </c>
    </row>
    <row r="221" spans="1:16" x14ac:dyDescent="0.15">
      <c r="A221" t="str">
        <v>GLD</v>
      </c>
      <c r="B221" t="str">
        <v>K</v>
      </c>
      <c r="C221">
        <v>11</v>
      </c>
      <c r="D221">
        <v>294.53340043184147</v>
      </c>
      <c r="E221">
        <v>849.03107135349364</v>
      </c>
      <c r="F221">
        <v>28.461565436497693</v>
      </c>
      <c r="G221">
        <v>264.69379121815842</v>
      </c>
      <c r="H221">
        <v>0.2351314279084307</v>
      </c>
      <c r="I221">
        <v>0.16370415445857878</v>
      </c>
      <c r="J221">
        <v>1.8699107057278105E-2</v>
      </c>
      <c r="K221">
        <v>0.55639790512551457</v>
      </c>
      <c r="L221">
        <v>344.69547917880516</v>
      </c>
      <c r="M221">
        <f t="shared" si="15"/>
        <v>2014.6472584221356</v>
      </c>
      <c r="N221">
        <f t="shared" si="12"/>
        <v>13117.566061292706</v>
      </c>
      <c r="O221">
        <f t="shared" si="13"/>
        <v>2928.3206653862294</v>
      </c>
      <c r="P221">
        <f t="shared" si="14"/>
        <v>2508.5844598007047</v>
      </c>
    </row>
    <row r="222" spans="1:16" x14ac:dyDescent="0.15">
      <c r="A222" t="str">
        <v>GLD</v>
      </c>
      <c r="B222" t="str">
        <v>L</v>
      </c>
      <c r="C222">
        <v>11</v>
      </c>
      <c r="D222">
        <v>460.60439543049682</v>
      </c>
      <c r="E222">
        <v>1375.6981277891641</v>
      </c>
      <c r="F222">
        <v>37.026561153047865</v>
      </c>
      <c r="G222">
        <v>106.62448368331782</v>
      </c>
      <c r="H222">
        <v>0.32837065345663563</v>
      </c>
      <c r="I222">
        <v>0.29075507266723705</v>
      </c>
      <c r="J222">
        <v>1.7786938674733938E-2</v>
      </c>
      <c r="K222">
        <v>0.52544581120137113</v>
      </c>
      <c r="L222">
        <v>934.40776340026662</v>
      </c>
      <c r="M222">
        <f t="shared" si="15"/>
        <v>2014.6472584221356</v>
      </c>
      <c r="N222">
        <f t="shared" si="12"/>
        <v>13117.566061292706</v>
      </c>
      <c r="O222">
        <f t="shared" si="13"/>
        <v>2928.3206653862294</v>
      </c>
      <c r="P222">
        <f t="shared" si="14"/>
        <v>2508.5844598007047</v>
      </c>
    </row>
    <row r="223" spans="1:16" x14ac:dyDescent="0.15">
      <c r="A223" t="str">
        <v>GLD</v>
      </c>
      <c r="B223" t="str">
        <v>M</v>
      </c>
      <c r="C223">
        <v>11</v>
      </c>
      <c r="D223">
        <v>75.622431528444039</v>
      </c>
      <c r="E223">
        <v>494.96413546723977</v>
      </c>
      <c r="F223">
        <v>25.924794031853892</v>
      </c>
      <c r="G223">
        <v>254.28354205406725</v>
      </c>
      <c r="H223">
        <v>0.16523722014249442</v>
      </c>
      <c r="I223">
        <v>8.9652928437864751E-2</v>
      </c>
      <c r="J223">
        <v>1.6734718426503065E-2</v>
      </c>
      <c r="K223">
        <v>0.4759632156663523</v>
      </c>
      <c r="L223">
        <v>24.233250676571281</v>
      </c>
      <c r="M223">
        <f t="shared" si="15"/>
        <v>2014.6472584221356</v>
      </c>
      <c r="N223">
        <f t="shared" si="12"/>
        <v>13117.566061292706</v>
      </c>
      <c r="O223">
        <f t="shared" si="13"/>
        <v>2928.3206653862294</v>
      </c>
      <c r="P223">
        <f t="shared" si="14"/>
        <v>2508.5844598007047</v>
      </c>
    </row>
    <row r="224" spans="1:16" x14ac:dyDescent="0.15">
      <c r="A224" t="str">
        <v>GLD</v>
      </c>
      <c r="B224" t="str">
        <v>N</v>
      </c>
      <c r="C224">
        <v>11</v>
      </c>
      <c r="D224">
        <v>18.108068438262404</v>
      </c>
      <c r="E224">
        <v>187.53460193966154</v>
      </c>
      <c r="F224">
        <v>8.5649611793275806</v>
      </c>
      <c r="G224">
        <v>96.263627504566955</v>
      </c>
      <c r="H224">
        <v>0.17478500011048506</v>
      </c>
      <c r="I224">
        <v>8.6508327076964125E-2</v>
      </c>
      <c r="J224">
        <v>1.192130872680143E-2</v>
      </c>
      <c r="K224">
        <v>0.46116275833029535</v>
      </c>
      <c r="L224">
        <v>33.377607325503952</v>
      </c>
      <c r="M224">
        <f t="shared" si="15"/>
        <v>2014.6472584221356</v>
      </c>
      <c r="N224">
        <f t="shared" si="12"/>
        <v>13117.566061292706</v>
      </c>
      <c r="O224">
        <f t="shared" si="13"/>
        <v>2928.3206653862294</v>
      </c>
      <c r="P224">
        <f t="shared" si="14"/>
        <v>2508.5844598007047</v>
      </c>
    </row>
    <row r="225" spans="1:16" x14ac:dyDescent="0.15">
      <c r="A225" t="str">
        <v>GLD</v>
      </c>
      <c r="B225" t="str">
        <v>O</v>
      </c>
      <c r="C225">
        <v>11</v>
      </c>
      <c r="D225">
        <v>47.429394532773415</v>
      </c>
      <c r="E225">
        <v>279.76253062073255</v>
      </c>
      <c r="F225">
        <v>1.126446304021504</v>
      </c>
      <c r="G225">
        <v>6.4111451166422686</v>
      </c>
      <c r="H225">
        <v>0.16870921903096953</v>
      </c>
      <c r="I225">
        <v>8.1815626358427262E-2</v>
      </c>
      <c r="J225">
        <v>9.8956327405422713E-3</v>
      </c>
      <c r="K225">
        <v>0.27517631183090491</v>
      </c>
      <c r="L225">
        <v>250.2527219976603</v>
      </c>
      <c r="M225">
        <f t="shared" si="15"/>
        <v>2014.6472584221356</v>
      </c>
      <c r="N225">
        <f t="shared" si="12"/>
        <v>13117.566061292706</v>
      </c>
      <c r="O225">
        <f t="shared" si="13"/>
        <v>2928.3206653862294</v>
      </c>
      <c r="P225">
        <f t="shared" si="14"/>
        <v>2508.5844598007047</v>
      </c>
    </row>
    <row r="226" spans="1:16" x14ac:dyDescent="0.15">
      <c r="A226" t="str">
        <v>GLD</v>
      </c>
      <c r="B226" t="str">
        <v>P</v>
      </c>
      <c r="C226">
        <v>11</v>
      </c>
      <c r="D226">
        <v>23.425482254263553</v>
      </c>
      <c r="E226">
        <v>168.22888576011081</v>
      </c>
      <c r="F226">
        <v>27.581986544475363</v>
      </c>
      <c r="G226">
        <v>0.7960877489473287</v>
      </c>
      <c r="H226">
        <v>0.16988782127160684</v>
      </c>
      <c r="I226">
        <v>7.6771691675468628E-2</v>
      </c>
      <c r="J226">
        <v>-1.0126675799741202E-2</v>
      </c>
      <c r="K226">
        <v>-0.32768099953538532</v>
      </c>
      <c r="L226">
        <v>133.28813201968211</v>
      </c>
      <c r="M226">
        <f t="shared" si="15"/>
        <v>2014.6472584221356</v>
      </c>
      <c r="N226">
        <f t="shared" si="12"/>
        <v>13117.566061292706</v>
      </c>
      <c r="O226">
        <f t="shared" si="13"/>
        <v>2928.3206653862294</v>
      </c>
      <c r="P226">
        <f t="shared" si="14"/>
        <v>2508.5844598007047</v>
      </c>
    </row>
    <row r="227" spans="1:16" x14ac:dyDescent="0.15">
      <c r="A227" t="str">
        <v>GLD</v>
      </c>
      <c r="B227" t="str">
        <v>Q</v>
      </c>
      <c r="C227">
        <v>11</v>
      </c>
      <c r="D227">
        <v>36.422417880080488</v>
      </c>
      <c r="E227">
        <v>170.83686257210181</v>
      </c>
      <c r="F227">
        <v>0.95230811386396452</v>
      </c>
      <c r="G227">
        <v>1.5162375970110149</v>
      </c>
      <c r="H227">
        <v>0.16772929202849179</v>
      </c>
      <c r="I227">
        <v>7.5985381477919708E-2</v>
      </c>
      <c r="J227">
        <v>-2.1782556966822103E-2</v>
      </c>
      <c r="K227">
        <v>-0.61591698081731405</v>
      </c>
      <c r="L227">
        <v>162.21764113247929</v>
      </c>
      <c r="M227">
        <f t="shared" si="15"/>
        <v>2014.6472584221356</v>
      </c>
      <c r="N227">
        <f t="shared" si="12"/>
        <v>13117.566061292706</v>
      </c>
      <c r="O227">
        <f t="shared" si="13"/>
        <v>2928.3206653862294</v>
      </c>
      <c r="P227">
        <f t="shared" si="14"/>
        <v>2508.5844598007047</v>
      </c>
    </row>
    <row r="228" spans="1:16" x14ac:dyDescent="0.15">
      <c r="A228" t="str">
        <v>GLD</v>
      </c>
      <c r="B228" t="str">
        <v>R</v>
      </c>
      <c r="C228">
        <v>11</v>
      </c>
      <c r="D228">
        <v>35.342998839677939</v>
      </c>
      <c r="E228">
        <v>427.224459291806</v>
      </c>
      <c r="F228">
        <v>34.66588859341531</v>
      </c>
      <c r="G228">
        <v>19.979297027792189</v>
      </c>
      <c r="H228">
        <v>0.17670095792963322</v>
      </c>
      <c r="I228">
        <v>0.11529411864849071</v>
      </c>
      <c r="J228">
        <v>2.4674255763245563E-2</v>
      </c>
      <c r="K228">
        <v>0.86605811316048198</v>
      </c>
      <c r="L228">
        <v>357.90687165839603</v>
      </c>
      <c r="M228">
        <f t="shared" si="15"/>
        <v>2014.6472584221356</v>
      </c>
      <c r="N228">
        <f t="shared" si="12"/>
        <v>13117.566061292706</v>
      </c>
      <c r="O228">
        <f t="shared" si="13"/>
        <v>2928.3206653862294</v>
      </c>
      <c r="P228">
        <f t="shared" si="14"/>
        <v>2508.5844598007047</v>
      </c>
    </row>
    <row r="229" spans="1:16" x14ac:dyDescent="0.15">
      <c r="A229" t="str">
        <v>GLD</v>
      </c>
      <c r="B229" t="str">
        <v>S</v>
      </c>
      <c r="C229">
        <v>11</v>
      </c>
      <c r="D229">
        <v>31.302068602991028</v>
      </c>
      <c r="E229">
        <v>235.46576380515472</v>
      </c>
      <c r="F229">
        <v>3.307471554716678</v>
      </c>
      <c r="G229">
        <v>14.972681628491939</v>
      </c>
      <c r="H229">
        <v>0.1878788830615882</v>
      </c>
      <c r="I229">
        <v>0.10299493521213035</v>
      </c>
      <c r="J229">
        <v>1.5717959121178689E-2</v>
      </c>
      <c r="K229">
        <v>0.61971228894966435</v>
      </c>
      <c r="L229">
        <v>199.0704705139139</v>
      </c>
      <c r="M229">
        <f t="shared" si="15"/>
        <v>2014.6472584221356</v>
      </c>
      <c r="N229">
        <f t="shared" si="12"/>
        <v>13117.566061292706</v>
      </c>
      <c r="O229">
        <f t="shared" si="13"/>
        <v>2928.3206653862294</v>
      </c>
      <c r="P229">
        <f t="shared" si="14"/>
        <v>2508.5844598007047</v>
      </c>
    </row>
    <row r="230" spans="1:16" x14ac:dyDescent="0.15">
      <c r="A230" t="str">
        <v>GLD</v>
      </c>
      <c r="B230" t="str">
        <v>A</v>
      </c>
      <c r="C230">
        <v>12</v>
      </c>
      <c r="D230">
        <v>90.931529778542057</v>
      </c>
      <c r="E230">
        <v>623.08740499864098</v>
      </c>
      <c r="F230">
        <v>158.51343036631184</v>
      </c>
      <c r="G230">
        <v>215.17740298249777</v>
      </c>
      <c r="H230">
        <v>0.1569016687322726</v>
      </c>
      <c r="I230">
        <v>0.13140473566394889</v>
      </c>
      <c r="J230">
        <v>3.0379057694479433E-2</v>
      </c>
      <c r="K230">
        <v>0.90649396769368362</v>
      </c>
      <c r="L230">
        <v>116.17561762701145</v>
      </c>
      <c r="M230">
        <f t="shared" si="15"/>
        <v>2474.2745360269591</v>
      </c>
      <c r="N230">
        <f t="shared" si="12"/>
        <v>14707.243166500908</v>
      </c>
      <c r="O230">
        <f t="shared" si="13"/>
        <v>3300.3779707243198</v>
      </c>
      <c r="P230">
        <f t="shared" si="14"/>
        <v>2779.6305964638282</v>
      </c>
    </row>
    <row r="231" spans="1:16" x14ac:dyDescent="0.15">
      <c r="A231" t="str">
        <v>GLD</v>
      </c>
      <c r="B231" t="str">
        <v>B</v>
      </c>
      <c r="C231">
        <v>12</v>
      </c>
      <c r="D231">
        <v>149.00847202314003</v>
      </c>
      <c r="E231">
        <v>573.94456635725885</v>
      </c>
      <c r="F231">
        <v>319.33854259608881</v>
      </c>
      <c r="G231">
        <v>164.6157980949632</v>
      </c>
      <c r="H231">
        <v>0.24442779562287512</v>
      </c>
      <c r="I231">
        <v>0.20422100976302932</v>
      </c>
      <c r="J231">
        <v>7.4283136302456289E-3</v>
      </c>
      <c r="K231">
        <v>0.23165200298879088</v>
      </c>
      <c r="L231">
        <v>3.6068568035458868E-3</v>
      </c>
      <c r="M231">
        <f t="shared" si="15"/>
        <v>2474.2745360269591</v>
      </c>
      <c r="N231">
        <f t="shared" si="12"/>
        <v>14707.243166500908</v>
      </c>
      <c r="O231">
        <f t="shared" si="13"/>
        <v>3300.3779707243198</v>
      </c>
      <c r="P231">
        <f t="shared" si="14"/>
        <v>2779.6305964638282</v>
      </c>
    </row>
    <row r="232" spans="1:16" x14ac:dyDescent="0.15">
      <c r="A232" t="str">
        <v>GLD</v>
      </c>
      <c r="B232" t="str">
        <v>C</v>
      </c>
      <c r="C232">
        <v>12</v>
      </c>
      <c r="D232">
        <v>194.1887450329537</v>
      </c>
      <c r="E232">
        <v>3127.1067724421741</v>
      </c>
      <c r="F232">
        <v>2189.648479699641</v>
      </c>
      <c r="G232">
        <v>553.48776242157624</v>
      </c>
      <c r="H232">
        <v>0.1847313467546178</v>
      </c>
      <c r="I232">
        <v>0.10356737755481267</v>
      </c>
      <c r="J232">
        <v>-2.8973840839384424E-3</v>
      </c>
      <c r="K232">
        <v>-8.4956114080880357E-2</v>
      </c>
      <c r="L232">
        <v>179.23072685009197</v>
      </c>
      <c r="M232">
        <f t="shared" si="15"/>
        <v>2474.2745360269591</v>
      </c>
      <c r="N232">
        <f t="shared" si="12"/>
        <v>14707.243166500908</v>
      </c>
      <c r="O232">
        <f t="shared" si="13"/>
        <v>3300.3779707243198</v>
      </c>
      <c r="P232">
        <f t="shared" si="14"/>
        <v>2779.6305964638282</v>
      </c>
    </row>
    <row r="233" spans="1:16" x14ac:dyDescent="0.15">
      <c r="A233" t="str">
        <v>GLD</v>
      </c>
      <c r="B233" t="str">
        <v>D</v>
      </c>
      <c r="C233">
        <v>12</v>
      </c>
      <c r="D233">
        <v>165.19564345675948</v>
      </c>
      <c r="E233">
        <v>954.3184504498538</v>
      </c>
      <c r="F233">
        <v>10.991597557324113</v>
      </c>
      <c r="G233">
        <v>307.28816768189967</v>
      </c>
      <c r="H233">
        <v>0.14188720268625626</v>
      </c>
      <c r="I233">
        <v>7.2843862819916783E-2</v>
      </c>
      <c r="J233">
        <v>2.8674049400491192E-2</v>
      </c>
      <c r="K233">
        <v>0.88952490723202959</v>
      </c>
      <c r="L233">
        <v>243.55589932563245</v>
      </c>
      <c r="M233">
        <f t="shared" si="15"/>
        <v>2474.2745360269591</v>
      </c>
      <c r="N233">
        <f t="shared" si="12"/>
        <v>14707.243166500908</v>
      </c>
      <c r="O233">
        <f t="shared" si="13"/>
        <v>3300.3779707243198</v>
      </c>
      <c r="P233">
        <f t="shared" si="14"/>
        <v>2779.6305964638282</v>
      </c>
    </row>
    <row r="234" spans="1:16" x14ac:dyDescent="0.15">
      <c r="A234" t="str">
        <v>GLD</v>
      </c>
      <c r="B234" t="str">
        <v>E</v>
      </c>
      <c r="C234">
        <v>12</v>
      </c>
      <c r="D234">
        <v>168.07207782907824</v>
      </c>
      <c r="E234">
        <v>1650.6042042866468</v>
      </c>
      <c r="F234">
        <v>9.2101741872728624</v>
      </c>
      <c r="G234">
        <v>214.93652720893809</v>
      </c>
      <c r="H234">
        <v>0.13571596535877883</v>
      </c>
      <c r="I234">
        <v>9.4568189507504272E-2</v>
      </c>
      <c r="J234">
        <v>2.9569336700301964E-2</v>
      </c>
      <c r="K234">
        <v>0.88079410099477129</v>
      </c>
      <c r="L234">
        <v>0.10145380122987641</v>
      </c>
      <c r="M234">
        <f t="shared" si="15"/>
        <v>2474.2745360269591</v>
      </c>
      <c r="N234">
        <f t="shared" si="12"/>
        <v>14707.243166500908</v>
      </c>
      <c r="O234">
        <f t="shared" si="13"/>
        <v>3300.3779707243198</v>
      </c>
      <c r="P234">
        <f t="shared" si="14"/>
        <v>2779.6305964638282</v>
      </c>
    </row>
    <row r="235" spans="1:16" x14ac:dyDescent="0.15">
      <c r="A235" t="str">
        <v>GLD</v>
      </c>
      <c r="B235" t="str">
        <v>F</v>
      </c>
      <c r="C235">
        <v>12</v>
      </c>
      <c r="D235">
        <v>64.992682427650024</v>
      </c>
      <c r="E235">
        <v>492.74458152027916</v>
      </c>
      <c r="F235">
        <v>108.2141025194387</v>
      </c>
      <c r="G235">
        <v>52.486687116044244</v>
      </c>
      <c r="H235">
        <v>0.16279235035768902</v>
      </c>
      <c r="I235">
        <v>0.10513079844123109</v>
      </c>
      <c r="J235">
        <v>2.2887965661080055E-2</v>
      </c>
      <c r="K235">
        <v>0.75462620216534682</v>
      </c>
      <c r="L235">
        <v>220.73945666080698</v>
      </c>
      <c r="M235">
        <f t="shared" si="15"/>
        <v>2474.2745360269591</v>
      </c>
      <c r="N235">
        <f t="shared" si="12"/>
        <v>14707.243166500908</v>
      </c>
      <c r="O235">
        <f t="shared" si="13"/>
        <v>3300.3779707243198</v>
      </c>
      <c r="P235">
        <f t="shared" si="14"/>
        <v>2779.6305964638282</v>
      </c>
    </row>
    <row r="236" spans="1:16" x14ac:dyDescent="0.15">
      <c r="A236" t="str">
        <v>GLD</v>
      </c>
      <c r="B236" t="str">
        <v>G</v>
      </c>
      <c r="C236">
        <v>12</v>
      </c>
      <c r="D236">
        <v>94.30068014731124</v>
      </c>
      <c r="E236">
        <v>429.57072999060239</v>
      </c>
      <c r="F236">
        <v>26.250869036272803</v>
      </c>
      <c r="G236">
        <v>4.3316945136156395</v>
      </c>
      <c r="H236">
        <v>0.16873470084499584</v>
      </c>
      <c r="I236">
        <v>9.8662425652051119E-2</v>
      </c>
      <c r="J236">
        <v>1.5479165866533119E-2</v>
      </c>
      <c r="K236">
        <v>0.54230599577685668</v>
      </c>
      <c r="L236">
        <v>358.60243149193172</v>
      </c>
      <c r="M236">
        <f t="shared" si="15"/>
        <v>2474.2745360269591</v>
      </c>
      <c r="N236">
        <f t="shared" si="12"/>
        <v>14707.243166500908</v>
      </c>
      <c r="O236">
        <f t="shared" si="13"/>
        <v>3300.3779707243198</v>
      </c>
      <c r="P236">
        <f t="shared" si="14"/>
        <v>2779.6305964638282</v>
      </c>
    </row>
    <row r="237" spans="1:16" x14ac:dyDescent="0.15">
      <c r="A237" t="str">
        <v>GLD</v>
      </c>
      <c r="B237" t="str">
        <v>H</v>
      </c>
      <c r="C237">
        <v>12</v>
      </c>
      <c r="D237">
        <v>50.721390591822122</v>
      </c>
      <c r="E237">
        <v>388.329311728704</v>
      </c>
      <c r="F237">
        <v>67.920871190714095</v>
      </c>
      <c r="G237">
        <v>14.861566501229824</v>
      </c>
      <c r="H237">
        <v>0.17184672292113803</v>
      </c>
      <c r="I237">
        <v>9.81807077257177E-2</v>
      </c>
      <c r="J237">
        <v>1.2668201189950832E-2</v>
      </c>
      <c r="K237">
        <v>0.51023981383133588</v>
      </c>
      <c r="L237">
        <v>296.58337982781842</v>
      </c>
      <c r="M237">
        <f t="shared" si="15"/>
        <v>2474.2745360269591</v>
      </c>
      <c r="N237">
        <f t="shared" si="12"/>
        <v>14707.243166500908</v>
      </c>
      <c r="O237">
        <f t="shared" si="13"/>
        <v>3300.3779707243198</v>
      </c>
      <c r="P237">
        <f t="shared" si="14"/>
        <v>2779.6305964638282</v>
      </c>
    </row>
    <row r="238" spans="1:16" x14ac:dyDescent="0.15">
      <c r="A238" t="str">
        <v>GLD</v>
      </c>
      <c r="B238" t="str">
        <v>I</v>
      </c>
      <c r="C238">
        <v>12</v>
      </c>
      <c r="D238">
        <v>125.75756244459338</v>
      </c>
      <c r="E238">
        <v>887.35475404722308</v>
      </c>
      <c r="F238">
        <v>162.37209683559908</v>
      </c>
      <c r="G238">
        <v>180.2206947011895</v>
      </c>
      <c r="H238">
        <v>0.1562765294047038</v>
      </c>
      <c r="I238">
        <v>0.10673587151858314</v>
      </c>
      <c r="J238">
        <v>3.0199699946677074E-2</v>
      </c>
      <c r="K238">
        <v>0.8265710016505351</v>
      </c>
      <c r="L238">
        <v>421.84621039262299</v>
      </c>
      <c r="M238">
        <f t="shared" si="15"/>
        <v>2474.2745360269591</v>
      </c>
      <c r="N238">
        <f t="shared" si="12"/>
        <v>14707.243166500908</v>
      </c>
      <c r="O238">
        <f t="shared" si="13"/>
        <v>3300.3779707243198</v>
      </c>
      <c r="P238">
        <f t="shared" si="14"/>
        <v>2779.6305964638282</v>
      </c>
    </row>
    <row r="239" spans="1:16" x14ac:dyDescent="0.15">
      <c r="A239" t="str">
        <v>GLD</v>
      </c>
      <c r="B239" t="str">
        <v>J</v>
      </c>
      <c r="C239">
        <v>12</v>
      </c>
      <c r="D239">
        <v>81.934683867478881</v>
      </c>
      <c r="E239">
        <v>754.44736367865698</v>
      </c>
      <c r="F239">
        <v>55.756010697471197</v>
      </c>
      <c r="G239">
        <v>212.198356247243</v>
      </c>
      <c r="H239">
        <v>0.14855381108892357</v>
      </c>
      <c r="I239">
        <v>0.11261636301182065</v>
      </c>
      <c r="J239">
        <v>3.061098043276924E-2</v>
      </c>
      <c r="K239">
        <v>0.91808349466127437</v>
      </c>
      <c r="L239">
        <v>385.81006554445452</v>
      </c>
      <c r="M239">
        <f t="shared" si="15"/>
        <v>2474.2745360269591</v>
      </c>
      <c r="N239">
        <f t="shared" si="12"/>
        <v>14707.243166500908</v>
      </c>
      <c r="O239">
        <f t="shared" si="13"/>
        <v>3300.3779707243198</v>
      </c>
      <c r="P239">
        <f t="shared" si="14"/>
        <v>2779.6305964638282</v>
      </c>
    </row>
    <row r="240" spans="1:16" x14ac:dyDescent="0.15">
      <c r="A240" t="str">
        <v>GLD</v>
      </c>
      <c r="B240" t="str">
        <v>K</v>
      </c>
      <c r="C240">
        <v>12</v>
      </c>
      <c r="D240">
        <v>363.78745944210596</v>
      </c>
      <c r="E240">
        <v>971.58419612340458</v>
      </c>
      <c r="F240">
        <v>33.039425551363422</v>
      </c>
      <c r="G240">
        <v>301.9022563921576</v>
      </c>
      <c r="H240">
        <v>0.20384074095623986</v>
      </c>
      <c r="I240">
        <v>0.14434468761495539</v>
      </c>
      <c r="J240">
        <v>1.9511554277820888E-2</v>
      </c>
      <c r="K240">
        <v>0.63417492181451196</v>
      </c>
      <c r="L240">
        <v>410.28537049544582</v>
      </c>
      <c r="M240">
        <f t="shared" si="15"/>
        <v>2474.2745360269591</v>
      </c>
      <c r="N240">
        <f t="shared" si="12"/>
        <v>14707.243166500908</v>
      </c>
      <c r="O240">
        <f t="shared" si="13"/>
        <v>3300.3779707243198</v>
      </c>
      <c r="P240">
        <f t="shared" si="14"/>
        <v>2779.6305964638282</v>
      </c>
    </row>
    <row r="241" spans="1:16" x14ac:dyDescent="0.15">
      <c r="A241" t="str">
        <v>GLD</v>
      </c>
      <c r="B241" t="str">
        <v>L</v>
      </c>
      <c r="C241">
        <v>12</v>
      </c>
      <c r="D241">
        <v>611.85336174300767</v>
      </c>
      <c r="E241">
        <v>1720.9761213471054</v>
      </c>
      <c r="F241">
        <v>47.46234605638967</v>
      </c>
      <c r="G241">
        <v>129.77422952015306</v>
      </c>
      <c r="H241">
        <v>0.28110439806706039</v>
      </c>
      <c r="I241">
        <v>0.25098383619437309</v>
      </c>
      <c r="J241">
        <v>2.0359757210179179E-2</v>
      </c>
      <c r="K241">
        <v>0.65589629569297536</v>
      </c>
      <c r="L241">
        <v>1232.1164255658305</v>
      </c>
      <c r="M241">
        <f t="shared" si="15"/>
        <v>2474.2745360269591</v>
      </c>
      <c r="N241">
        <f t="shared" si="12"/>
        <v>14707.243166500908</v>
      </c>
      <c r="O241">
        <f t="shared" si="13"/>
        <v>3300.3779707243198</v>
      </c>
      <c r="P241">
        <f t="shared" si="14"/>
        <v>2779.6305964638282</v>
      </c>
    </row>
    <row r="242" spans="1:16" x14ac:dyDescent="0.15">
      <c r="A242" t="str">
        <v>GLD</v>
      </c>
      <c r="B242" t="str">
        <v>M</v>
      </c>
      <c r="C242">
        <v>12</v>
      </c>
      <c r="D242">
        <v>88.118071894620257</v>
      </c>
      <c r="E242">
        <v>535.83265669769071</v>
      </c>
      <c r="F242">
        <v>28.215244668120832</v>
      </c>
      <c r="G242">
        <v>276.1260602408675</v>
      </c>
      <c r="H242">
        <v>0.14664204862144456</v>
      </c>
      <c r="I242">
        <v>8.2568651548604793E-2</v>
      </c>
      <c r="J242">
        <v>1.6938342961485359E-2</v>
      </c>
      <c r="K242">
        <v>0.52550192846276511</v>
      </c>
      <c r="L242">
        <v>26.310793621650596</v>
      </c>
      <c r="M242">
        <f t="shared" si="15"/>
        <v>2474.2745360269591</v>
      </c>
      <c r="N242">
        <f t="shared" si="12"/>
        <v>14707.243166500908</v>
      </c>
      <c r="O242">
        <f t="shared" si="13"/>
        <v>3300.3779707243198</v>
      </c>
      <c r="P242">
        <f t="shared" si="14"/>
        <v>2779.6305964638282</v>
      </c>
    </row>
    <row r="243" spans="1:16" x14ac:dyDescent="0.15">
      <c r="A243" t="str">
        <v>GLD</v>
      </c>
      <c r="B243" t="str">
        <v>N</v>
      </c>
      <c r="C243">
        <v>12</v>
      </c>
      <c r="D243">
        <v>21.273087182244769</v>
      </c>
      <c r="E243">
        <v>202.68697026799063</v>
      </c>
      <c r="F243">
        <v>9.3010151659568194</v>
      </c>
      <c r="G243">
        <v>104.36760238118062</v>
      </c>
      <c r="H243">
        <v>0.15599649697914283</v>
      </c>
      <c r="I243">
        <v>8.0797720375913873E-2</v>
      </c>
      <c r="J243">
        <v>1.1765673814044177E-2</v>
      </c>
      <c r="K243">
        <v>0.49971912879504898</v>
      </c>
      <c r="L243">
        <v>36.004659681409137</v>
      </c>
      <c r="M243">
        <f t="shared" si="15"/>
        <v>2474.2745360269591</v>
      </c>
      <c r="N243">
        <f t="shared" si="12"/>
        <v>14707.243166500908</v>
      </c>
      <c r="O243">
        <f t="shared" si="13"/>
        <v>3300.3779707243198</v>
      </c>
      <c r="P243">
        <f t="shared" si="14"/>
        <v>2779.6305964638282</v>
      </c>
    </row>
    <row r="244" spans="1:16" x14ac:dyDescent="0.15">
      <c r="A244" t="str">
        <v>GLD</v>
      </c>
      <c r="B244" t="str">
        <v>O</v>
      </c>
      <c r="C244">
        <v>12</v>
      </c>
      <c r="D244">
        <v>55.431170643509354</v>
      </c>
      <c r="E244">
        <v>301.49927133920346</v>
      </c>
      <c r="F244">
        <v>1.2201386808430723</v>
      </c>
      <c r="G244">
        <v>6.9547730880577703</v>
      </c>
      <c r="H244">
        <v>0.1516622584045238</v>
      </c>
      <c r="I244">
        <v>7.7697112155233172E-2</v>
      </c>
      <c r="J244">
        <v>1.0750525500115477E-2</v>
      </c>
      <c r="K244">
        <v>0.32621073855037919</v>
      </c>
      <c r="L244">
        <v>270.2697759196696</v>
      </c>
      <c r="M244">
        <f t="shared" si="15"/>
        <v>2474.2745360269591</v>
      </c>
      <c r="N244">
        <f t="shared" si="12"/>
        <v>14707.243166500908</v>
      </c>
      <c r="O244">
        <f t="shared" si="13"/>
        <v>3300.3779707243198</v>
      </c>
      <c r="P244">
        <f t="shared" si="14"/>
        <v>2779.6305964638282</v>
      </c>
    </row>
    <row r="245" spans="1:16" x14ac:dyDescent="0.15">
      <c r="A245" t="str">
        <v>GLD</v>
      </c>
      <c r="B245" t="str">
        <v>P</v>
      </c>
      <c r="C245">
        <v>12</v>
      </c>
      <c r="D245">
        <v>27.405186396677077</v>
      </c>
      <c r="E245">
        <v>180.56201180168867</v>
      </c>
      <c r="F245">
        <v>29.717847340383301</v>
      </c>
      <c r="G245">
        <v>0.85965445507062177</v>
      </c>
      <c r="H245">
        <v>0.15359912877770501</v>
      </c>
      <c r="I245">
        <v>7.3311583714371811E-2</v>
      </c>
      <c r="J245">
        <v>-7.0399723627611148E-3</v>
      </c>
      <c r="K245">
        <v>-0.24891253372185876</v>
      </c>
      <c r="L245">
        <v>143.23053709919148</v>
      </c>
      <c r="M245">
        <f t="shared" si="15"/>
        <v>2474.2745360269591</v>
      </c>
      <c r="N245">
        <f t="shared" si="12"/>
        <v>14707.243166500908</v>
      </c>
      <c r="O245">
        <f t="shared" si="13"/>
        <v>3300.3779707243198</v>
      </c>
      <c r="P245">
        <f t="shared" si="14"/>
        <v>2779.6305964638282</v>
      </c>
    </row>
    <row r="246" spans="1:16" x14ac:dyDescent="0.15">
      <c r="A246" t="str">
        <v>GLD</v>
      </c>
      <c r="B246" t="str">
        <v>Q</v>
      </c>
      <c r="C246">
        <v>12</v>
      </c>
      <c r="D246">
        <v>42.531524245072269</v>
      </c>
      <c r="E246">
        <v>183.27352746310819</v>
      </c>
      <c r="F246">
        <v>1.0263886799345592</v>
      </c>
      <c r="G246">
        <v>1.630656353718102</v>
      </c>
      <c r="H246">
        <v>0.15236113755479103</v>
      </c>
      <c r="I246">
        <v>7.2798485664986298E-2</v>
      </c>
      <c r="J246">
        <v>-1.6998628768650829E-2</v>
      </c>
      <c r="K246">
        <v>-0.52492899519107461</v>
      </c>
      <c r="L246">
        <v>174.45488908089899</v>
      </c>
      <c r="M246">
        <f t="shared" si="15"/>
        <v>2474.2745360269591</v>
      </c>
      <c r="N246">
        <f t="shared" si="12"/>
        <v>14707.243166500908</v>
      </c>
      <c r="O246">
        <f t="shared" si="13"/>
        <v>3300.3779707243198</v>
      </c>
      <c r="P246">
        <f t="shared" si="14"/>
        <v>2779.6305964638282</v>
      </c>
    </row>
    <row r="247" spans="1:16" x14ac:dyDescent="0.15">
      <c r="A247" t="str">
        <v>GLD</v>
      </c>
      <c r="B247" t="str">
        <v>R</v>
      </c>
      <c r="C247">
        <v>12</v>
      </c>
      <c r="D247">
        <v>41.588140590754946</v>
      </c>
      <c r="E247">
        <v>471.6722679586004</v>
      </c>
      <c r="F247">
        <v>38.536097294261673</v>
      </c>
      <c r="G247">
        <v>22.059030013035926</v>
      </c>
      <c r="H247">
        <v>0.15423261640613195</v>
      </c>
      <c r="I247">
        <v>0.10403853922707017</v>
      </c>
      <c r="J247">
        <v>2.2894572755928398E-2</v>
      </c>
      <c r="K247">
        <v>0.88022753608501147</v>
      </c>
      <c r="L247">
        <v>395.85276418940441</v>
      </c>
      <c r="M247">
        <f t="shared" si="15"/>
        <v>2474.2745360269591</v>
      </c>
      <c r="N247">
        <f t="shared" si="12"/>
        <v>14707.243166500908</v>
      </c>
      <c r="O247">
        <f t="shared" si="13"/>
        <v>3300.3779707243198</v>
      </c>
      <c r="P247">
        <f t="shared" si="14"/>
        <v>2779.6305964638282</v>
      </c>
    </row>
    <row r="248" spans="1:16" x14ac:dyDescent="0.15">
      <c r="A248" t="str">
        <v>GLD</v>
      </c>
      <c r="B248" t="str">
        <v>S</v>
      </c>
      <c r="C248">
        <v>12</v>
      </c>
      <c r="D248">
        <v>37.183066289638191</v>
      </c>
      <c r="E248">
        <v>257.64800400207531</v>
      </c>
      <c r="F248">
        <v>3.6432926009325084</v>
      </c>
      <c r="G248">
        <v>16.351676550389623</v>
      </c>
      <c r="H248">
        <v>0.16589981835890888</v>
      </c>
      <c r="I248">
        <v>9.420579806785051E-2</v>
      </c>
      <c r="J248">
        <v>1.5096840208278169E-2</v>
      </c>
      <c r="K248">
        <v>0.65476863564700316</v>
      </c>
      <c r="L248">
        <v>218.63519370218501</v>
      </c>
      <c r="M248">
        <f t="shared" si="15"/>
        <v>2474.2745360269591</v>
      </c>
      <c r="N248">
        <f t="shared" si="12"/>
        <v>14707.243166500908</v>
      </c>
      <c r="O248">
        <f t="shared" si="13"/>
        <v>3300.3779707243198</v>
      </c>
      <c r="P248">
        <f t="shared" si="14"/>
        <v>2779.6305964638282</v>
      </c>
    </row>
    <row r="249" spans="1:16" x14ac:dyDescent="0.15">
      <c r="A249" t="str">
        <v>GLD</v>
      </c>
      <c r="B249" t="str">
        <v>A</v>
      </c>
      <c r="C249">
        <v>13</v>
      </c>
      <c r="D249">
        <v>105.19883854117364</v>
      </c>
      <c r="E249">
        <v>694.44519692669132</v>
      </c>
      <c r="F249">
        <v>178.09031931989446</v>
      </c>
      <c r="G249">
        <v>238.89989621609001</v>
      </c>
      <c r="H249">
        <v>0.13557510361099198</v>
      </c>
      <c r="I249">
        <v>0.1145229246420187</v>
      </c>
      <c r="J249">
        <v>2.8412834073932594E-2</v>
      </c>
      <c r="K249">
        <v>0.92034064904938184</v>
      </c>
      <c r="L249">
        <v>132.47680856658579</v>
      </c>
      <c r="M249">
        <f t="shared" si="15"/>
        <v>2968.1877061396394</v>
      </c>
      <c r="N249">
        <f t="shared" si="12"/>
        <v>16308.128194604635</v>
      </c>
      <c r="O249">
        <f t="shared" si="13"/>
        <v>3674.1523536393097</v>
      </c>
      <c r="P249">
        <f t="shared" si="14"/>
        <v>3045.7093662319439</v>
      </c>
    </row>
    <row r="250" spans="1:16" x14ac:dyDescent="0.15">
      <c r="A250" t="str">
        <v>GLD</v>
      </c>
      <c r="B250" t="str">
        <v>B</v>
      </c>
      <c r="C250">
        <v>13</v>
      </c>
      <c r="D250">
        <v>185.43028436888901</v>
      </c>
      <c r="E250">
        <v>673.43239373271126</v>
      </c>
      <c r="F250">
        <v>399.03728787350053</v>
      </c>
      <c r="G250">
        <v>183.30086170043302</v>
      </c>
      <c r="H250">
        <v>0.20605671480252058</v>
      </c>
      <c r="I250">
        <v>0.17334048130621205</v>
      </c>
      <c r="J250">
        <v>1.0921848770569138E-2</v>
      </c>
      <c r="K250">
        <v>0.36906529502747937</v>
      </c>
      <c r="L250">
        <v>1.6213990032628151E-2</v>
      </c>
      <c r="M250">
        <f t="shared" si="15"/>
        <v>2968.1877061396394</v>
      </c>
      <c r="N250">
        <f t="shared" si="12"/>
        <v>16308.128194604635</v>
      </c>
      <c r="O250">
        <f t="shared" si="13"/>
        <v>3674.1523536393097</v>
      </c>
      <c r="P250">
        <f t="shared" si="14"/>
        <v>3045.7093662319439</v>
      </c>
    </row>
    <row r="251" spans="1:16" x14ac:dyDescent="0.15">
      <c r="A251" t="str">
        <v>GLD</v>
      </c>
      <c r="B251" t="str">
        <v>C</v>
      </c>
      <c r="C251">
        <v>13</v>
      </c>
      <c r="D251">
        <v>230.06149342748034</v>
      </c>
      <c r="E251">
        <v>3411.4964212787027</v>
      </c>
      <c r="F251">
        <v>2394.2555385699047</v>
      </c>
      <c r="G251">
        <v>597.99917467175032</v>
      </c>
      <c r="H251">
        <v>0.1641317610522551</v>
      </c>
      <c r="I251">
        <v>9.0943376587819216E-2</v>
      </c>
      <c r="J251">
        <v>9.8458082176469675E-4</v>
      </c>
      <c r="K251">
        <v>3.1297600039305221E-2</v>
      </c>
      <c r="L251">
        <v>198.09404480269632</v>
      </c>
      <c r="M251">
        <f t="shared" si="15"/>
        <v>2968.1877061396394</v>
      </c>
      <c r="N251">
        <f t="shared" si="12"/>
        <v>16308.128194604635</v>
      </c>
      <c r="O251">
        <f t="shared" si="13"/>
        <v>3674.1523536393097</v>
      </c>
      <c r="P251">
        <f t="shared" si="14"/>
        <v>3045.7093662319439</v>
      </c>
    </row>
    <row r="252" spans="1:16" x14ac:dyDescent="0.15">
      <c r="A252" t="str">
        <v>GLD</v>
      </c>
      <c r="B252" t="str">
        <v>D</v>
      </c>
      <c r="C252">
        <v>13</v>
      </c>
      <c r="D252">
        <v>188.63479120279524</v>
      </c>
      <c r="E252">
        <v>1014.0702220474614</v>
      </c>
      <c r="F252">
        <v>11.731700985456801</v>
      </c>
      <c r="G252">
        <v>327.8162250753615</v>
      </c>
      <c r="H252">
        <v>0.12342661155895313</v>
      </c>
      <c r="I252">
        <v>6.261198404939286E-2</v>
      </c>
      <c r="J252">
        <v>2.6732475975706039E-2</v>
      </c>
      <c r="K252">
        <v>0.89909076133760502</v>
      </c>
      <c r="L252">
        <v>260.79216134037256</v>
      </c>
      <c r="M252">
        <f t="shared" si="15"/>
        <v>2968.1877061396394</v>
      </c>
      <c r="N252">
        <f t="shared" si="12"/>
        <v>16308.128194604635</v>
      </c>
      <c r="O252">
        <f t="shared" si="13"/>
        <v>3674.1523536393097</v>
      </c>
      <c r="P252">
        <f t="shared" si="14"/>
        <v>3045.7093662319439</v>
      </c>
    </row>
    <row r="253" spans="1:16" x14ac:dyDescent="0.15">
      <c r="A253" t="str">
        <v>GLD</v>
      </c>
      <c r="B253" t="str">
        <v>E</v>
      </c>
      <c r="C253">
        <v>13</v>
      </c>
      <c r="D253">
        <v>190.8821421215074</v>
      </c>
      <c r="E253">
        <v>1782.2975165488022</v>
      </c>
      <c r="F253">
        <v>9.2693936241080479</v>
      </c>
      <c r="G253">
        <v>232.25625058278379</v>
      </c>
      <c r="H253">
        <v>0.11535619199289014</v>
      </c>
      <c r="I253">
        <v>7.9784912652073478E-2</v>
      </c>
      <c r="J253">
        <v>2.800045631017814E-2</v>
      </c>
      <c r="K253">
        <v>0.9056747514423259</v>
      </c>
      <c r="L253">
        <v>5.1202579559000386E-2</v>
      </c>
      <c r="M253">
        <f t="shared" si="15"/>
        <v>2968.1877061396394</v>
      </c>
      <c r="N253">
        <f t="shared" si="12"/>
        <v>16308.128194604635</v>
      </c>
      <c r="O253">
        <f t="shared" si="13"/>
        <v>3674.1523536393097</v>
      </c>
      <c r="P253">
        <f t="shared" si="14"/>
        <v>3045.7093662319439</v>
      </c>
    </row>
    <row r="254" spans="1:16" x14ac:dyDescent="0.15">
      <c r="A254" t="str">
        <v>GLD</v>
      </c>
      <c r="B254" t="str">
        <v>F</v>
      </c>
      <c r="C254">
        <v>13</v>
      </c>
      <c r="D254">
        <v>75.572993956098045</v>
      </c>
      <c r="E254">
        <v>539.60015344089095</v>
      </c>
      <c r="F254">
        <v>119.19789467603414</v>
      </c>
      <c r="G254">
        <v>57.332085676762915</v>
      </c>
      <c r="H254">
        <v>0.14393506254172794</v>
      </c>
      <c r="I254">
        <v>9.5090993747809341E-2</v>
      </c>
      <c r="J254">
        <v>2.1798563681701962E-2</v>
      </c>
      <c r="K254">
        <v>0.7809905454612478</v>
      </c>
      <c r="L254">
        <v>243.55717834262572</v>
      </c>
      <c r="M254">
        <f t="shared" si="15"/>
        <v>2968.1877061396394</v>
      </c>
      <c r="N254">
        <f t="shared" si="12"/>
        <v>16308.128194604635</v>
      </c>
      <c r="O254">
        <f t="shared" si="13"/>
        <v>3674.1523536393097</v>
      </c>
      <c r="P254">
        <f t="shared" si="14"/>
        <v>3045.7093662319439</v>
      </c>
    </row>
    <row r="255" spans="1:16" x14ac:dyDescent="0.15">
      <c r="A255" t="str">
        <v>GLD</v>
      </c>
      <c r="B255" t="str">
        <v>G</v>
      </c>
      <c r="C255">
        <v>13</v>
      </c>
      <c r="D255">
        <v>110.21247720144744</v>
      </c>
      <c r="E255">
        <v>468.71056029795676</v>
      </c>
      <c r="F255">
        <v>28.825303676156917</v>
      </c>
      <c r="G255">
        <v>4.7155117524580126</v>
      </c>
      <c r="H255">
        <v>0.15110580037668084</v>
      </c>
      <c r="I255">
        <v>9.1113820320603833E-2</v>
      </c>
      <c r="J255">
        <v>1.533309447489109E-2</v>
      </c>
      <c r="K255">
        <v>0.5835027972125223</v>
      </c>
      <c r="L255">
        <v>392.85634360893226</v>
      </c>
      <c r="M255">
        <f t="shared" si="15"/>
        <v>2968.1877061396394</v>
      </c>
      <c r="N255">
        <f t="shared" si="12"/>
        <v>16308.128194604635</v>
      </c>
      <c r="O255">
        <f t="shared" si="13"/>
        <v>3674.1523536393097</v>
      </c>
      <c r="P255">
        <f t="shared" si="14"/>
        <v>3045.7093662319439</v>
      </c>
    </row>
    <row r="256" spans="1:16" x14ac:dyDescent="0.15">
      <c r="A256" t="str">
        <v>GLD</v>
      </c>
      <c r="B256" t="str">
        <v>H</v>
      </c>
      <c r="C256">
        <v>13</v>
      </c>
      <c r="D256">
        <v>59.437695347029795</v>
      </c>
      <c r="E256">
        <v>423.47915019586111</v>
      </c>
      <c r="F256">
        <v>74.467109767406768</v>
      </c>
      <c r="G256">
        <v>16.004049033973502</v>
      </c>
      <c r="H256">
        <v>0.15390079035665424</v>
      </c>
      <c r="I256">
        <v>9.0515542879528024E-2</v>
      </c>
      <c r="J256">
        <v>1.2590865435044311E-2</v>
      </c>
      <c r="K256">
        <v>0.5521417054916492</v>
      </c>
      <c r="L256">
        <v>324.04934941948864</v>
      </c>
      <c r="M256">
        <f t="shared" si="15"/>
        <v>2968.1877061396394</v>
      </c>
      <c r="N256">
        <f t="shared" si="12"/>
        <v>16308.128194604635</v>
      </c>
      <c r="O256">
        <f t="shared" si="13"/>
        <v>3674.1523536393097</v>
      </c>
      <c r="P256">
        <f t="shared" si="14"/>
        <v>3045.7093662319439</v>
      </c>
    </row>
    <row r="257" spans="1:16" x14ac:dyDescent="0.15">
      <c r="A257" t="str">
        <v>GLD</v>
      </c>
      <c r="B257" t="str">
        <v>I</v>
      </c>
      <c r="C257">
        <v>13</v>
      </c>
      <c r="D257">
        <v>145.41051784982974</v>
      </c>
      <c r="E257">
        <v>973.47422153989669</v>
      </c>
      <c r="F257">
        <v>179.22694488119058</v>
      </c>
      <c r="G257">
        <v>197.16216082078421</v>
      </c>
      <c r="H257">
        <v>0.13825831511951175</v>
      </c>
      <c r="I257">
        <v>9.7051902973284254E-2</v>
      </c>
      <c r="J257">
        <v>2.8486728571854823E-2</v>
      </c>
      <c r="K257">
        <v>0.84494005262076222</v>
      </c>
      <c r="L257">
        <v>465.59517051406272</v>
      </c>
      <c r="M257">
        <f t="shared" si="15"/>
        <v>2968.1877061396394</v>
      </c>
      <c r="N257">
        <f t="shared" si="12"/>
        <v>16308.128194604635</v>
      </c>
      <c r="O257">
        <f t="shared" si="13"/>
        <v>3674.1523536393097</v>
      </c>
      <c r="P257">
        <f t="shared" si="14"/>
        <v>3045.7093662319439</v>
      </c>
    </row>
    <row r="258" spans="1:16" x14ac:dyDescent="0.15">
      <c r="A258" t="str">
        <v>GLD</v>
      </c>
      <c r="B258" t="str">
        <v>J</v>
      </c>
      <c r="C258">
        <v>13</v>
      </c>
      <c r="D258">
        <v>94.106393416359012</v>
      </c>
      <c r="E258">
        <v>831.19005065497061</v>
      </c>
      <c r="F258">
        <v>61.880116401153749</v>
      </c>
      <c r="G258">
        <v>233.40583420295553</v>
      </c>
      <c r="H258">
        <v>0.13102096948253342</v>
      </c>
      <c r="I258">
        <v>0.10172039915696592</v>
      </c>
      <c r="J258">
        <v>2.8503494614618229E-2</v>
      </c>
      <c r="K258">
        <v>0.92681200782063433</v>
      </c>
      <c r="L258">
        <v>427.58708523684203</v>
      </c>
      <c r="M258">
        <f t="shared" si="15"/>
        <v>2968.1877061396394</v>
      </c>
      <c r="N258">
        <f t="shared" ref="N258:N321" si="16">SUMIF($C:$C,$C258,E:E)</f>
        <v>16308.128194604635</v>
      </c>
      <c r="O258">
        <f t="shared" ref="O258:O321" si="17">SUMIF($C:$C,$C258,F:F)</f>
        <v>3674.1523536393097</v>
      </c>
      <c r="P258">
        <f t="shared" ref="P258:P321" si="18">SUMIF($C:$C,$C258,G:G)</f>
        <v>3045.7093662319439</v>
      </c>
    </row>
    <row r="259" spans="1:16" x14ac:dyDescent="0.15">
      <c r="A259" t="str">
        <v>GLD</v>
      </c>
      <c r="B259" t="str">
        <v>K</v>
      </c>
      <c r="C259">
        <v>13</v>
      </c>
      <c r="D259">
        <v>437.94216472537289</v>
      </c>
      <c r="E259">
        <v>1096.8170152522712</v>
      </c>
      <c r="F259">
        <v>37.765218345681511</v>
      </c>
      <c r="G259">
        <v>339.69057395570559</v>
      </c>
      <c r="H259">
        <v>0.1782502139231224</v>
      </c>
      <c r="I259">
        <v>0.12889548803751877</v>
      </c>
      <c r="J259">
        <v>1.9607873096751938E-2</v>
      </c>
      <c r="K259">
        <v>0.69136040431144608</v>
      </c>
      <c r="L259">
        <v>477.83233668805519</v>
      </c>
      <c r="M259">
        <f t="shared" ref="M259:M322" si="19">SUMIF($C:$C,$C259,D:D)</f>
        <v>2968.1877061396394</v>
      </c>
      <c r="N259">
        <f t="shared" si="16"/>
        <v>16308.128194604635</v>
      </c>
      <c r="O259">
        <f t="shared" si="17"/>
        <v>3674.1523536393097</v>
      </c>
      <c r="P259">
        <f t="shared" si="18"/>
        <v>3045.7093662319439</v>
      </c>
    </row>
    <row r="260" spans="1:16" x14ac:dyDescent="0.15">
      <c r="A260" t="str">
        <v>GLD</v>
      </c>
      <c r="B260" t="str">
        <v>L</v>
      </c>
      <c r="C260">
        <v>13</v>
      </c>
      <c r="D260">
        <v>783.84803270108318</v>
      </c>
      <c r="E260">
        <v>2093.3095612707561</v>
      </c>
      <c r="F260">
        <v>58.945528562557463</v>
      </c>
      <c r="G260">
        <v>153.87762182921855</v>
      </c>
      <c r="H260">
        <v>0.23974700545180427</v>
      </c>
      <c r="I260">
        <v>0.21635014879358366</v>
      </c>
      <c r="J260">
        <v>2.124598505211326E-2</v>
      </c>
      <c r="K260">
        <v>0.74182395729366657</v>
      </c>
      <c r="L260">
        <v>1562.7556443078302</v>
      </c>
      <c r="M260">
        <f t="shared" si="19"/>
        <v>2968.1877061396394</v>
      </c>
      <c r="N260">
        <f t="shared" si="16"/>
        <v>16308.128194604635</v>
      </c>
      <c r="O260">
        <f t="shared" si="17"/>
        <v>3674.1523536393097</v>
      </c>
      <c r="P260">
        <f t="shared" si="18"/>
        <v>3045.7093662319439</v>
      </c>
    </row>
    <row r="261" spans="1:16" x14ac:dyDescent="0.15">
      <c r="A261" t="str">
        <v>GLD</v>
      </c>
      <c r="B261" t="str">
        <v>M</v>
      </c>
      <c r="C261">
        <v>13</v>
      </c>
      <c r="D261">
        <v>101.03988647781911</v>
      </c>
      <c r="E261">
        <v>577.17025433199422</v>
      </c>
      <c r="F261">
        <v>30.561506832774313</v>
      </c>
      <c r="G261">
        <v>298.57271009188582</v>
      </c>
      <c r="H261">
        <v>0.13198314416354412</v>
      </c>
      <c r="I261">
        <v>7.7146469364269457E-2</v>
      </c>
      <c r="J261">
        <v>1.6842712563482888E-2</v>
      </c>
      <c r="K261">
        <v>0.56620427434355969</v>
      </c>
      <c r="L261">
        <v>28.566639927610289</v>
      </c>
      <c r="M261">
        <f t="shared" si="19"/>
        <v>2968.1877061396394</v>
      </c>
      <c r="N261">
        <f t="shared" si="16"/>
        <v>16308.128194604635</v>
      </c>
      <c r="O261">
        <f t="shared" si="17"/>
        <v>3674.1523536393097</v>
      </c>
      <c r="P261">
        <f t="shared" si="18"/>
        <v>3045.7093662319439</v>
      </c>
    </row>
    <row r="262" spans="1:16" x14ac:dyDescent="0.15">
      <c r="A262" t="str">
        <v>GLD</v>
      </c>
      <c r="B262" t="str">
        <v>N</v>
      </c>
      <c r="C262">
        <v>13</v>
      </c>
      <c r="D262">
        <v>24.591614262606857</v>
      </c>
      <c r="E262">
        <v>218.17961197786462</v>
      </c>
      <c r="F262">
        <v>10.059632465054682</v>
      </c>
      <c r="G262">
        <v>112.61190010072133</v>
      </c>
      <c r="H262">
        <v>0.14106587544852064</v>
      </c>
      <c r="I262">
        <v>7.6436298245465814E-2</v>
      </c>
      <c r="J262">
        <v>1.1487108201901491E-2</v>
      </c>
      <c r="K262">
        <v>0.53177912359571855</v>
      </c>
      <c r="L262">
        <v>38.743988764718374</v>
      </c>
      <c r="M262">
        <f t="shared" si="19"/>
        <v>2968.1877061396394</v>
      </c>
      <c r="N262">
        <f t="shared" si="16"/>
        <v>16308.128194604635</v>
      </c>
      <c r="O262">
        <f t="shared" si="17"/>
        <v>3674.1523536393097</v>
      </c>
      <c r="P262">
        <f t="shared" si="18"/>
        <v>3045.7093662319439</v>
      </c>
    </row>
    <row r="263" spans="1:16" x14ac:dyDescent="0.15">
      <c r="A263" t="str">
        <v>GLD</v>
      </c>
      <c r="B263" t="str">
        <v>O</v>
      </c>
      <c r="C263">
        <v>13</v>
      </c>
      <c r="D263">
        <v>63.837987169310523</v>
      </c>
      <c r="E263">
        <v>323.96164743406592</v>
      </c>
      <c r="F263">
        <v>1.3176409134330158</v>
      </c>
      <c r="G263">
        <v>7.4989015963857231</v>
      </c>
      <c r="H263">
        <v>0.13793475346517217</v>
      </c>
      <c r="I263">
        <v>7.4502256655841273E-2</v>
      </c>
      <c r="J263">
        <v>1.1227964873292881E-2</v>
      </c>
      <c r="K263">
        <v>0.369284149461997</v>
      </c>
      <c r="L263">
        <v>291.01019555037976</v>
      </c>
      <c r="M263">
        <f t="shared" si="19"/>
        <v>2968.1877061396394</v>
      </c>
      <c r="N263">
        <f t="shared" si="16"/>
        <v>16308.128194604635</v>
      </c>
      <c r="O263">
        <f t="shared" si="17"/>
        <v>3674.1523536393097</v>
      </c>
      <c r="P263">
        <f t="shared" si="18"/>
        <v>3045.7093662319439</v>
      </c>
    </row>
    <row r="264" spans="1:16" x14ac:dyDescent="0.15">
      <c r="A264" t="str">
        <v>GLD</v>
      </c>
      <c r="B264" t="str">
        <v>P</v>
      </c>
      <c r="C264">
        <v>13</v>
      </c>
      <c r="D264">
        <v>31.614599151197289</v>
      </c>
      <c r="E264">
        <v>193.32041643804888</v>
      </c>
      <c r="F264">
        <v>31.9397005204839</v>
      </c>
      <c r="G264">
        <v>0.92468278626356859</v>
      </c>
      <c r="H264">
        <v>0.14037438867125665</v>
      </c>
      <c r="I264">
        <v>7.0659406754798301E-2</v>
      </c>
      <c r="J264">
        <v>-4.7161421783187829E-3</v>
      </c>
      <c r="K264">
        <v>-0.18100107633620185</v>
      </c>
      <c r="L264">
        <v>153.51674669081984</v>
      </c>
      <c r="M264">
        <f t="shared" si="19"/>
        <v>2968.1877061396394</v>
      </c>
      <c r="N264">
        <f t="shared" si="16"/>
        <v>16308.128194604635</v>
      </c>
      <c r="O264">
        <f t="shared" si="17"/>
        <v>3674.1523536393097</v>
      </c>
      <c r="P264">
        <f t="shared" si="18"/>
        <v>3045.7093662319439</v>
      </c>
    </row>
    <row r="265" spans="1:16" x14ac:dyDescent="0.15">
      <c r="A265" t="str">
        <v>GLD</v>
      </c>
      <c r="B265" t="str">
        <v>Q</v>
      </c>
      <c r="C265">
        <v>13</v>
      </c>
      <c r="D265">
        <v>49.011675660990655</v>
      </c>
      <c r="E265">
        <v>196.16826313120851</v>
      </c>
      <c r="F265">
        <v>1.1037011481496048</v>
      </c>
      <c r="G265">
        <v>1.7497768932919235</v>
      </c>
      <c r="H265">
        <v>0.13976721434960909</v>
      </c>
      <c r="I265">
        <v>7.0357873537933283E-2</v>
      </c>
      <c r="J265">
        <v>-1.3281551127023401E-2</v>
      </c>
      <c r="K265">
        <v>-0.44482011709521219</v>
      </c>
      <c r="L265">
        <v>187.1196630371806</v>
      </c>
      <c r="M265">
        <f t="shared" si="19"/>
        <v>2968.1877061396394</v>
      </c>
      <c r="N265">
        <f t="shared" si="16"/>
        <v>16308.128194604635</v>
      </c>
      <c r="O265">
        <f t="shared" si="17"/>
        <v>3674.1523536393097</v>
      </c>
      <c r="P265">
        <f t="shared" si="18"/>
        <v>3045.7093662319439</v>
      </c>
    </row>
    <row r="266" spans="1:16" x14ac:dyDescent="0.15">
      <c r="A266" t="str">
        <v>GLD</v>
      </c>
      <c r="B266" t="str">
        <v>R</v>
      </c>
      <c r="C266">
        <v>13</v>
      </c>
      <c r="D266">
        <v>48.00238832553314</v>
      </c>
      <c r="E266">
        <v>516.78507214182775</v>
      </c>
      <c r="F266">
        <v>42.490402186956253</v>
      </c>
      <c r="G266">
        <v>24.166792152882355</v>
      </c>
      <c r="H266">
        <v>0.13722130791641934</v>
      </c>
      <c r="I266">
        <v>9.5644385408698643E-2</v>
      </c>
      <c r="J266">
        <v>2.1302409526072937E-2</v>
      </c>
      <c r="K266">
        <v>0.8908150955442824</v>
      </c>
      <c r="L266">
        <v>434.25351475391557</v>
      </c>
      <c r="M266">
        <f t="shared" si="19"/>
        <v>2968.1877061396394</v>
      </c>
      <c r="N266">
        <f t="shared" si="16"/>
        <v>16308.128194604635</v>
      </c>
      <c r="O266">
        <f t="shared" si="17"/>
        <v>3674.1523536393097</v>
      </c>
      <c r="P266">
        <f t="shared" si="18"/>
        <v>3045.7093662319439</v>
      </c>
    </row>
    <row r="267" spans="1:16" x14ac:dyDescent="0.15">
      <c r="A267" t="str">
        <v>GLD</v>
      </c>
      <c r="B267" t="str">
        <v>S</v>
      </c>
      <c r="C267">
        <v>13</v>
      </c>
      <c r="D267">
        <v>43.351730233116434</v>
      </c>
      <c r="E267">
        <v>280.22046596265483</v>
      </c>
      <c r="F267">
        <v>3.9874128894119063</v>
      </c>
      <c r="G267">
        <v>17.724357092236133</v>
      </c>
      <c r="H267">
        <v>0.14851481417779858</v>
      </c>
      <c r="I267">
        <v>8.7609690779509003E-2</v>
      </c>
      <c r="J267">
        <v>1.4427097779652901E-2</v>
      </c>
      <c r="K267">
        <v>0.68293810961395152</v>
      </c>
      <c r="L267">
        <v>238.54448444503529</v>
      </c>
      <c r="M267">
        <f t="shared" si="19"/>
        <v>2968.1877061396394</v>
      </c>
      <c r="N267">
        <f t="shared" si="16"/>
        <v>16308.128194604635</v>
      </c>
      <c r="O267">
        <f t="shared" si="17"/>
        <v>3674.1523536393097</v>
      </c>
      <c r="P267">
        <f t="shared" si="18"/>
        <v>3045.7093662319439</v>
      </c>
    </row>
    <row r="268" spans="1:16" x14ac:dyDescent="0.15">
      <c r="A268" t="str">
        <v>GLD</v>
      </c>
      <c r="B268" t="str">
        <v>A</v>
      </c>
      <c r="C268">
        <v>14</v>
      </c>
      <c r="D268">
        <v>119.46118197614928</v>
      </c>
      <c r="E268">
        <v>765.1094853078007</v>
      </c>
      <c r="F268">
        <v>197.61864170778483</v>
      </c>
      <c r="G268">
        <v>261.95029290903977</v>
      </c>
      <c r="H268">
        <v>0.11948904939811657</v>
      </c>
      <c r="I268">
        <v>0.10175646500809336</v>
      </c>
      <c r="J268">
        <v>2.6595959035455887E-2</v>
      </c>
      <c r="K268">
        <v>0.93011642274652562</v>
      </c>
      <c r="L268">
        <v>149.00108157611407</v>
      </c>
      <c r="M268">
        <f t="shared" si="19"/>
        <v>3488.7465832910702</v>
      </c>
      <c r="N268">
        <f t="shared" si="16"/>
        <v>17919.595367962873</v>
      </c>
      <c r="O268">
        <f t="shared" si="17"/>
        <v>4049.4158792378976</v>
      </c>
      <c r="P268">
        <f t="shared" si="18"/>
        <v>3308.567000048467</v>
      </c>
    </row>
    <row r="269" spans="1:16" x14ac:dyDescent="0.15">
      <c r="A269" t="str">
        <v>GLD</v>
      </c>
      <c r="B269" t="str">
        <v>B</v>
      </c>
      <c r="C269">
        <v>14</v>
      </c>
      <c r="D269">
        <v>223.63943959083946</v>
      </c>
      <c r="E269">
        <v>773.4937490880867</v>
      </c>
      <c r="F269">
        <v>481.52479043272427</v>
      </c>
      <c r="G269">
        <v>200.28595237217317</v>
      </c>
      <c r="H269">
        <v>0.1752092074117815</v>
      </c>
      <c r="I269">
        <v>0.14858411369366098</v>
      </c>
      <c r="J269">
        <v>1.2878563153563389E-2</v>
      </c>
      <c r="K269">
        <v>0.46938513391426517</v>
      </c>
      <c r="L269">
        <v>5.8293180284347795E-2</v>
      </c>
      <c r="M269">
        <f t="shared" si="19"/>
        <v>3488.7465832910702</v>
      </c>
      <c r="N269">
        <f t="shared" si="16"/>
        <v>17919.595367962873</v>
      </c>
      <c r="O269">
        <f t="shared" si="17"/>
        <v>4049.4158792378976</v>
      </c>
      <c r="P269">
        <f t="shared" si="18"/>
        <v>3308.567000048467</v>
      </c>
    </row>
    <row r="270" spans="1:16" x14ac:dyDescent="0.15">
      <c r="A270" t="str">
        <v>GLD</v>
      </c>
      <c r="B270" t="str">
        <v>C</v>
      </c>
      <c r="C270">
        <v>14</v>
      </c>
      <c r="D270">
        <v>267.82189149404451</v>
      </c>
      <c r="E270">
        <v>3690.3792358694814</v>
      </c>
      <c r="F270">
        <v>2595.5709732437003</v>
      </c>
      <c r="G270">
        <v>641.81738080813284</v>
      </c>
      <c r="H270">
        <v>0.14741212650419414</v>
      </c>
      <c r="I270">
        <v>8.1747942882568633E-2</v>
      </c>
      <c r="J270">
        <v>3.6264981717734623E-3</v>
      </c>
      <c r="K270">
        <v>0.12434287257333261</v>
      </c>
      <c r="L270">
        <v>217.58664443953037</v>
      </c>
      <c r="M270">
        <f t="shared" si="19"/>
        <v>3488.7465832910702</v>
      </c>
      <c r="N270">
        <f t="shared" si="16"/>
        <v>17919.595367962873</v>
      </c>
      <c r="O270">
        <f t="shared" si="17"/>
        <v>4049.4158792378976</v>
      </c>
      <c r="P270">
        <f t="shared" si="18"/>
        <v>3308.567000048467</v>
      </c>
    </row>
    <row r="271" spans="1:16" x14ac:dyDescent="0.15">
      <c r="A271" t="str">
        <v>GLD</v>
      </c>
      <c r="B271" t="str">
        <v>D</v>
      </c>
      <c r="C271">
        <v>14</v>
      </c>
      <c r="D271">
        <v>211.91734430308688</v>
      </c>
      <c r="E271">
        <v>1069.9634433830281</v>
      </c>
      <c r="F271">
        <v>12.426306545556864</v>
      </c>
      <c r="G271">
        <v>346.79307052758469</v>
      </c>
      <c r="H271">
        <v>0.10994062997635377</v>
      </c>
      <c r="I271">
        <v>5.5117703015394127E-2</v>
      </c>
      <c r="J271">
        <v>2.4954575590318887E-2</v>
      </c>
      <c r="K271">
        <v>0.9055440484429792</v>
      </c>
      <c r="L271">
        <v>277.05920896740463</v>
      </c>
      <c r="M271">
        <f t="shared" si="19"/>
        <v>3488.7465832910702</v>
      </c>
      <c r="N271">
        <f t="shared" si="16"/>
        <v>17919.595367962873</v>
      </c>
      <c r="O271">
        <f t="shared" si="17"/>
        <v>4049.4158792378976</v>
      </c>
      <c r="P271">
        <f t="shared" si="18"/>
        <v>3308.567000048467</v>
      </c>
    </row>
    <row r="272" spans="1:16" x14ac:dyDescent="0.15">
      <c r="A272" t="str">
        <v>GLD</v>
      </c>
      <c r="B272" t="str">
        <v>E</v>
      </c>
      <c r="C272">
        <v>14</v>
      </c>
      <c r="D272">
        <v>212.90157915609015</v>
      </c>
      <c r="E272">
        <v>1904.1761304688357</v>
      </c>
      <c r="F272">
        <v>9.3469848704367582</v>
      </c>
      <c r="G272">
        <v>248.74828535786878</v>
      </c>
      <c r="H272">
        <v>9.9578840754467199E-2</v>
      </c>
      <c r="I272">
        <v>6.8382866939093512E-2</v>
      </c>
      <c r="J272">
        <v>2.6455720225442788E-2</v>
      </c>
      <c r="K272">
        <v>0.92405159103579737</v>
      </c>
      <c r="L272">
        <v>2.9256947205170324E-2</v>
      </c>
      <c r="M272">
        <f t="shared" si="19"/>
        <v>3488.7465832910702</v>
      </c>
      <c r="N272">
        <f t="shared" si="16"/>
        <v>17919.595367962873</v>
      </c>
      <c r="O272">
        <f t="shared" si="17"/>
        <v>4049.4158792378976</v>
      </c>
      <c r="P272">
        <f t="shared" si="18"/>
        <v>3308.567000048467</v>
      </c>
    </row>
    <row r="273" spans="1:16" x14ac:dyDescent="0.15">
      <c r="A273" t="str">
        <v>GLD</v>
      </c>
      <c r="B273" t="str">
        <v>F</v>
      </c>
      <c r="C273">
        <v>14</v>
      </c>
      <c r="D273">
        <v>86.450597567634645</v>
      </c>
      <c r="E273">
        <v>586.76730268084236</v>
      </c>
      <c r="F273">
        <v>130.32803235273968</v>
      </c>
      <c r="G273">
        <v>62.144872116659421</v>
      </c>
      <c r="H273">
        <v>0.12906778562429289</v>
      </c>
      <c r="I273">
        <v>8.7411296937516925E-2</v>
      </c>
      <c r="J273">
        <v>2.0701930977212527E-2</v>
      </c>
      <c r="K273">
        <v>0.80155005289190617</v>
      </c>
      <c r="L273">
        <v>266.92742262279774</v>
      </c>
      <c r="M273">
        <f t="shared" si="19"/>
        <v>3488.7465832910702</v>
      </c>
      <c r="N273">
        <f t="shared" si="16"/>
        <v>17919.595367962873</v>
      </c>
      <c r="O273">
        <f t="shared" si="17"/>
        <v>4049.4158792378976</v>
      </c>
      <c r="P273">
        <f t="shared" si="18"/>
        <v>3308.567000048467</v>
      </c>
    </row>
    <row r="274" spans="1:16" x14ac:dyDescent="0.15">
      <c r="A274" t="str">
        <v>GLD</v>
      </c>
      <c r="B274" t="str">
        <v>G</v>
      </c>
      <c r="C274">
        <v>14</v>
      </c>
      <c r="D274">
        <v>126.86622178046885</v>
      </c>
      <c r="E274">
        <v>508.63642913351282</v>
      </c>
      <c r="F274">
        <v>31.469068050454233</v>
      </c>
      <c r="G274">
        <v>5.0961825302108368</v>
      </c>
      <c r="H274">
        <v>0.13687427505001284</v>
      </c>
      <c r="I274">
        <v>8.5182353924723606E-2</v>
      </c>
      <c r="J274">
        <v>1.5001294016022317E-2</v>
      </c>
      <c r="K274">
        <v>0.61693998054022903</v>
      </c>
      <c r="L274">
        <v>427.85811855216849</v>
      </c>
      <c r="M274">
        <f t="shared" si="19"/>
        <v>3488.7465832910702</v>
      </c>
      <c r="N274">
        <f t="shared" si="16"/>
        <v>17919.595367962873</v>
      </c>
      <c r="O274">
        <f t="shared" si="17"/>
        <v>4049.4158792378976</v>
      </c>
      <c r="P274">
        <f t="shared" si="18"/>
        <v>3308.567000048467</v>
      </c>
    </row>
    <row r="275" spans="1:16" x14ac:dyDescent="0.15">
      <c r="A275" t="str">
        <v>GLD</v>
      </c>
      <c r="B275" t="str">
        <v>H</v>
      </c>
      <c r="C275">
        <v>14</v>
      </c>
      <c r="D275">
        <v>68.585203637915711</v>
      </c>
      <c r="E275">
        <v>459.28465854221395</v>
      </c>
      <c r="F275">
        <v>81.172226148087177</v>
      </c>
      <c r="G275">
        <v>17.17687671191543</v>
      </c>
      <c r="H275">
        <v>0.1393911213441543</v>
      </c>
      <c r="I275">
        <v>8.4550817507290779E-2</v>
      </c>
      <c r="J275">
        <v>1.234721142015565E-2</v>
      </c>
      <c r="K275">
        <v>0.58633227808564392</v>
      </c>
      <c r="L275">
        <v>351.97725631919809</v>
      </c>
      <c r="M275">
        <f t="shared" si="19"/>
        <v>3488.7465832910702</v>
      </c>
      <c r="N275">
        <f t="shared" si="16"/>
        <v>17919.595367962873</v>
      </c>
      <c r="O275">
        <f t="shared" si="17"/>
        <v>4049.4158792378976</v>
      </c>
      <c r="P275">
        <f t="shared" si="18"/>
        <v>3308.567000048467</v>
      </c>
    </row>
    <row r="276" spans="1:16" x14ac:dyDescent="0.15">
      <c r="A276" t="str">
        <v>GLD</v>
      </c>
      <c r="B276" t="str">
        <v>I</v>
      </c>
      <c r="C276">
        <v>14</v>
      </c>
      <c r="D276">
        <v>165.51473104840289</v>
      </c>
      <c r="E276">
        <v>1060.7001612805138</v>
      </c>
      <c r="F276">
        <v>196.40512536872339</v>
      </c>
      <c r="G276">
        <v>214.05190737716185</v>
      </c>
      <c r="H276">
        <v>0.12421181622540146</v>
      </c>
      <c r="I276">
        <v>8.9602721685468179E-2</v>
      </c>
      <c r="J276">
        <v>2.6862781785779138E-2</v>
      </c>
      <c r="K276">
        <v>0.85907471024248161</v>
      </c>
      <c r="L276">
        <v>510.17610481625616</v>
      </c>
      <c r="M276">
        <f t="shared" si="19"/>
        <v>3488.7465832910702</v>
      </c>
      <c r="N276">
        <f t="shared" si="16"/>
        <v>17919.595367962873</v>
      </c>
      <c r="O276">
        <f t="shared" si="17"/>
        <v>4049.4158792378976</v>
      </c>
      <c r="P276">
        <f t="shared" si="18"/>
        <v>3308.567000048467</v>
      </c>
    </row>
    <row r="277" spans="1:16" x14ac:dyDescent="0.15">
      <c r="A277" t="str">
        <v>GLD</v>
      </c>
      <c r="B277" t="str">
        <v>J</v>
      </c>
      <c r="C277">
        <v>14</v>
      </c>
      <c r="D277">
        <v>106.43630431627507</v>
      </c>
      <c r="E277">
        <v>908.8617129703357</v>
      </c>
      <c r="F277">
        <v>68.122564081126953</v>
      </c>
      <c r="G277">
        <v>254.80934155585493</v>
      </c>
      <c r="H277">
        <v>0.11783411442268413</v>
      </c>
      <c r="I277">
        <v>9.3446333066860579E-2</v>
      </c>
      <c r="J277">
        <v>2.6609618835760775E-2</v>
      </c>
      <c r="K277">
        <v>0.93332297098148109</v>
      </c>
      <c r="L277">
        <v>470.0058440640376</v>
      </c>
      <c r="M277">
        <f t="shared" si="19"/>
        <v>3488.7465832910702</v>
      </c>
      <c r="N277">
        <f t="shared" si="16"/>
        <v>17919.595367962873</v>
      </c>
      <c r="O277">
        <f t="shared" si="17"/>
        <v>4049.4158792378976</v>
      </c>
      <c r="P277">
        <f t="shared" si="18"/>
        <v>3308.567000048467</v>
      </c>
    </row>
    <row r="278" spans="1:16" x14ac:dyDescent="0.15">
      <c r="A278" t="str">
        <v>GLD</v>
      </c>
      <c r="B278" t="str">
        <v>K</v>
      </c>
      <c r="C278">
        <v>14</v>
      </c>
      <c r="D278">
        <v>516.00544927362591</v>
      </c>
      <c r="E278">
        <v>1224.617185333622</v>
      </c>
      <c r="F278">
        <v>42.629271323113088</v>
      </c>
      <c r="G278">
        <v>378.10541257055178</v>
      </c>
      <c r="H278">
        <v>0.15744185960025969</v>
      </c>
      <c r="I278">
        <v>0.11651913519226036</v>
      </c>
      <c r="J278">
        <v>1.9288796158748088E-2</v>
      </c>
      <c r="K278">
        <v>0.73412093710601789</v>
      </c>
      <c r="L278">
        <v>546.70824417002348</v>
      </c>
      <c r="M278">
        <f t="shared" si="19"/>
        <v>3488.7465832910702</v>
      </c>
      <c r="N278">
        <f t="shared" si="16"/>
        <v>17919.595367962873</v>
      </c>
      <c r="O278">
        <f t="shared" si="17"/>
        <v>4049.4158792378976</v>
      </c>
      <c r="P278">
        <f t="shared" si="18"/>
        <v>3308.567000048467</v>
      </c>
    </row>
    <row r="279" spans="1:16" x14ac:dyDescent="0.15">
      <c r="A279" t="str">
        <v>GLD</v>
      </c>
      <c r="B279" t="str">
        <v>L</v>
      </c>
      <c r="C279">
        <v>14</v>
      </c>
      <c r="D279">
        <v>971.77325127045583</v>
      </c>
      <c r="E279">
        <v>2484.5151268886439</v>
      </c>
      <c r="F279">
        <v>71.210695676543708</v>
      </c>
      <c r="G279">
        <v>178.42319590558876</v>
      </c>
      <c r="H279">
        <v>0.20474127948656115</v>
      </c>
      <c r="I279">
        <v>0.1868837618934889</v>
      </c>
      <c r="J279">
        <v>2.1219046103457814E-2</v>
      </c>
      <c r="K279">
        <v>0.79936955238128027</v>
      </c>
      <c r="L279">
        <v>1915.4888258997728</v>
      </c>
      <c r="M279">
        <f t="shared" si="19"/>
        <v>3488.7465832910702</v>
      </c>
      <c r="N279">
        <f t="shared" si="16"/>
        <v>17919.595367962873</v>
      </c>
      <c r="O279">
        <f t="shared" si="17"/>
        <v>4049.4158792378976</v>
      </c>
      <c r="P279">
        <f t="shared" si="18"/>
        <v>3308.567000048467</v>
      </c>
    </row>
    <row r="280" spans="1:16" x14ac:dyDescent="0.15">
      <c r="A280" t="str">
        <v>GLD</v>
      </c>
      <c r="B280" t="str">
        <v>M</v>
      </c>
      <c r="C280">
        <v>14</v>
      </c>
      <c r="D280">
        <v>114.37544838108924</v>
      </c>
      <c r="E280">
        <v>619.32415536644851</v>
      </c>
      <c r="F280">
        <v>32.981526625621335</v>
      </c>
      <c r="G280">
        <v>321.76751346239621</v>
      </c>
      <c r="H280">
        <v>0.12030615135036778</v>
      </c>
      <c r="I280">
        <v>7.30354704146048E-2</v>
      </c>
      <c r="J280">
        <v>1.6541779390447268E-2</v>
      </c>
      <c r="K280">
        <v>0.59969273768466791</v>
      </c>
      <c r="L280">
        <v>30.999128545004496</v>
      </c>
      <c r="M280">
        <f t="shared" si="19"/>
        <v>3488.7465832910702</v>
      </c>
      <c r="N280">
        <f t="shared" si="16"/>
        <v>17919.595367962873</v>
      </c>
      <c r="O280">
        <f t="shared" si="17"/>
        <v>4049.4158792378976</v>
      </c>
      <c r="P280">
        <f t="shared" si="18"/>
        <v>3308.567000048467</v>
      </c>
    </row>
    <row r="281" spans="1:16" x14ac:dyDescent="0.15">
      <c r="A281" t="str">
        <v>GLD</v>
      </c>
      <c r="B281" t="str">
        <v>N</v>
      </c>
      <c r="C281">
        <v>14</v>
      </c>
      <c r="D281">
        <v>28.06065185725382</v>
      </c>
      <c r="E281">
        <v>234.12009402602496</v>
      </c>
      <c r="F281">
        <v>10.846066637104736</v>
      </c>
      <c r="G281">
        <v>121.06098253686021</v>
      </c>
      <c r="H281">
        <v>0.129036587249687</v>
      </c>
      <c r="I281">
        <v>7.3061281499471969E-2</v>
      </c>
      <c r="J281">
        <v>1.1132395623487687E-2</v>
      </c>
      <c r="K281">
        <v>0.55870666701626992</v>
      </c>
      <c r="L281">
        <v>41.604556534137132</v>
      </c>
      <c r="M281">
        <f t="shared" si="19"/>
        <v>3488.7465832910702</v>
      </c>
      <c r="N281">
        <f t="shared" si="16"/>
        <v>17919.595367962873</v>
      </c>
      <c r="O281">
        <f t="shared" si="17"/>
        <v>4049.4158792378976</v>
      </c>
      <c r="P281">
        <f t="shared" si="18"/>
        <v>3308.567000048467</v>
      </c>
    </row>
    <row r="282" spans="1:16" x14ac:dyDescent="0.15">
      <c r="A282" t="str">
        <v>GLD</v>
      </c>
      <c r="B282" t="str">
        <v>O</v>
      </c>
      <c r="C282">
        <v>14</v>
      </c>
      <c r="D282">
        <v>72.643464191222193</v>
      </c>
      <c r="E282">
        <v>347.27016471173351</v>
      </c>
      <c r="F282">
        <v>1.4195107106280764</v>
      </c>
      <c r="G282">
        <v>8.0487413722447165</v>
      </c>
      <c r="H282">
        <v>0.12674620122758473</v>
      </c>
      <c r="I282">
        <v>7.1948384823581443E-2</v>
      </c>
      <c r="J282">
        <v>1.1439906040482728E-2</v>
      </c>
      <c r="K282">
        <v>0.40585284440036534</v>
      </c>
      <c r="L282">
        <v>312.574520704034</v>
      </c>
      <c r="M282">
        <f t="shared" si="19"/>
        <v>3488.7465832910702</v>
      </c>
      <c r="N282">
        <f t="shared" si="16"/>
        <v>17919.595367962873</v>
      </c>
      <c r="O282">
        <f t="shared" si="17"/>
        <v>4049.4158792378976</v>
      </c>
      <c r="P282">
        <f t="shared" si="18"/>
        <v>3308.567000048467</v>
      </c>
    </row>
    <row r="283" spans="1:16" x14ac:dyDescent="0.15">
      <c r="A283" t="str">
        <v>GLD</v>
      </c>
      <c r="B283" t="str">
        <v>P</v>
      </c>
      <c r="C283">
        <v>14</v>
      </c>
      <c r="D283">
        <v>36.052479180133439</v>
      </c>
      <c r="E283">
        <v>206.57752146901501</v>
      </c>
      <c r="F283">
        <v>34.261027360641812</v>
      </c>
      <c r="G283">
        <v>0.99165212229462385</v>
      </c>
      <c r="H283">
        <v>0.12950002378977854</v>
      </c>
      <c r="I283">
        <v>6.8575814573700128E-2</v>
      </c>
      <c r="J283">
        <v>-2.9506924414832228E-3</v>
      </c>
      <c r="K283">
        <v>-0.1223281864094211</v>
      </c>
      <c r="L283">
        <v>164.20198163845461</v>
      </c>
      <c r="M283">
        <f t="shared" si="19"/>
        <v>3488.7465832910702</v>
      </c>
      <c r="N283">
        <f t="shared" si="16"/>
        <v>17919.595367962873</v>
      </c>
      <c r="O283">
        <f t="shared" si="17"/>
        <v>4049.4158792378976</v>
      </c>
      <c r="P283">
        <f t="shared" si="18"/>
        <v>3308.567000048467</v>
      </c>
    </row>
    <row r="284" spans="1:16" x14ac:dyDescent="0.15">
      <c r="A284" t="str">
        <v>GLD</v>
      </c>
      <c r="B284" t="str">
        <v>Q</v>
      </c>
      <c r="C284">
        <v>14</v>
      </c>
      <c r="D284">
        <v>55.861901038733855</v>
      </c>
      <c r="E284">
        <v>209.59173645183779</v>
      </c>
      <c r="F284">
        <v>1.1847034805882144</v>
      </c>
      <c r="G284">
        <v>1.874374492062294</v>
      </c>
      <c r="H284">
        <v>0.12932839257702003</v>
      </c>
      <c r="I284">
        <v>6.8428364029766126E-2</v>
      </c>
      <c r="J284">
        <v>-1.0363213877231051E-2</v>
      </c>
      <c r="K284">
        <v>-0.37453560778506523</v>
      </c>
      <c r="L284">
        <v>200.28135792790036</v>
      </c>
      <c r="M284">
        <f t="shared" si="19"/>
        <v>3488.7465832910702</v>
      </c>
      <c r="N284">
        <f t="shared" si="16"/>
        <v>17919.595367962873</v>
      </c>
      <c r="O284">
        <f t="shared" si="17"/>
        <v>4049.4158792378976</v>
      </c>
      <c r="P284">
        <f t="shared" si="18"/>
        <v>3308.567000048467</v>
      </c>
    </row>
    <row r="285" spans="1:16" x14ac:dyDescent="0.15">
      <c r="A285" t="str">
        <v>GLD</v>
      </c>
      <c r="B285" t="str">
        <v>R</v>
      </c>
      <c r="C285">
        <v>14</v>
      </c>
      <c r="D285">
        <v>54.589338834674656</v>
      </c>
      <c r="E285">
        <v>562.87172784915401</v>
      </c>
      <c r="F285">
        <v>46.556167664911342</v>
      </c>
      <c r="G285">
        <v>26.316901906652753</v>
      </c>
      <c r="H285">
        <v>0.1241820411015347</v>
      </c>
      <c r="I285">
        <v>8.9179541344565239E-2</v>
      </c>
      <c r="J285">
        <v>1.98692236762869E-2</v>
      </c>
      <c r="K285">
        <v>0.89901799289611173</v>
      </c>
      <c r="L285">
        <v>473.38751927284414</v>
      </c>
      <c r="M285">
        <f t="shared" si="19"/>
        <v>3488.7465832910702</v>
      </c>
      <c r="N285">
        <f t="shared" si="16"/>
        <v>17919.595367962873</v>
      </c>
      <c r="O285">
        <f t="shared" si="17"/>
        <v>4049.4158792378976</v>
      </c>
      <c r="P285">
        <f t="shared" si="18"/>
        <v>3308.567000048467</v>
      </c>
    </row>
    <row r="286" spans="1:16" x14ac:dyDescent="0.15">
      <c r="A286" t="str">
        <v>GLD</v>
      </c>
      <c r="B286" t="str">
        <v>S</v>
      </c>
      <c r="C286">
        <v>14</v>
      </c>
      <c r="D286">
        <v>49.790104392973774</v>
      </c>
      <c r="E286">
        <v>303.33534714174169</v>
      </c>
      <c r="F286">
        <v>4.3421969574099517</v>
      </c>
      <c r="G286">
        <v>19.104063413214732</v>
      </c>
      <c r="H286">
        <v>0.13462033495003017</v>
      </c>
      <c r="I286">
        <v>8.2488197639951827E-2</v>
      </c>
      <c r="J286">
        <v>1.3742533443779731E-2</v>
      </c>
      <c r="K286">
        <v>0.70589503232337503</v>
      </c>
      <c r="L286">
        <v>258.92612191420966</v>
      </c>
      <c r="M286">
        <f t="shared" si="19"/>
        <v>3488.7465832910702</v>
      </c>
      <c r="N286">
        <f t="shared" si="16"/>
        <v>17919.595367962873</v>
      </c>
      <c r="O286">
        <f t="shared" si="17"/>
        <v>4049.4158792378976</v>
      </c>
      <c r="P286">
        <f t="shared" si="18"/>
        <v>3308.567000048467</v>
      </c>
    </row>
    <row r="287" spans="1:16" x14ac:dyDescent="0.15">
      <c r="A287" t="str">
        <v>GLD</v>
      </c>
      <c r="B287" t="str">
        <v>A</v>
      </c>
      <c r="C287">
        <v>15</v>
      </c>
      <c r="D287">
        <v>133.73548505045477</v>
      </c>
      <c r="E287">
        <v>835.70059561527364</v>
      </c>
      <c r="F287">
        <v>217.24700973366078</v>
      </c>
      <c r="G287">
        <v>284.6475694011595</v>
      </c>
      <c r="H287">
        <v>0.10739589960525199</v>
      </c>
      <c r="I287">
        <v>9.226275672046387E-2</v>
      </c>
      <c r="J287">
        <v>2.4927705413707871E-2</v>
      </c>
      <c r="K287">
        <v>0.93719109587748428</v>
      </c>
      <c r="L287">
        <v>165.74543587650103</v>
      </c>
      <c r="M287">
        <f t="shared" si="19"/>
        <v>4029.5334424903217</v>
      </c>
      <c r="N287">
        <f t="shared" si="16"/>
        <v>19546.90059183379</v>
      </c>
      <c r="O287">
        <f t="shared" si="17"/>
        <v>4427.3818097989842</v>
      </c>
      <c r="P287">
        <f t="shared" si="18"/>
        <v>3571.4729400452634</v>
      </c>
    </row>
    <row r="288" spans="1:16" x14ac:dyDescent="0.15">
      <c r="A288" t="str">
        <v>GLD</v>
      </c>
      <c r="B288" t="str">
        <v>B</v>
      </c>
      <c r="C288">
        <v>15</v>
      </c>
      <c r="D288">
        <v>262.82312854756543</v>
      </c>
      <c r="E288">
        <v>873.32283844617416</v>
      </c>
      <c r="F288">
        <v>564.36599211840212</v>
      </c>
      <c r="G288">
        <v>216.41297014434042</v>
      </c>
      <c r="H288">
        <v>0.15108182294463529</v>
      </c>
      <c r="I288">
        <v>0.129062567701137</v>
      </c>
      <c r="J288">
        <v>1.3900145895096173E-2</v>
      </c>
      <c r="K288">
        <v>0.54438350520037349</v>
      </c>
      <c r="L288">
        <v>0.16515962600962331</v>
      </c>
      <c r="M288">
        <f t="shared" si="19"/>
        <v>4029.5334424903217</v>
      </c>
      <c r="N288">
        <f t="shared" si="16"/>
        <v>19546.90059183379</v>
      </c>
      <c r="O288">
        <f t="shared" si="17"/>
        <v>4427.3818097989842</v>
      </c>
      <c r="P288">
        <f t="shared" si="18"/>
        <v>3571.4729400452634</v>
      </c>
    </row>
    <row r="289" spans="1:16" x14ac:dyDescent="0.15">
      <c r="A289" t="str">
        <v>GLD</v>
      </c>
      <c r="B289" t="str">
        <v>C</v>
      </c>
      <c r="C289">
        <v>15</v>
      </c>
      <c r="D289">
        <v>307.30208604355715</v>
      </c>
      <c r="E289">
        <v>3968.6081607609362</v>
      </c>
      <c r="F289">
        <v>2796.9649142347921</v>
      </c>
      <c r="G289">
        <v>685.80197710544837</v>
      </c>
      <c r="H289">
        <v>0.13377461139953406</v>
      </c>
      <c r="I289">
        <v>7.5393044212677521E-2</v>
      </c>
      <c r="J289">
        <v>5.4189986429520748E-3</v>
      </c>
      <c r="K289">
        <v>0.1996096374733087</v>
      </c>
      <c r="L289">
        <v>237.72550432921221</v>
      </c>
      <c r="M289">
        <f t="shared" si="19"/>
        <v>4029.5334424903217</v>
      </c>
      <c r="N289">
        <f t="shared" si="16"/>
        <v>19546.90059183379</v>
      </c>
      <c r="O289">
        <f t="shared" si="17"/>
        <v>4427.3818097989842</v>
      </c>
      <c r="P289">
        <f t="shared" si="18"/>
        <v>3571.4729400452634</v>
      </c>
    </row>
    <row r="290" spans="1:16" x14ac:dyDescent="0.15">
      <c r="A290" t="str">
        <v>GLD</v>
      </c>
      <c r="B290" t="str">
        <v>D</v>
      </c>
      <c r="C290">
        <v>15</v>
      </c>
      <c r="D290">
        <v>235.21567063868412</v>
      </c>
      <c r="E290">
        <v>1123.107318997636</v>
      </c>
      <c r="F290">
        <v>13.088267537395501</v>
      </c>
      <c r="G290">
        <v>364.73473187984814</v>
      </c>
      <c r="H290">
        <v>9.9948911502413057E-2</v>
      </c>
      <c r="I290">
        <v>4.9668870411662541E-2</v>
      </c>
      <c r="J290">
        <v>2.3331100673568361E-2</v>
      </c>
      <c r="K290">
        <v>0.90990280665655943</v>
      </c>
      <c r="L290">
        <v>292.48342391221763</v>
      </c>
      <c r="M290">
        <f t="shared" si="19"/>
        <v>4029.5334424903217</v>
      </c>
      <c r="N290">
        <f t="shared" si="16"/>
        <v>19546.90059183379</v>
      </c>
      <c r="O290">
        <f t="shared" si="17"/>
        <v>4427.3818097989842</v>
      </c>
      <c r="P290">
        <f t="shared" si="18"/>
        <v>3571.4729400452634</v>
      </c>
    </row>
    <row r="291" spans="1:16" x14ac:dyDescent="0.15">
      <c r="A291" t="str">
        <v>GLD</v>
      </c>
      <c r="B291" t="str">
        <v>E</v>
      </c>
      <c r="C291">
        <v>15</v>
      </c>
      <c r="D291">
        <v>234.10207160324904</v>
      </c>
      <c r="E291">
        <v>2019.4216479808708</v>
      </c>
      <c r="F291">
        <v>9.4365638202088356</v>
      </c>
      <c r="G291">
        <v>264.73937710238425</v>
      </c>
      <c r="H291">
        <v>8.7703855973468942E-2</v>
      </c>
      <c r="I291">
        <v>6.0522509272112349E-2</v>
      </c>
      <c r="J291">
        <v>2.4956306315879674E-2</v>
      </c>
      <c r="K291">
        <v>0.93719902529639632</v>
      </c>
      <c r="L291">
        <v>1.8192834048419405E-2</v>
      </c>
      <c r="M291">
        <f t="shared" si="19"/>
        <v>4029.5334424903217</v>
      </c>
      <c r="N291">
        <f t="shared" si="16"/>
        <v>19546.90059183379</v>
      </c>
      <c r="O291">
        <f t="shared" si="17"/>
        <v>4427.3818097989842</v>
      </c>
      <c r="P291">
        <f t="shared" si="18"/>
        <v>3571.4729400452634</v>
      </c>
    </row>
    <row r="292" spans="1:16" x14ac:dyDescent="0.15">
      <c r="A292" t="str">
        <v>GLD</v>
      </c>
      <c r="B292" t="str">
        <v>F</v>
      </c>
      <c r="C292">
        <v>15</v>
      </c>
      <c r="D292">
        <v>97.60858476158613</v>
      </c>
      <c r="E292">
        <v>634.63805430554953</v>
      </c>
      <c r="F292">
        <v>141.69133648695978</v>
      </c>
      <c r="G292">
        <v>66.982454187740487</v>
      </c>
      <c r="H292">
        <v>0.11725890329667574</v>
      </c>
      <c r="I292">
        <v>8.1583877298536667E-2</v>
      </c>
      <c r="J292">
        <v>1.9630805139222478E-2</v>
      </c>
      <c r="K292">
        <v>0.81783123316536066</v>
      </c>
      <c r="L292">
        <v>290.90669953248158</v>
      </c>
      <c r="M292">
        <f t="shared" si="19"/>
        <v>4029.5334424903217</v>
      </c>
      <c r="N292">
        <f t="shared" si="16"/>
        <v>19546.90059183379</v>
      </c>
      <c r="O292">
        <f t="shared" si="17"/>
        <v>4427.3818097989842</v>
      </c>
      <c r="P292">
        <f t="shared" si="18"/>
        <v>3571.4729400452634</v>
      </c>
    </row>
    <row r="293" spans="1:16" x14ac:dyDescent="0.15">
      <c r="A293" t="str">
        <v>GLD</v>
      </c>
      <c r="B293" t="str">
        <v>G</v>
      </c>
      <c r="C293">
        <v>15</v>
      </c>
      <c r="D293">
        <v>144.23094391500467</v>
      </c>
      <c r="E293">
        <v>549.56775467485227</v>
      </c>
      <c r="F293">
        <v>34.196782161548832</v>
      </c>
      <c r="G293">
        <v>5.4786375828198075</v>
      </c>
      <c r="H293">
        <v>0.12526081239989401</v>
      </c>
      <c r="I293">
        <v>8.0472658262146057E-2</v>
      </c>
      <c r="J293">
        <v>1.4561561951844933E-2</v>
      </c>
      <c r="K293">
        <v>0.64451419812608635</v>
      </c>
      <c r="L293">
        <v>463.76380816785689</v>
      </c>
      <c r="M293">
        <f t="shared" si="19"/>
        <v>4029.5334424903217</v>
      </c>
      <c r="N293">
        <f t="shared" si="16"/>
        <v>19546.90059183379</v>
      </c>
      <c r="O293">
        <f t="shared" si="17"/>
        <v>4427.3818097989842</v>
      </c>
      <c r="P293">
        <f t="shared" si="18"/>
        <v>3571.4729400452634</v>
      </c>
    </row>
    <row r="294" spans="1:16" x14ac:dyDescent="0.15">
      <c r="A294" t="str">
        <v>GLD</v>
      </c>
      <c r="B294" t="str">
        <v>H</v>
      </c>
      <c r="C294">
        <v>15</v>
      </c>
      <c r="D294">
        <v>78.145372080621954</v>
      </c>
      <c r="E294">
        <v>495.95738306927757</v>
      </c>
      <c r="F294">
        <v>88.076266821292151</v>
      </c>
      <c r="G294">
        <v>18.383411156092262</v>
      </c>
      <c r="H294">
        <v>0.12753129832909957</v>
      </c>
      <c r="I294">
        <v>7.9847484223540516E-2</v>
      </c>
      <c r="J294">
        <v>1.2006046597962453E-2</v>
      </c>
      <c r="K294">
        <v>0.61467489851997426</v>
      </c>
      <c r="L294">
        <v>380.52072606556118</v>
      </c>
      <c r="M294">
        <f t="shared" si="19"/>
        <v>4029.5334424903217</v>
      </c>
      <c r="N294">
        <f t="shared" si="16"/>
        <v>19546.90059183379</v>
      </c>
      <c r="O294">
        <f t="shared" si="17"/>
        <v>4427.3818097989842</v>
      </c>
      <c r="P294">
        <f t="shared" si="18"/>
        <v>3571.4729400452634</v>
      </c>
    </row>
    <row r="295" spans="1:16" x14ac:dyDescent="0.15">
      <c r="A295" t="str">
        <v>GLD</v>
      </c>
      <c r="B295" t="str">
        <v>I</v>
      </c>
      <c r="C295">
        <v>15</v>
      </c>
      <c r="D295">
        <v>186.07361640398386</v>
      </c>
      <c r="E295">
        <v>1149.6229934560452</v>
      </c>
      <c r="F295">
        <v>214.01894480200028</v>
      </c>
      <c r="G295">
        <v>231.07552599623554</v>
      </c>
      <c r="H295">
        <v>0.11316543308663882</v>
      </c>
      <c r="I295">
        <v>8.3834089426535585E-2</v>
      </c>
      <c r="J295">
        <v>2.5338808110864194E-2</v>
      </c>
      <c r="K295">
        <v>0.87018870260964731</v>
      </c>
      <c r="L295">
        <v>555.76233070021487</v>
      </c>
      <c r="M295">
        <f t="shared" si="19"/>
        <v>4029.5334424903217</v>
      </c>
      <c r="N295">
        <f t="shared" si="16"/>
        <v>19546.90059183379</v>
      </c>
      <c r="O295">
        <f t="shared" si="17"/>
        <v>4427.3818097989842</v>
      </c>
      <c r="P295">
        <f t="shared" si="18"/>
        <v>3571.4729400452634</v>
      </c>
    </row>
    <row r="296" spans="1:16" x14ac:dyDescent="0.15">
      <c r="A296" t="str">
        <v>GLD</v>
      </c>
      <c r="B296" t="str">
        <v>J</v>
      </c>
      <c r="C296">
        <v>15</v>
      </c>
      <c r="D296">
        <v>118.97813197780665</v>
      </c>
      <c r="E296">
        <v>988.0009097046933</v>
      </c>
      <c r="F296">
        <v>74.525722204398164</v>
      </c>
      <c r="G296">
        <v>276.57582207369376</v>
      </c>
      <c r="H296">
        <v>0.10778025168789851</v>
      </c>
      <c r="I296">
        <v>8.707506940270969E-2</v>
      </c>
      <c r="J296">
        <v>2.4901493832788019E-2</v>
      </c>
      <c r="K296">
        <v>0.93837270617478175</v>
      </c>
      <c r="L296">
        <v>513.30583556954923</v>
      </c>
      <c r="M296">
        <f t="shared" si="19"/>
        <v>4029.5334424903217</v>
      </c>
      <c r="N296">
        <f t="shared" si="16"/>
        <v>19546.90059183379</v>
      </c>
      <c r="O296">
        <f t="shared" si="17"/>
        <v>4427.3818097989842</v>
      </c>
      <c r="P296">
        <f t="shared" si="18"/>
        <v>3571.4729400452634</v>
      </c>
    </row>
    <row r="297" spans="1:16" x14ac:dyDescent="0.15">
      <c r="A297" t="str">
        <v>GLD</v>
      </c>
      <c r="B297" t="str">
        <v>K</v>
      </c>
      <c r="C297">
        <v>15</v>
      </c>
      <c r="D297">
        <v>597.24630677113305</v>
      </c>
      <c r="E297">
        <v>1355.0694486025952</v>
      </c>
      <c r="F297">
        <v>47.631453704436112</v>
      </c>
      <c r="G297">
        <v>417.24257018453164</v>
      </c>
      <c r="H297">
        <v>0.14054598773194968</v>
      </c>
      <c r="I297">
        <v>0.10652493271473576</v>
      </c>
      <c r="J297">
        <v>1.873831151379585E-2</v>
      </c>
      <c r="K297">
        <v>0.76673432140090925</v>
      </c>
      <c r="L297">
        <v>616.60913209596561</v>
      </c>
      <c r="M297">
        <f t="shared" si="19"/>
        <v>4029.5334424903217</v>
      </c>
      <c r="N297">
        <f t="shared" si="16"/>
        <v>19546.90059183379</v>
      </c>
      <c r="O297">
        <f t="shared" si="17"/>
        <v>4427.3818097989842</v>
      </c>
      <c r="P297">
        <f t="shared" si="18"/>
        <v>3571.4729400452634</v>
      </c>
    </row>
    <row r="298" spans="1:16" x14ac:dyDescent="0.15">
      <c r="A298" t="str">
        <v>GLD</v>
      </c>
      <c r="B298" t="str">
        <v>L</v>
      </c>
      <c r="C298">
        <v>15</v>
      </c>
      <c r="D298">
        <v>1170.7353501063844</v>
      </c>
      <c r="E298">
        <v>2887.7969948647042</v>
      </c>
      <c r="F298">
        <v>84.025281981617923</v>
      </c>
      <c r="G298">
        <v>203.09728676275233</v>
      </c>
      <c r="H298">
        <v>0.17590673808900059</v>
      </c>
      <c r="I298">
        <v>0.16231813749554017</v>
      </c>
      <c r="J298">
        <v>2.0713012268402206E-2</v>
      </c>
      <c r="K298">
        <v>0.83878474557860783</v>
      </c>
      <c r="L298">
        <v>2280.8537788786025</v>
      </c>
      <c r="M298">
        <f t="shared" si="19"/>
        <v>4029.5334424903217</v>
      </c>
      <c r="N298">
        <f t="shared" si="16"/>
        <v>19546.90059183379</v>
      </c>
      <c r="O298">
        <f t="shared" si="17"/>
        <v>4427.3818097989842</v>
      </c>
      <c r="P298">
        <f t="shared" si="18"/>
        <v>3571.4729400452634</v>
      </c>
    </row>
    <row r="299" spans="1:16" x14ac:dyDescent="0.15">
      <c r="A299" t="str">
        <v>GLD</v>
      </c>
      <c r="B299" t="str">
        <v>M</v>
      </c>
      <c r="C299">
        <v>15</v>
      </c>
      <c r="D299">
        <v>128.13551838479074</v>
      </c>
      <c r="E299">
        <v>662.64412766978865</v>
      </c>
      <c r="F299">
        <v>35.492320596669423</v>
      </c>
      <c r="G299">
        <v>345.82247305828281</v>
      </c>
      <c r="H299">
        <v>0.11085945348728851</v>
      </c>
      <c r="I299">
        <v>6.9947170521240373E-2</v>
      </c>
      <c r="J299">
        <v>1.6113205849207557E-2</v>
      </c>
      <c r="K299">
        <v>0.62756397171026057</v>
      </c>
      <c r="L299">
        <v>33.593057685104853</v>
      </c>
      <c r="M299">
        <f t="shared" si="19"/>
        <v>4029.5334424903217</v>
      </c>
      <c r="N299">
        <f t="shared" si="16"/>
        <v>19546.90059183379</v>
      </c>
      <c r="O299">
        <f t="shared" si="17"/>
        <v>4427.3818097989842</v>
      </c>
      <c r="P299">
        <f t="shared" si="18"/>
        <v>3571.4729400452634</v>
      </c>
    </row>
    <row r="300" spans="1:16" x14ac:dyDescent="0.15">
      <c r="A300" t="str">
        <v>GLD</v>
      </c>
      <c r="B300" t="str">
        <v>N</v>
      </c>
      <c r="C300">
        <v>15</v>
      </c>
      <c r="D300">
        <v>31.681502608915444</v>
      </c>
      <c r="E300">
        <v>250.60538880737815</v>
      </c>
      <c r="F300">
        <v>11.665035544881714</v>
      </c>
      <c r="G300">
        <v>129.77489210771105</v>
      </c>
      <c r="H300">
        <v>0.11918747762871262</v>
      </c>
      <c r="I300">
        <v>7.0413839742951206E-2</v>
      </c>
      <c r="J300">
        <v>1.073840577702526E-2</v>
      </c>
      <c r="K300">
        <v>0.58171486435751241</v>
      </c>
      <c r="L300">
        <v>44.590428113500089</v>
      </c>
      <c r="M300">
        <f t="shared" si="19"/>
        <v>4029.5334424903217</v>
      </c>
      <c r="N300">
        <f t="shared" si="16"/>
        <v>19546.90059183379</v>
      </c>
      <c r="O300">
        <f t="shared" si="17"/>
        <v>4427.3818097989842</v>
      </c>
      <c r="P300">
        <f t="shared" si="18"/>
        <v>3571.4729400452634</v>
      </c>
    </row>
    <row r="301" spans="1:16" x14ac:dyDescent="0.15">
      <c r="A301" t="str">
        <v>GLD</v>
      </c>
      <c r="B301" t="str">
        <v>O</v>
      </c>
      <c r="C301">
        <v>15</v>
      </c>
      <c r="D301">
        <v>81.850747321471687</v>
      </c>
      <c r="E301">
        <v>371.52445229152369</v>
      </c>
      <c r="F301">
        <v>1.5262158042234557</v>
      </c>
      <c r="G301">
        <v>8.6102017259426145</v>
      </c>
      <c r="H301">
        <v>0.11750265643583799</v>
      </c>
      <c r="I301">
        <v>6.9842704742353795E-2</v>
      </c>
      <c r="J301">
        <v>1.147178261473801E-2</v>
      </c>
      <c r="K301">
        <v>0.43729187493768279</v>
      </c>
      <c r="L301">
        <v>335.03601035847919</v>
      </c>
      <c r="M301">
        <f t="shared" si="19"/>
        <v>4029.5334424903217</v>
      </c>
      <c r="N301">
        <f t="shared" si="16"/>
        <v>19546.90059183379</v>
      </c>
      <c r="O301">
        <f t="shared" si="17"/>
        <v>4427.3818097989842</v>
      </c>
      <c r="P301">
        <f t="shared" si="18"/>
        <v>3571.4729400452634</v>
      </c>
    </row>
    <row r="302" spans="1:16" x14ac:dyDescent="0.15">
      <c r="A302" t="str">
        <v>GLD</v>
      </c>
      <c r="B302" t="str">
        <v>P</v>
      </c>
      <c r="C302">
        <v>15</v>
      </c>
      <c r="D302">
        <v>40.721276091641215</v>
      </c>
      <c r="E302">
        <v>220.39875569494328</v>
      </c>
      <c r="F302">
        <v>36.693966575649078</v>
      </c>
      <c r="G302">
        <v>1.0609934474080547</v>
      </c>
      <c r="H302">
        <v>0.12044187133149369</v>
      </c>
      <c r="I302">
        <v>6.6905799467641205E-2</v>
      </c>
      <c r="J302">
        <v>-1.5938292212383659E-3</v>
      </c>
      <c r="K302">
        <v>-7.1094106644560687E-2</v>
      </c>
      <c r="L302">
        <v>175.33177126620186</v>
      </c>
      <c r="M302">
        <f t="shared" si="19"/>
        <v>4029.5334424903217</v>
      </c>
      <c r="N302">
        <f t="shared" si="16"/>
        <v>19546.90059183379</v>
      </c>
      <c r="O302">
        <f t="shared" si="17"/>
        <v>4427.3818097989842</v>
      </c>
      <c r="P302">
        <f t="shared" si="18"/>
        <v>3571.4729400452634</v>
      </c>
    </row>
    <row r="303" spans="1:16" x14ac:dyDescent="0.15">
      <c r="A303" t="str">
        <v>GLD</v>
      </c>
      <c r="B303" t="str">
        <v>Q</v>
      </c>
      <c r="C303">
        <v>15</v>
      </c>
      <c r="D303">
        <v>63.08643090636987</v>
      </c>
      <c r="E303">
        <v>223.60654726796318</v>
      </c>
      <c r="F303">
        <v>1.2698094628656476</v>
      </c>
      <c r="G303">
        <v>2.004970907368238</v>
      </c>
      <c r="H303">
        <v>0.12057670744533011</v>
      </c>
      <c r="I303">
        <v>6.6867191681222904E-2</v>
      </c>
      <c r="J303">
        <v>-8.0450020863491595E-3</v>
      </c>
      <c r="K303">
        <v>-0.31249204020438737</v>
      </c>
      <c r="L303">
        <v>214.00139580484671</v>
      </c>
      <c r="M303">
        <f t="shared" si="19"/>
        <v>4029.5334424903217</v>
      </c>
      <c r="N303">
        <f t="shared" si="16"/>
        <v>19546.90059183379</v>
      </c>
      <c r="O303">
        <f t="shared" si="17"/>
        <v>4427.3818097989842</v>
      </c>
      <c r="P303">
        <f t="shared" si="18"/>
        <v>3571.4729400452634</v>
      </c>
    </row>
    <row r="304" spans="1:16" x14ac:dyDescent="0.15">
      <c r="A304" t="str">
        <v>GLD</v>
      </c>
      <c r="B304" t="str">
        <v>R</v>
      </c>
      <c r="C304">
        <v>15</v>
      </c>
      <c r="D304">
        <v>61.368354353547829</v>
      </c>
      <c r="E304">
        <v>610.18376283007808</v>
      </c>
      <c r="F304">
        <v>50.756207157485711</v>
      </c>
      <c r="G304">
        <v>28.52156386084997</v>
      </c>
      <c r="H304">
        <v>0.11398787805576657</v>
      </c>
      <c r="I304">
        <v>8.4054736878885108E-2</v>
      </c>
      <c r="J304">
        <v>1.8576994397989547E-2</v>
      </c>
      <c r="K304">
        <v>0.90562443778394308</v>
      </c>
      <c r="L304">
        <v>513.48231043271869</v>
      </c>
      <c r="M304">
        <f t="shared" si="19"/>
        <v>4029.5334424903217</v>
      </c>
      <c r="N304">
        <f t="shared" si="16"/>
        <v>19546.90059183379</v>
      </c>
      <c r="O304">
        <f t="shared" si="17"/>
        <v>4427.3818097989842</v>
      </c>
      <c r="P304">
        <f t="shared" si="18"/>
        <v>3571.4729400452634</v>
      </c>
    </row>
    <row r="305" spans="1:16" x14ac:dyDescent="0.15">
      <c r="A305" t="str">
        <v>GLD</v>
      </c>
      <c r="B305" t="str">
        <v>S</v>
      </c>
      <c r="C305">
        <v>15</v>
      </c>
      <c r="D305">
        <v>56.492864923552872</v>
      </c>
      <c r="E305">
        <v>327.12345679351097</v>
      </c>
      <c r="F305">
        <v>4.7097190504963233</v>
      </c>
      <c r="G305">
        <v>20.505511360653088</v>
      </c>
      <c r="H305">
        <v>0.12337126364868975</v>
      </c>
      <c r="I305">
        <v>7.842181887445393E-2</v>
      </c>
      <c r="J305">
        <v>1.3067702009649176E-2</v>
      </c>
      <c r="K305">
        <v>0.72493656905142778</v>
      </c>
      <c r="L305">
        <v>279.88743994812637</v>
      </c>
      <c r="M305">
        <f t="shared" si="19"/>
        <v>4029.5334424903217</v>
      </c>
      <c r="N305">
        <f t="shared" si="16"/>
        <v>19546.90059183379</v>
      </c>
      <c r="O305">
        <f t="shared" si="17"/>
        <v>4427.3818097989842</v>
      </c>
      <c r="P305">
        <f t="shared" si="18"/>
        <v>3571.4729400452634</v>
      </c>
    </row>
    <row r="306" spans="1:16" x14ac:dyDescent="0.15">
      <c r="A306" t="str">
        <v>GLD</v>
      </c>
      <c r="B306" t="str">
        <v>A</v>
      </c>
      <c r="C306">
        <v>16</v>
      </c>
      <c r="D306">
        <v>148.09812777659309</v>
      </c>
      <c r="E306">
        <v>906.9319239711341</v>
      </c>
      <c r="F306">
        <v>237.1551016578064</v>
      </c>
      <c r="G306">
        <v>307.34814105400869</v>
      </c>
      <c r="H306">
        <v>9.8249392041636838E-2</v>
      </c>
      <c r="I306">
        <v>8.5235464387119791E-2</v>
      </c>
      <c r="J306">
        <v>2.3402955112680097E-2</v>
      </c>
      <c r="K306">
        <v>0.94247590276051718</v>
      </c>
      <c r="L306">
        <v>182.72286811974504</v>
      </c>
      <c r="M306">
        <f t="shared" si="19"/>
        <v>4586.06854663389</v>
      </c>
      <c r="N306">
        <f t="shared" si="16"/>
        <v>21198.395998182528</v>
      </c>
      <c r="O306">
        <f t="shared" si="17"/>
        <v>4810.2377381284459</v>
      </c>
      <c r="P306">
        <f t="shared" si="18"/>
        <v>3837.9509695953438</v>
      </c>
    </row>
    <row r="307" spans="1:16" x14ac:dyDescent="0.15">
      <c r="A307" t="str">
        <v>GLD</v>
      </c>
      <c r="B307" t="str">
        <v>B</v>
      </c>
      <c r="C307">
        <v>16</v>
      </c>
      <c r="D307">
        <v>302.53092592054384</v>
      </c>
      <c r="E307">
        <v>972.80507371005172</v>
      </c>
      <c r="F307">
        <v>646.02304536246345</v>
      </c>
      <c r="G307">
        <v>232.61375306824067</v>
      </c>
      <c r="H307">
        <v>0.13258848455534039</v>
      </c>
      <c r="I307">
        <v>0.11391232529871481</v>
      </c>
      <c r="J307">
        <v>1.4342069392910859E-2</v>
      </c>
      <c r="K307">
        <v>0.60156759500330659</v>
      </c>
      <c r="L307">
        <v>0.37065250694610796</v>
      </c>
      <c r="M307">
        <f t="shared" si="19"/>
        <v>4586.06854663389</v>
      </c>
      <c r="N307">
        <f t="shared" si="16"/>
        <v>21198.395998182528</v>
      </c>
      <c r="O307">
        <f t="shared" si="17"/>
        <v>4810.2377381284459</v>
      </c>
      <c r="P307">
        <f t="shared" si="18"/>
        <v>3837.9509695953438</v>
      </c>
    </row>
    <row r="308" spans="1:16" x14ac:dyDescent="0.15">
      <c r="A308" t="str">
        <v>GLD</v>
      </c>
      <c r="B308" t="str">
        <v>C</v>
      </c>
      <c r="C308">
        <v>16</v>
      </c>
      <c r="D308">
        <v>348.41130318630019</v>
      </c>
      <c r="E308">
        <v>4250.9962947694885</v>
      </c>
      <c r="F308">
        <v>3001.8002069592353</v>
      </c>
      <c r="G308">
        <v>730.78236540015871</v>
      </c>
      <c r="H308">
        <v>0.12256816480994399</v>
      </c>
      <c r="I308">
        <v>7.1155458682120809E-2</v>
      </c>
      <c r="J308">
        <v>6.6270789732518608E-3</v>
      </c>
      <c r="K308">
        <v>0.26135218290648965</v>
      </c>
      <c r="L308">
        <v>258.50319527047014</v>
      </c>
      <c r="M308">
        <f t="shared" si="19"/>
        <v>4586.06854663389</v>
      </c>
      <c r="N308">
        <f t="shared" si="16"/>
        <v>21198.395998182528</v>
      </c>
      <c r="O308">
        <f t="shared" si="17"/>
        <v>4810.2377381284459</v>
      </c>
      <c r="P308">
        <f t="shared" si="18"/>
        <v>3837.9509695953438</v>
      </c>
    </row>
    <row r="309" spans="1:16" x14ac:dyDescent="0.15">
      <c r="A309" t="str">
        <v>GLD</v>
      </c>
      <c r="B309" t="str">
        <v>D</v>
      </c>
      <c r="C309">
        <v>16</v>
      </c>
      <c r="D309">
        <v>258.72522088733069</v>
      </c>
      <c r="E309">
        <v>1174.4097189271297</v>
      </c>
      <c r="F309">
        <v>13.727877572606495</v>
      </c>
      <c r="G309">
        <v>382.090620623841</v>
      </c>
      <c r="H309">
        <v>9.2376813380320166E-2</v>
      </c>
      <c r="I309">
        <v>4.5678982819986162E-2</v>
      </c>
      <c r="J309">
        <v>2.1853382875592776E-2</v>
      </c>
      <c r="K309">
        <v>0.9128613140237597</v>
      </c>
      <c r="L309">
        <v>307.10064673764327</v>
      </c>
      <c r="M309">
        <f t="shared" si="19"/>
        <v>4586.06854663389</v>
      </c>
      <c r="N309">
        <f t="shared" si="16"/>
        <v>21198.395998182528</v>
      </c>
      <c r="O309">
        <f t="shared" si="17"/>
        <v>4810.2377381284459</v>
      </c>
      <c r="P309">
        <f t="shared" si="18"/>
        <v>3837.9509695953438</v>
      </c>
    </row>
    <row r="310" spans="1:16" x14ac:dyDescent="0.15">
      <c r="A310" t="str">
        <v>GLD</v>
      </c>
      <c r="B310" t="str">
        <v>E</v>
      </c>
      <c r="C310">
        <v>16</v>
      </c>
      <c r="D310">
        <v>254.63372597423111</v>
      </c>
      <c r="E310">
        <v>2131.7528215376788</v>
      </c>
      <c r="F310">
        <v>9.5306716752054932</v>
      </c>
      <c r="G310">
        <v>280.62134294866627</v>
      </c>
      <c r="H310">
        <v>7.8850433727393948E-2</v>
      </c>
      <c r="I310">
        <v>5.5625418133515021E-2</v>
      </c>
      <c r="J310">
        <v>2.3531368642666813E-2</v>
      </c>
      <c r="K310">
        <v>0.94664071301603148</v>
      </c>
      <c r="L310">
        <v>1.187985819578077E-2</v>
      </c>
      <c r="M310">
        <f t="shared" si="19"/>
        <v>4586.06854663389</v>
      </c>
      <c r="N310">
        <f t="shared" si="16"/>
        <v>21198.395998182528</v>
      </c>
      <c r="O310">
        <f t="shared" si="17"/>
        <v>4810.2377381284459</v>
      </c>
      <c r="P310">
        <f t="shared" si="18"/>
        <v>3837.9509695953438</v>
      </c>
    </row>
    <row r="311" spans="1:16" x14ac:dyDescent="0.15">
      <c r="A311" t="str">
        <v>GLD</v>
      </c>
      <c r="B311" t="str">
        <v>F</v>
      </c>
      <c r="C311">
        <v>16</v>
      </c>
      <c r="D311">
        <v>109.05406036307033</v>
      </c>
      <c r="E311">
        <v>683.6055947717407</v>
      </c>
      <c r="F311">
        <v>153.37636967903489</v>
      </c>
      <c r="G311">
        <v>71.902751343134256</v>
      </c>
      <c r="H311">
        <v>0.10778275598278747</v>
      </c>
      <c r="I311">
        <v>7.715821661493924E-2</v>
      </c>
      <c r="J311">
        <v>1.8605681614032147E-2</v>
      </c>
      <c r="K311">
        <v>0.83095110801781324</v>
      </c>
      <c r="L311">
        <v>315.54636777792717</v>
      </c>
      <c r="M311">
        <f t="shared" si="19"/>
        <v>4586.06854663389</v>
      </c>
      <c r="N311">
        <f t="shared" si="16"/>
        <v>21198.395998182528</v>
      </c>
      <c r="O311">
        <f t="shared" si="17"/>
        <v>4810.2377381284459</v>
      </c>
      <c r="P311">
        <f t="shared" si="18"/>
        <v>3837.9509695953438</v>
      </c>
    </row>
    <row r="312" spans="1:16" x14ac:dyDescent="0.15">
      <c r="A312" t="str">
        <v>GLD</v>
      </c>
      <c r="B312" t="str">
        <v>G</v>
      </c>
      <c r="C312">
        <v>16</v>
      </c>
      <c r="D312">
        <v>162.29742912300171</v>
      </c>
      <c r="E312">
        <v>591.71745646364184</v>
      </c>
      <c r="F312">
        <v>37.022825512038047</v>
      </c>
      <c r="G312">
        <v>5.8678463774756668</v>
      </c>
      <c r="H312">
        <v>0.11567142310064911</v>
      </c>
      <c r="I312">
        <v>7.6696096942090661E-2</v>
      </c>
      <c r="J312">
        <v>1.4065425719934211E-2</v>
      </c>
      <c r="K312">
        <v>0.66762795364797345</v>
      </c>
      <c r="L312">
        <v>500.71968372072939</v>
      </c>
      <c r="M312">
        <f t="shared" si="19"/>
        <v>4586.06854663389</v>
      </c>
      <c r="N312">
        <f t="shared" si="16"/>
        <v>21198.395998182528</v>
      </c>
      <c r="O312">
        <f t="shared" si="17"/>
        <v>4810.2377381284459</v>
      </c>
      <c r="P312">
        <f t="shared" si="18"/>
        <v>3837.9509695953438</v>
      </c>
    </row>
    <row r="313" spans="1:16" x14ac:dyDescent="0.15">
      <c r="A313" t="str">
        <v>GLD</v>
      </c>
      <c r="B313" t="str">
        <v>H</v>
      </c>
      <c r="C313">
        <v>16</v>
      </c>
      <c r="D313">
        <v>88.11135284047424</v>
      </c>
      <c r="E313">
        <v>533.69459666504599</v>
      </c>
      <c r="F313">
        <v>95.217111629929548</v>
      </c>
      <c r="G313">
        <v>19.626350281034679</v>
      </c>
      <c r="H313">
        <v>0.11772471487488539</v>
      </c>
      <c r="I313">
        <v>7.6089629641620068E-2</v>
      </c>
      <c r="J313">
        <v>1.1612485173659199E-2</v>
      </c>
      <c r="K313">
        <v>0.63854232403926425</v>
      </c>
      <c r="L313">
        <v>409.82371439093885</v>
      </c>
      <c r="M313">
        <f t="shared" si="19"/>
        <v>4586.06854663389</v>
      </c>
      <c r="N313">
        <f t="shared" si="16"/>
        <v>21198.395998182528</v>
      </c>
      <c r="O313">
        <f t="shared" si="17"/>
        <v>4810.2377381284459</v>
      </c>
      <c r="P313">
        <f t="shared" si="18"/>
        <v>3837.9509695953438</v>
      </c>
    </row>
    <row r="314" spans="1:16" x14ac:dyDescent="0.15">
      <c r="A314" t="str">
        <v>GLD</v>
      </c>
      <c r="B314" t="str">
        <v>I</v>
      </c>
      <c r="C314">
        <v>16</v>
      </c>
      <c r="D314">
        <v>207.1307177903378</v>
      </c>
      <c r="E314">
        <v>1240.8069331847423</v>
      </c>
      <c r="F314">
        <v>232.17732548983577</v>
      </c>
      <c r="G314">
        <v>248.41628542709825</v>
      </c>
      <c r="H314">
        <v>0.10437025221792648</v>
      </c>
      <c r="I314">
        <v>7.931638480418364E-2</v>
      </c>
      <c r="J314">
        <v>2.391990666474696E-2</v>
      </c>
      <c r="K314">
        <v>0.87912063737046076</v>
      </c>
      <c r="L314">
        <v>602.50891064980681</v>
      </c>
      <c r="M314">
        <f t="shared" si="19"/>
        <v>4586.06854663389</v>
      </c>
      <c r="N314">
        <f t="shared" si="16"/>
        <v>21198.395998182528</v>
      </c>
      <c r="O314">
        <f t="shared" si="17"/>
        <v>4810.2377381284459</v>
      </c>
      <c r="P314">
        <f t="shared" si="18"/>
        <v>3837.9509695953438</v>
      </c>
    </row>
    <row r="315" spans="1:16" x14ac:dyDescent="0.15">
      <c r="A315" t="str">
        <v>GLD</v>
      </c>
      <c r="B315" t="str">
        <v>J</v>
      </c>
      <c r="C315">
        <v>16</v>
      </c>
      <c r="D315">
        <v>131.80162498773066</v>
      </c>
      <c r="E315">
        <v>1069.1026736277163</v>
      </c>
      <c r="F315">
        <v>81.129160593908296</v>
      </c>
      <c r="G315">
        <v>298.86043761728473</v>
      </c>
      <c r="H315">
        <v>9.9967891018939103E-2</v>
      </c>
      <c r="I315">
        <v>8.2086730008440731E-2</v>
      </c>
      <c r="J315">
        <v>2.3357524951499557E-2</v>
      </c>
      <c r="K315">
        <v>0.94241687715652367</v>
      </c>
      <c r="L315">
        <v>557.69062074803946</v>
      </c>
      <c r="M315">
        <f t="shared" si="19"/>
        <v>4586.06854663389</v>
      </c>
      <c r="N315">
        <f t="shared" si="16"/>
        <v>21198.395998182528</v>
      </c>
      <c r="O315">
        <f t="shared" si="17"/>
        <v>4810.2377381284459</v>
      </c>
      <c r="P315">
        <f t="shared" si="18"/>
        <v>3837.9509695953438</v>
      </c>
    </row>
    <row r="316" spans="1:16" x14ac:dyDescent="0.15">
      <c r="A316" t="str">
        <v>GLD</v>
      </c>
      <c r="B316" t="str">
        <v>K</v>
      </c>
      <c r="C316">
        <v>16</v>
      </c>
      <c r="D316">
        <v>681.18687887554097</v>
      </c>
      <c r="E316">
        <v>1488.4020468992528</v>
      </c>
      <c r="F316">
        <v>52.778727658199536</v>
      </c>
      <c r="G316">
        <v>457.21468987800137</v>
      </c>
      <c r="H316">
        <v>0.12680880405635112</v>
      </c>
      <c r="I316">
        <v>9.8395398430800557E-2</v>
      </c>
      <c r="J316">
        <v>1.8067547697840535E-2</v>
      </c>
      <c r="K316">
        <v>0.79208014166689922</v>
      </c>
      <c r="L316">
        <v>687.48217080176471</v>
      </c>
      <c r="M316">
        <f t="shared" si="19"/>
        <v>4586.06854663389</v>
      </c>
      <c r="N316">
        <f t="shared" si="16"/>
        <v>21198.395998182528</v>
      </c>
      <c r="O316">
        <f t="shared" si="17"/>
        <v>4810.2377381284459</v>
      </c>
      <c r="P316">
        <f t="shared" si="18"/>
        <v>3837.9509695953438</v>
      </c>
    </row>
    <row r="317" spans="1:16" x14ac:dyDescent="0.15">
      <c r="A317" t="str">
        <v>GLD</v>
      </c>
      <c r="B317" t="str">
        <v>L</v>
      </c>
      <c r="C317">
        <v>16</v>
      </c>
      <c r="D317">
        <v>1376.6755867090826</v>
      </c>
      <c r="E317">
        <v>3298.4267701506947</v>
      </c>
      <c r="F317">
        <v>97.219236575045088</v>
      </c>
      <c r="G317">
        <v>227.77154078750971</v>
      </c>
      <c r="H317">
        <v>0.15263190020029552</v>
      </c>
      <c r="I317">
        <v>0.14219482048641333</v>
      </c>
      <c r="J317">
        <v>1.9970467318941081E-2</v>
      </c>
      <c r="K317">
        <v>0.86645176865661455</v>
      </c>
      <c r="L317">
        <v>2652.1777578682331</v>
      </c>
      <c r="M317">
        <f t="shared" si="19"/>
        <v>4586.06854663389</v>
      </c>
      <c r="N317">
        <f t="shared" si="16"/>
        <v>21198.395998182528</v>
      </c>
      <c r="O317">
        <f t="shared" si="17"/>
        <v>4810.2377381284459</v>
      </c>
      <c r="P317">
        <f t="shared" si="18"/>
        <v>3837.9509695953438</v>
      </c>
    </row>
    <row r="318" spans="1:16" x14ac:dyDescent="0.15">
      <c r="A318" t="str">
        <v>GLD</v>
      </c>
      <c r="B318" t="str">
        <v>M</v>
      </c>
      <c r="C318">
        <v>16</v>
      </c>
      <c r="D318">
        <v>142.34055192523905</v>
      </c>
      <c r="E318">
        <v>707.4535622547013</v>
      </c>
      <c r="F318">
        <v>38.109588708279681</v>
      </c>
      <c r="G318">
        <v>370.82960274336671</v>
      </c>
      <c r="H318">
        <v>0.10308602635575664</v>
      </c>
      <c r="I318">
        <v>6.7622171107871429E-2</v>
      </c>
      <c r="J318">
        <v>1.5613036405222883E-2</v>
      </c>
      <c r="K318">
        <v>0.65112040488323197</v>
      </c>
      <c r="L318">
        <v>36.330896099819014</v>
      </c>
      <c r="M318">
        <f t="shared" si="19"/>
        <v>4586.06854663389</v>
      </c>
      <c r="N318">
        <f t="shared" si="16"/>
        <v>21198.395998182528</v>
      </c>
      <c r="O318">
        <f t="shared" si="17"/>
        <v>4810.2377381284459</v>
      </c>
      <c r="P318">
        <f t="shared" si="18"/>
        <v>3837.9509695953438</v>
      </c>
    </row>
    <row r="319" spans="1:16" x14ac:dyDescent="0.15">
      <c r="A319" t="str">
        <v>GLD</v>
      </c>
      <c r="B319" t="str">
        <v>N</v>
      </c>
      <c r="C319">
        <v>16</v>
      </c>
      <c r="D319">
        <v>35.457540992359554</v>
      </c>
      <c r="E319">
        <v>267.72369643771651</v>
      </c>
      <c r="F319">
        <v>12.520894262861651</v>
      </c>
      <c r="G319">
        <v>138.80769860565692</v>
      </c>
      <c r="H319">
        <v>0.1109898036233312</v>
      </c>
      <c r="I319">
        <v>6.8307819364155586E-2</v>
      </c>
      <c r="J319">
        <v>1.0330308781807376E-2</v>
      </c>
      <c r="K319">
        <v>0.60174201838199826</v>
      </c>
      <c r="L319">
        <v>47.705647508869077</v>
      </c>
      <c r="M319">
        <f t="shared" si="19"/>
        <v>4586.06854663389</v>
      </c>
      <c r="N319">
        <f t="shared" si="16"/>
        <v>21198.395998182528</v>
      </c>
      <c r="O319">
        <f t="shared" si="17"/>
        <v>4810.2377381284459</v>
      </c>
      <c r="P319">
        <f t="shared" si="18"/>
        <v>3837.9509695953438</v>
      </c>
    </row>
    <row r="320" spans="1:16" x14ac:dyDescent="0.15">
      <c r="A320" t="str">
        <v>GLD</v>
      </c>
      <c r="B320" t="str">
        <v>O</v>
      </c>
      <c r="C320">
        <v>16</v>
      </c>
      <c r="D320">
        <v>91.468427563003161</v>
      </c>
      <c r="E320">
        <v>396.81525384733754</v>
      </c>
      <c r="F320">
        <v>1.6381868168171307</v>
      </c>
      <c r="G320">
        <v>9.1888192692411561</v>
      </c>
      <c r="H320">
        <v>0.10975861225277728</v>
      </c>
      <c r="I320">
        <v>6.8073047143526771E-2</v>
      </c>
      <c r="J320">
        <v>1.1384824214318946E-2</v>
      </c>
      <c r="K320">
        <v>0.46472319037424858</v>
      </c>
      <c r="L320">
        <v>358.45959181131929</v>
      </c>
      <c r="M320">
        <f t="shared" si="19"/>
        <v>4586.06854663389</v>
      </c>
      <c r="N320">
        <f t="shared" si="16"/>
        <v>21198.395998182528</v>
      </c>
      <c r="O320">
        <f t="shared" si="17"/>
        <v>4810.2377381284459</v>
      </c>
      <c r="P320">
        <f t="shared" si="18"/>
        <v>3837.9509695953438</v>
      </c>
    </row>
    <row r="321" spans="1:16" x14ac:dyDescent="0.15">
      <c r="A321" t="str">
        <v>GLD</v>
      </c>
      <c r="B321" t="str">
        <v>P</v>
      </c>
      <c r="C321">
        <v>16</v>
      </c>
      <c r="D321">
        <v>45.625822787124896</v>
      </c>
      <c r="E321">
        <v>234.84489970794908</v>
      </c>
      <c r="F321">
        <v>39.249898402258296</v>
      </c>
      <c r="G321">
        <v>1.1330878543214193</v>
      </c>
      <c r="H321">
        <v>0.11280277172205232</v>
      </c>
      <c r="I321">
        <v>6.5545488074356006E-2</v>
      </c>
      <c r="J321">
        <v>-5.3867926351942527E-4</v>
      </c>
      <c r="K321">
        <v>-2.5763330537373594E-2</v>
      </c>
      <c r="L321">
        <v>186.94822966760614</v>
      </c>
      <c r="M321">
        <f t="shared" si="19"/>
        <v>4586.06854663389</v>
      </c>
      <c r="N321">
        <f t="shared" si="16"/>
        <v>21198.395998182528</v>
      </c>
      <c r="O321">
        <f t="shared" si="17"/>
        <v>4810.2377381284459</v>
      </c>
      <c r="P321">
        <f t="shared" si="18"/>
        <v>3837.9509695953438</v>
      </c>
    </row>
    <row r="322" spans="1:16" x14ac:dyDescent="0.15">
      <c r="A322" t="str">
        <v>GLD</v>
      </c>
      <c r="B322" t="str">
        <v>Q</v>
      </c>
      <c r="C322">
        <v>16</v>
      </c>
      <c r="D322">
        <v>70.693185029537261</v>
      </c>
      <c r="E322">
        <v>238.27099849424425</v>
      </c>
      <c r="F322">
        <v>1.3594090408816024</v>
      </c>
      <c r="G322">
        <v>2.1419619245724397</v>
      </c>
      <c r="H322">
        <v>0.11315871332510305</v>
      </c>
      <c r="I322">
        <v>6.5581493053097628E-2</v>
      </c>
      <c r="J322">
        <v>-6.1821486805001408E-3</v>
      </c>
      <c r="K322">
        <v>-0.25719587261568327</v>
      </c>
      <c r="L322">
        <v>228.33710560168484</v>
      </c>
      <c r="M322">
        <f t="shared" si="19"/>
        <v>4586.06854663389</v>
      </c>
      <c r="N322">
        <f t="shared" ref="N322:N385" si="20">SUMIF($C:$C,$C322,E:E)</f>
        <v>21198.395998182528</v>
      </c>
      <c r="O322">
        <f t="shared" ref="O322:O385" si="21">SUMIF($C:$C,$C322,F:F)</f>
        <v>4810.2377381284459</v>
      </c>
      <c r="P322">
        <f t="shared" ref="P322:P385" si="22">SUMIF($C:$C,$C322,G:G)</f>
        <v>3837.9509695953438</v>
      </c>
    </row>
    <row r="323" spans="1:16" x14ac:dyDescent="0.15">
      <c r="A323" t="str">
        <v>GLD</v>
      </c>
      <c r="B323" t="str">
        <v>R</v>
      </c>
      <c r="C323">
        <v>16</v>
      </c>
      <c r="D323">
        <v>68.363602846083111</v>
      </c>
      <c r="E323">
        <v>658.93526022541823</v>
      </c>
      <c r="F323">
        <v>55.110257250141345</v>
      </c>
      <c r="G323">
        <v>30.79138976438724</v>
      </c>
      <c r="H323">
        <v>0.10584349619322492</v>
      </c>
      <c r="I323">
        <v>7.9896418693980065E-2</v>
      </c>
      <c r="J323">
        <v>1.7410533703429737E-2</v>
      </c>
      <c r="K323">
        <v>0.91109956402959857</v>
      </c>
      <c r="L323">
        <v>554.72864330212587</v>
      </c>
      <c r="M323">
        <f t="shared" ref="M323:M386" si="23">SUMIF($C:$C,$C323,D:D)</f>
        <v>4586.06854663389</v>
      </c>
      <c r="N323">
        <f t="shared" si="20"/>
        <v>21198.395998182528</v>
      </c>
      <c r="O323">
        <f t="shared" si="21"/>
        <v>4810.2377381284459</v>
      </c>
      <c r="P323">
        <f t="shared" si="22"/>
        <v>3837.9509695953438</v>
      </c>
    </row>
    <row r="324" spans="1:16" x14ac:dyDescent="0.15">
      <c r="A324" t="str">
        <v>GLD</v>
      </c>
      <c r="B324" t="str">
        <v>S</v>
      </c>
      <c r="C324">
        <v>16</v>
      </c>
      <c r="D324">
        <v>63.462461056306331</v>
      </c>
      <c r="E324">
        <v>351.70042253684301</v>
      </c>
      <c r="F324">
        <v>5.0918432818979653</v>
      </c>
      <c r="G324">
        <v>21.942284627344044</v>
      </c>
      <c r="H324">
        <v>0.11414002055947638</v>
      </c>
      <c r="I324">
        <v>7.5130551579019517E-2</v>
      </c>
      <c r="J324">
        <v>1.2417566620068668E-2</v>
      </c>
      <c r="K324">
        <v>0.74099002960752525</v>
      </c>
      <c r="L324">
        <v>301.52317481020793</v>
      </c>
      <c r="M324">
        <f t="shared" si="23"/>
        <v>4586.06854663389</v>
      </c>
      <c r="N324">
        <f t="shared" si="20"/>
        <v>21198.395998182528</v>
      </c>
      <c r="O324">
        <f t="shared" si="21"/>
        <v>4810.2377381284459</v>
      </c>
      <c r="P324">
        <f t="shared" si="22"/>
        <v>3837.9509695953438</v>
      </c>
    </row>
    <row r="325" spans="1:16" x14ac:dyDescent="0.15">
      <c r="A325" t="str">
        <v>GLD</v>
      </c>
      <c r="B325" t="str">
        <v>A</v>
      </c>
      <c r="C325">
        <v>17</v>
      </c>
      <c r="D325">
        <v>162.64867879314801</v>
      </c>
      <c r="E325">
        <v>979.42808337574888</v>
      </c>
      <c r="F325">
        <v>257.5061556227343</v>
      </c>
      <c r="G325">
        <v>330.34709709632102</v>
      </c>
      <c r="H325">
        <v>9.1191988270442226E-2</v>
      </c>
      <c r="I325">
        <v>7.9935613124279215E-2</v>
      </c>
      <c r="J325">
        <v>2.2014403188312187E-2</v>
      </c>
      <c r="K325">
        <v>0.94664258260646006</v>
      </c>
      <c r="L325">
        <v>199.97445881095473</v>
      </c>
      <c r="M325">
        <f t="shared" si="23"/>
        <v>5155.8869790214312</v>
      </c>
      <c r="N325">
        <f t="shared" si="20"/>
        <v>22882.545065807859</v>
      </c>
      <c r="O325">
        <f t="shared" si="21"/>
        <v>5200.4591151866261</v>
      </c>
      <c r="P325">
        <f t="shared" si="22"/>
        <v>4110.6762327810657</v>
      </c>
    </row>
    <row r="326" spans="1:16" x14ac:dyDescent="0.15">
      <c r="A326" t="str">
        <v>GLD</v>
      </c>
      <c r="B326" t="str">
        <v>B</v>
      </c>
      <c r="C326">
        <v>17</v>
      </c>
      <c r="D326">
        <v>342.64304291947269</v>
      </c>
      <c r="E326">
        <v>1072.3300771948302</v>
      </c>
      <c r="F326">
        <v>726.18687292494917</v>
      </c>
      <c r="G326">
        <v>249.46802625156997</v>
      </c>
      <c r="H326">
        <v>0.11843390138581354</v>
      </c>
      <c r="I326">
        <v>0.10230724137284085</v>
      </c>
      <c r="J326">
        <v>1.442461585304604E-2</v>
      </c>
      <c r="K326">
        <v>0.64602867835088762</v>
      </c>
      <c r="L326">
        <v>0.6826933883419527</v>
      </c>
      <c r="M326">
        <f t="shared" si="23"/>
        <v>5155.8869790214312</v>
      </c>
      <c r="N326">
        <f t="shared" si="20"/>
        <v>22882.545065807859</v>
      </c>
      <c r="O326">
        <f t="shared" si="21"/>
        <v>5200.4591151866261</v>
      </c>
      <c r="P326">
        <f t="shared" si="22"/>
        <v>4110.6762327810657</v>
      </c>
    </row>
    <row r="327" spans="1:16" x14ac:dyDescent="0.15">
      <c r="A327" t="str">
        <v>GLD</v>
      </c>
      <c r="B327" t="str">
        <v>C</v>
      </c>
      <c r="C327">
        <v>17</v>
      </c>
      <c r="D327">
        <v>391.11543721688599</v>
      </c>
      <c r="E327">
        <v>4540.9654393984956</v>
      </c>
      <c r="F327">
        <v>3212.4739748044894</v>
      </c>
      <c r="G327">
        <v>777.28961204032942</v>
      </c>
      <c r="H327">
        <v>0.11325951172719879</v>
      </c>
      <c r="I327">
        <v>6.8212043606293196E-2</v>
      </c>
      <c r="J327">
        <v>7.4314849109268048E-3</v>
      </c>
      <c r="K327">
        <v>0.31282529534244435</v>
      </c>
      <c r="L327">
        <v>279.89433632364717</v>
      </c>
      <c r="M327">
        <f t="shared" si="23"/>
        <v>5155.8869790214312</v>
      </c>
      <c r="N327">
        <f t="shared" si="20"/>
        <v>22882.545065807859</v>
      </c>
      <c r="O327">
        <f t="shared" si="21"/>
        <v>5200.4591151866261</v>
      </c>
      <c r="P327">
        <f t="shared" si="22"/>
        <v>4110.6762327810657</v>
      </c>
    </row>
    <row r="328" spans="1:16" x14ac:dyDescent="0.15">
      <c r="A328" t="str">
        <v>GLD</v>
      </c>
      <c r="B328" t="str">
        <v>D</v>
      </c>
      <c r="C328">
        <v>17</v>
      </c>
      <c r="D328">
        <v>282.62543233402175</v>
      </c>
      <c r="E328">
        <v>1224.5122329978074</v>
      </c>
      <c r="F328">
        <v>14.35240965014116</v>
      </c>
      <c r="G328">
        <v>399.17510008552915</v>
      </c>
      <c r="H328">
        <v>8.645140906014856E-2</v>
      </c>
      <c r="I328">
        <v>4.2661869416789504E-2</v>
      </c>
      <c r="J328">
        <v>2.0512237127467896E-2</v>
      </c>
      <c r="K328">
        <v>0.91494590953639221</v>
      </c>
      <c r="L328">
        <v>320.94524495367301</v>
      </c>
      <c r="M328">
        <f t="shared" si="23"/>
        <v>5155.8869790214312</v>
      </c>
      <c r="N328">
        <f t="shared" si="20"/>
        <v>22882.545065807859</v>
      </c>
      <c r="O328">
        <f t="shared" si="21"/>
        <v>5200.4591151866261</v>
      </c>
      <c r="P328">
        <f t="shared" si="22"/>
        <v>4110.6762327810657</v>
      </c>
    </row>
    <row r="329" spans="1:16" x14ac:dyDescent="0.15">
      <c r="A329" t="str">
        <v>GLD</v>
      </c>
      <c r="B329" t="str">
        <v>E</v>
      </c>
      <c r="C329">
        <v>17</v>
      </c>
      <c r="D329">
        <v>274.71170570892161</v>
      </c>
      <c r="E329">
        <v>2244.2721965107248</v>
      </c>
      <c r="F329">
        <v>9.6236911554839519</v>
      </c>
      <c r="G329">
        <v>296.7175878252965</v>
      </c>
      <c r="H329">
        <v>7.2256739591178107E-2</v>
      </c>
      <c r="I329">
        <v>5.2782561766182366E-2</v>
      </c>
      <c r="J329">
        <v>2.2198956603300332E-2</v>
      </c>
      <c r="K329">
        <v>0.95361820672856212</v>
      </c>
      <c r="L329">
        <v>7.9440237699553336E-3</v>
      </c>
      <c r="M329">
        <f t="shared" si="23"/>
        <v>5155.8869790214312</v>
      </c>
      <c r="N329">
        <f t="shared" si="20"/>
        <v>22882.545065807859</v>
      </c>
      <c r="O329">
        <f t="shared" si="21"/>
        <v>5200.4591151866261</v>
      </c>
      <c r="P329">
        <f t="shared" si="22"/>
        <v>4110.6762327810657</v>
      </c>
    </row>
    <row r="330" spans="1:16" x14ac:dyDescent="0.15">
      <c r="A330" t="str">
        <v>GLD</v>
      </c>
      <c r="B330" t="str">
        <v>F</v>
      </c>
      <c r="C330">
        <v>17</v>
      </c>
      <c r="D330">
        <v>120.80820754011532</v>
      </c>
      <c r="E330">
        <v>734.01184776149489</v>
      </c>
      <c r="F330">
        <v>165.46196517895507</v>
      </c>
      <c r="G330">
        <v>76.952982663499867</v>
      </c>
      <c r="H330">
        <v>0.10006521612635755</v>
      </c>
      <c r="I330">
        <v>7.3735869593906836E-2</v>
      </c>
      <c r="J330">
        <v>1.7639271391760844E-2</v>
      </c>
      <c r="K330">
        <v>0.84180624815381966</v>
      </c>
      <c r="L330">
        <v>340.91230360020859</v>
      </c>
      <c r="M330">
        <f t="shared" si="23"/>
        <v>5155.8869790214312</v>
      </c>
      <c r="N330">
        <f t="shared" si="20"/>
        <v>22882.545065807859</v>
      </c>
      <c r="O330">
        <f t="shared" si="21"/>
        <v>5200.4591151866261</v>
      </c>
      <c r="P330">
        <f t="shared" si="22"/>
        <v>4110.6762327810657</v>
      </c>
    </row>
    <row r="331" spans="1:16" x14ac:dyDescent="0.15">
      <c r="A331" t="str">
        <v>GLD</v>
      </c>
      <c r="B331" t="str">
        <v>G</v>
      </c>
      <c r="C331">
        <v>17</v>
      </c>
      <c r="D331">
        <v>181.07060371523605</v>
      </c>
      <c r="E331">
        <v>635.29220700682924</v>
      </c>
      <c r="F331">
        <v>39.961370705562594</v>
      </c>
      <c r="G331">
        <v>6.2679112843247875</v>
      </c>
      <c r="H331">
        <v>0.10764880544044897</v>
      </c>
      <c r="I331">
        <v>7.3641144210293996E-2</v>
      </c>
      <c r="J331">
        <v>1.3547360176173074E-2</v>
      </c>
      <c r="K331">
        <v>0.68738386289944786</v>
      </c>
      <c r="L331">
        <v>538.87749106897843</v>
      </c>
      <c r="M331">
        <f t="shared" si="23"/>
        <v>5155.8869790214312</v>
      </c>
      <c r="N331">
        <f t="shared" si="20"/>
        <v>22882.545065807859</v>
      </c>
      <c r="O331">
        <f t="shared" si="21"/>
        <v>5200.4591151866261</v>
      </c>
      <c r="P331">
        <f t="shared" si="22"/>
        <v>4110.6762327810657</v>
      </c>
    </row>
    <row r="332" spans="1:16" x14ac:dyDescent="0.15">
      <c r="A332" t="str">
        <v>GLD</v>
      </c>
      <c r="B332" t="str">
        <v>H</v>
      </c>
      <c r="C332">
        <v>17</v>
      </c>
      <c r="D332">
        <v>98.484236730859493</v>
      </c>
      <c r="E332">
        <v>572.66856993399813</v>
      </c>
      <c r="F332">
        <v>102.62822330263037</v>
      </c>
      <c r="G332">
        <v>20.913385087449431</v>
      </c>
      <c r="H332">
        <v>0.10950948360193268</v>
      </c>
      <c r="I332">
        <v>7.3026733852081194E-2</v>
      </c>
      <c r="J332">
        <v>1.1196647282310953E-2</v>
      </c>
      <c r="K332">
        <v>0.65901944828713233</v>
      </c>
      <c r="L332">
        <v>440.01566422890596</v>
      </c>
      <c r="M332">
        <f t="shared" si="23"/>
        <v>5155.8869790214312</v>
      </c>
      <c r="N332">
        <f t="shared" si="20"/>
        <v>22882.545065807859</v>
      </c>
      <c r="O332">
        <f t="shared" si="21"/>
        <v>5200.4591151866261</v>
      </c>
      <c r="P332">
        <f t="shared" si="22"/>
        <v>4110.6762327810657</v>
      </c>
    </row>
    <row r="333" spans="1:16" x14ac:dyDescent="0.15">
      <c r="A333" t="str">
        <v>GLD</v>
      </c>
      <c r="B333" t="str">
        <v>I</v>
      </c>
      <c r="C333">
        <v>17</v>
      </c>
      <c r="D333">
        <v>228.7490030481955</v>
      </c>
      <c r="E333">
        <v>1334.7426939991567</v>
      </c>
      <c r="F333">
        <v>250.97700496444531</v>
      </c>
      <c r="G333">
        <v>266.22249225283173</v>
      </c>
      <c r="H333">
        <v>9.7236450179359959E-2</v>
      </c>
      <c r="I333">
        <v>7.5705380347377851E-2</v>
      </c>
      <c r="J333">
        <v>2.2607863841658166E-2</v>
      </c>
      <c r="K333">
        <v>0.88653721126551321</v>
      </c>
      <c r="L333">
        <v>650.57786403349928</v>
      </c>
      <c r="M333">
        <f t="shared" si="23"/>
        <v>5155.8869790214312</v>
      </c>
      <c r="N333">
        <f t="shared" si="20"/>
        <v>22882.545065807859</v>
      </c>
      <c r="O333">
        <f t="shared" si="21"/>
        <v>5200.4591151866261</v>
      </c>
      <c r="P333">
        <f t="shared" si="22"/>
        <v>4110.6762327810657</v>
      </c>
    </row>
    <row r="334" spans="1:16" x14ac:dyDescent="0.15">
      <c r="A334" t="str">
        <v>GLD</v>
      </c>
      <c r="B334" t="str">
        <v>J</v>
      </c>
      <c r="C334">
        <v>17</v>
      </c>
      <c r="D334">
        <v>144.9775554706232</v>
      </c>
      <c r="E334">
        <v>1152.6127682672995</v>
      </c>
      <c r="F334">
        <v>87.969291718273809</v>
      </c>
      <c r="G334">
        <v>321.7980108086918</v>
      </c>
      <c r="H334">
        <v>9.3715311778178628E-2</v>
      </c>
      <c r="I334">
        <v>7.8112324194470409E-2</v>
      </c>
      <c r="J334">
        <v>2.1960892583220929E-2</v>
      </c>
      <c r="K334">
        <v>0.94581837278099556</v>
      </c>
      <c r="L334">
        <v>603.36051675502301</v>
      </c>
      <c r="M334">
        <f t="shared" si="23"/>
        <v>5155.8869790214312</v>
      </c>
      <c r="N334">
        <f t="shared" si="20"/>
        <v>22882.545065807859</v>
      </c>
      <c r="O334">
        <f t="shared" si="21"/>
        <v>5200.4591151866261</v>
      </c>
      <c r="P334">
        <f t="shared" si="22"/>
        <v>4110.6762327810657</v>
      </c>
    </row>
    <row r="335" spans="1:16" x14ac:dyDescent="0.15">
      <c r="A335" t="str">
        <v>GLD</v>
      </c>
      <c r="B335" t="str">
        <v>K</v>
      </c>
      <c r="C335">
        <v>17</v>
      </c>
      <c r="D335">
        <v>767.56737232462683</v>
      </c>
      <c r="E335">
        <v>1624.9652437047646</v>
      </c>
      <c r="F335">
        <v>58.084037297776099</v>
      </c>
      <c r="G335">
        <v>498.1469900405956</v>
      </c>
      <c r="H335">
        <v>0.1155751937905472</v>
      </c>
      <c r="I335">
        <v>9.1751551329837353E-2</v>
      </c>
      <c r="J335">
        <v>1.7345463488690777E-2</v>
      </c>
      <c r="K335">
        <v>0.81221713602781009</v>
      </c>
      <c r="L335">
        <v>759.47928719515608</v>
      </c>
      <c r="M335">
        <f t="shared" si="23"/>
        <v>5155.8869790214312</v>
      </c>
      <c r="N335">
        <f t="shared" si="20"/>
        <v>22882.545065807859</v>
      </c>
      <c r="O335">
        <f t="shared" si="21"/>
        <v>5200.4591151866261</v>
      </c>
      <c r="P335">
        <f t="shared" si="22"/>
        <v>4110.6762327810657</v>
      </c>
    </row>
    <row r="336" spans="1:16" x14ac:dyDescent="0.15">
      <c r="A336" t="str">
        <v>GLD</v>
      </c>
      <c r="B336" t="str">
        <v>L</v>
      </c>
      <c r="C336">
        <v>17</v>
      </c>
      <c r="D336">
        <v>1586.8001974678466</v>
      </c>
      <c r="E336">
        <v>3713.829380613734</v>
      </c>
      <c r="F336">
        <v>110.69303547612243</v>
      </c>
      <c r="G336">
        <v>252.451287029463</v>
      </c>
      <c r="H336">
        <v>0.13406601226076387</v>
      </c>
      <c r="I336">
        <v>0.12593961891840361</v>
      </c>
      <c r="J336">
        <v>1.9127590388738208E-2</v>
      </c>
      <c r="K336">
        <v>0.88642158737279897</v>
      </c>
      <c r="L336">
        <v>3025.8420249889277</v>
      </c>
      <c r="M336">
        <f t="shared" si="23"/>
        <v>5155.8869790214312</v>
      </c>
      <c r="N336">
        <f t="shared" si="20"/>
        <v>22882.545065807859</v>
      </c>
      <c r="O336">
        <f t="shared" si="21"/>
        <v>5200.4591151866261</v>
      </c>
      <c r="P336">
        <f t="shared" si="22"/>
        <v>4110.6762327810657</v>
      </c>
    </row>
    <row r="337" spans="1:16" x14ac:dyDescent="0.15">
      <c r="A337" t="str">
        <v>GLD</v>
      </c>
      <c r="B337" t="str">
        <v>M</v>
      </c>
      <c r="C337">
        <v>17</v>
      </c>
      <c r="D337">
        <v>157.0138738124972</v>
      </c>
      <c r="E337">
        <v>754.03030751788583</v>
      </c>
      <c r="F337">
        <v>40.847621408387347</v>
      </c>
      <c r="G337">
        <v>396.87542866966396</v>
      </c>
      <c r="H337">
        <v>9.657696681250208E-2</v>
      </c>
      <c r="I337">
        <v>6.5837176810222525E-2</v>
      </c>
      <c r="J337">
        <v>1.5080594934263787E-2</v>
      </c>
      <c r="K337">
        <v>0.67143229868911469</v>
      </c>
      <c r="L337">
        <v>39.202905428989155</v>
      </c>
      <c r="M337">
        <f t="shared" si="23"/>
        <v>5155.8869790214312</v>
      </c>
      <c r="N337">
        <f t="shared" si="20"/>
        <v>22882.545065807859</v>
      </c>
      <c r="O337">
        <f t="shared" si="21"/>
        <v>5200.4591151866261</v>
      </c>
      <c r="P337">
        <f t="shared" si="22"/>
        <v>4110.6762327810657</v>
      </c>
    </row>
    <row r="338" spans="1:16" x14ac:dyDescent="0.15">
      <c r="A338" t="str">
        <v>GLD</v>
      </c>
      <c r="B338" t="str">
        <v>N</v>
      </c>
      <c r="C338">
        <v>17</v>
      </c>
      <c r="D338">
        <v>39.392966504067758</v>
      </c>
      <c r="E338">
        <v>285.55639444369018</v>
      </c>
      <c r="F338">
        <v>13.417808599518221</v>
      </c>
      <c r="G338">
        <v>148.20654614067368</v>
      </c>
      <c r="H338">
        <v>0.10406058966237269</v>
      </c>
      <c r="I338">
        <v>6.6608590286374905E-2</v>
      </c>
      <c r="J338">
        <v>9.924789428788822E-3</v>
      </c>
      <c r="K338">
        <v>0.61954148536896692</v>
      </c>
      <c r="L338">
        <v>50.958515468367942</v>
      </c>
      <c r="M338">
        <f t="shared" si="23"/>
        <v>5155.8869790214312</v>
      </c>
      <c r="N338">
        <f t="shared" si="20"/>
        <v>22882.545065807859</v>
      </c>
      <c r="O338">
        <f t="shared" si="21"/>
        <v>5200.4591151866261</v>
      </c>
      <c r="P338">
        <f t="shared" si="22"/>
        <v>4110.6762327810657</v>
      </c>
    </row>
    <row r="339" spans="1:16" x14ac:dyDescent="0.15">
      <c r="A339" t="str">
        <v>GLD</v>
      </c>
      <c r="B339" t="str">
        <v>O</v>
      </c>
      <c r="C339">
        <v>17</v>
      </c>
      <c r="D339">
        <v>101.50787523726207</v>
      </c>
      <c r="E339">
        <v>423.2329105030538</v>
      </c>
      <c r="F339">
        <v>1.7558557712484766</v>
      </c>
      <c r="G339">
        <v>9.7890635461411879</v>
      </c>
      <c r="H339">
        <v>0.10318282431140034</v>
      </c>
      <c r="I339">
        <v>6.657419642915148E-2</v>
      </c>
      <c r="J339">
        <v>1.1222185700653803E-2</v>
      </c>
      <c r="K339">
        <v>0.48904915103666308</v>
      </c>
      <c r="L339">
        <v>382.91614765388925</v>
      </c>
      <c r="M339">
        <f t="shared" si="23"/>
        <v>5155.8869790214312</v>
      </c>
      <c r="N339">
        <f t="shared" si="20"/>
        <v>22882.545065807859</v>
      </c>
      <c r="O339">
        <f t="shared" si="21"/>
        <v>5200.4591151866261</v>
      </c>
      <c r="P339">
        <f t="shared" si="22"/>
        <v>4110.6762327810657</v>
      </c>
    </row>
    <row r="340" spans="1:16" x14ac:dyDescent="0.15">
      <c r="A340" t="str">
        <v>GLD</v>
      </c>
      <c r="B340" t="str">
        <v>P</v>
      </c>
      <c r="C340">
        <v>17</v>
      </c>
      <c r="D340">
        <v>50.772542059611759</v>
      </c>
      <c r="E340">
        <v>249.97426870526138</v>
      </c>
      <c r="F340">
        <v>41.93981206171695</v>
      </c>
      <c r="G340">
        <v>1.2082555710129244</v>
      </c>
      <c r="H340">
        <v>0.10628223509339989</v>
      </c>
      <c r="I340">
        <v>6.4422812742056731E-2</v>
      </c>
      <c r="J340">
        <v>2.9216045068900659E-4</v>
      </c>
      <c r="K340">
        <v>1.4934908460391723E-2</v>
      </c>
      <c r="L340">
        <v>199.09344062943035</v>
      </c>
      <c r="M340">
        <f t="shared" si="23"/>
        <v>5155.8869790214312</v>
      </c>
      <c r="N340">
        <f t="shared" si="20"/>
        <v>22882.545065807859</v>
      </c>
      <c r="O340">
        <f t="shared" si="21"/>
        <v>5200.4591151866261</v>
      </c>
      <c r="P340">
        <f t="shared" si="22"/>
        <v>4110.6762327810657</v>
      </c>
    </row>
    <row r="341" spans="1:16" x14ac:dyDescent="0.15">
      <c r="A341" t="str">
        <v>GLD</v>
      </c>
      <c r="B341" t="str">
        <v>Q</v>
      </c>
      <c r="C341">
        <v>17</v>
      </c>
      <c r="D341">
        <v>78.692734888333135</v>
      </c>
      <c r="E341">
        <v>253.64073621008106</v>
      </c>
      <c r="F341">
        <v>1.4538767006755335</v>
      </c>
      <c r="G341">
        <v>2.2856730442417499</v>
      </c>
      <c r="H341">
        <v>0.10680194691716546</v>
      </c>
      <c r="I341">
        <v>6.450528101601119E-2</v>
      </c>
      <c r="J341">
        <v>-4.6672201936069947E-3</v>
      </c>
      <c r="K341">
        <v>-0.20732637179164456</v>
      </c>
      <c r="L341">
        <v>243.3439915991728</v>
      </c>
      <c r="M341">
        <f t="shared" si="23"/>
        <v>5155.8869790214312</v>
      </c>
      <c r="N341">
        <f t="shared" si="20"/>
        <v>22882.545065807859</v>
      </c>
      <c r="O341">
        <f t="shared" si="21"/>
        <v>5200.4591151866261</v>
      </c>
      <c r="P341">
        <f t="shared" si="22"/>
        <v>4110.6762327810657</v>
      </c>
    </row>
    <row r="342" spans="1:16" x14ac:dyDescent="0.15">
      <c r="A342" t="str">
        <v>GLD</v>
      </c>
      <c r="B342" t="str">
        <v>R</v>
      </c>
      <c r="C342">
        <v>17</v>
      </c>
      <c r="D342">
        <v>75.59944558367765</v>
      </c>
      <c r="E342">
        <v>709.31505316227117</v>
      </c>
      <c r="F342">
        <v>59.635927502771807</v>
      </c>
      <c r="G342">
        <v>33.135611247543935</v>
      </c>
      <c r="H342">
        <v>9.9157298570665214E-2</v>
      </c>
      <c r="I342">
        <v>7.6456362222319496E-2</v>
      </c>
      <c r="J342">
        <v>1.635741144454024E-2</v>
      </c>
      <c r="K342">
        <v>0.91581675857169242</v>
      </c>
      <c r="L342">
        <v>597.29538375822631</v>
      </c>
      <c r="M342">
        <f t="shared" si="23"/>
        <v>5155.8869790214312</v>
      </c>
      <c r="N342">
        <f t="shared" si="20"/>
        <v>22882.545065807859</v>
      </c>
      <c r="O342">
        <f t="shared" si="21"/>
        <v>5200.4591151866261</v>
      </c>
      <c r="P342">
        <f t="shared" si="22"/>
        <v>4110.6762327810657</v>
      </c>
    </row>
    <row r="343" spans="1:16" x14ac:dyDescent="0.15">
      <c r="A343" t="str">
        <v>GLD</v>
      </c>
      <c r="B343" t="str">
        <v>S</v>
      </c>
      <c r="C343">
        <v>17</v>
      </c>
      <c r="D343">
        <v>70.706067666028105</v>
      </c>
      <c r="E343">
        <v>377.16465450073537</v>
      </c>
      <c r="F343">
        <v>5.4901803407430823</v>
      </c>
      <c r="G343">
        <v>23.425172095885948</v>
      </c>
      <c r="H343">
        <v>0.1064445067462544</v>
      </c>
      <c r="I343">
        <v>7.240318843013277E-2</v>
      </c>
      <c r="J343">
        <v>1.1801668777685818E-2</v>
      </c>
      <c r="K343">
        <v>0.75482503389476796</v>
      </c>
      <c r="L343">
        <v>323.91690873338229</v>
      </c>
      <c r="M343">
        <f t="shared" si="23"/>
        <v>5155.8869790214312</v>
      </c>
      <c r="N343">
        <f t="shared" si="20"/>
        <v>22882.545065807859</v>
      </c>
      <c r="O343">
        <f t="shared" si="21"/>
        <v>5200.4591151866261</v>
      </c>
      <c r="P343">
        <f t="shared" si="22"/>
        <v>4110.6762327810657</v>
      </c>
    </row>
    <row r="344" spans="1:16" x14ac:dyDescent="0.15">
      <c r="A344" t="str">
        <v>GLD</v>
      </c>
      <c r="B344" t="str">
        <v>A</v>
      </c>
      <c r="C344">
        <v>18</v>
      </c>
      <c r="D344">
        <v>177.48093520185569</v>
      </c>
      <c r="E344">
        <v>1053.6529398296907</v>
      </c>
      <c r="F344">
        <v>278.42574175797915</v>
      </c>
      <c r="G344">
        <v>353.8460921145803</v>
      </c>
      <c r="H344">
        <v>8.557613955629019E-2</v>
      </c>
      <c r="I344">
        <v>7.5783876033158531E-2</v>
      </c>
      <c r="J344">
        <v>2.075239434815411E-2</v>
      </c>
      <c r="K344">
        <v>0.95011270094018818</v>
      </c>
      <c r="L344">
        <v>217.5598588831653</v>
      </c>
      <c r="M344">
        <f t="shared" si="23"/>
        <v>5738.0835562556404</v>
      </c>
      <c r="N344">
        <f t="shared" si="20"/>
        <v>24606.633992848987</v>
      </c>
      <c r="O344">
        <f t="shared" si="21"/>
        <v>5600.2768954451094</v>
      </c>
      <c r="P344">
        <f t="shared" si="22"/>
        <v>4391.3135071404831</v>
      </c>
    </row>
    <row r="345" spans="1:16" x14ac:dyDescent="0.15">
      <c r="A345" t="str">
        <v>GLD</v>
      </c>
      <c r="B345" t="str">
        <v>B</v>
      </c>
      <c r="C345">
        <v>18</v>
      </c>
      <c r="D345">
        <v>383.2235952751326</v>
      </c>
      <c r="E345">
        <v>1172.5071562087644</v>
      </c>
      <c r="F345">
        <v>805.40061037700889</v>
      </c>
      <c r="G345">
        <v>267.15186877176001</v>
      </c>
      <c r="H345">
        <v>0.10741869464213309</v>
      </c>
      <c r="I345">
        <v>9.3420002986387515E-2</v>
      </c>
      <c r="J345">
        <v>1.428717136616499E-2</v>
      </c>
      <c r="K345">
        <v>0.6813012365763409</v>
      </c>
      <c r="L345">
        <v>1.0846068113514435</v>
      </c>
      <c r="M345">
        <f t="shared" si="23"/>
        <v>5738.0835562556404</v>
      </c>
      <c r="N345">
        <f t="shared" si="20"/>
        <v>24606.633992848987</v>
      </c>
      <c r="O345">
        <f t="shared" si="21"/>
        <v>5600.2768954451094</v>
      </c>
      <c r="P345">
        <f t="shared" si="22"/>
        <v>4391.3135071404831</v>
      </c>
    </row>
    <row r="346" spans="1:16" x14ac:dyDescent="0.15">
      <c r="A346" t="str">
        <v>GLD</v>
      </c>
      <c r="B346" t="str">
        <v>C</v>
      </c>
      <c r="C346">
        <v>18</v>
      </c>
      <c r="D346">
        <v>435.41298066504038</v>
      </c>
      <c r="E346">
        <v>4840.3908528470465</v>
      </c>
      <c r="F346">
        <v>3430.3007998937628</v>
      </c>
      <c r="G346">
        <v>825.5824324291093</v>
      </c>
      <c r="H346">
        <v>0.10542930613925186</v>
      </c>
      <c r="I346">
        <v>6.5938712250629528E-2</v>
      </c>
      <c r="J346">
        <v>7.9544594018441366E-3</v>
      </c>
      <c r="K346">
        <v>0.35640614572224483</v>
      </c>
      <c r="L346">
        <v>301.86543395223725</v>
      </c>
      <c r="M346">
        <f t="shared" si="23"/>
        <v>5738.0835562556404</v>
      </c>
      <c r="N346">
        <f t="shared" si="20"/>
        <v>24606.633992848987</v>
      </c>
      <c r="O346">
        <f t="shared" si="21"/>
        <v>5600.2768954451094</v>
      </c>
      <c r="P346">
        <f t="shared" si="22"/>
        <v>4391.3135071404831</v>
      </c>
    </row>
    <row r="347" spans="1:16" x14ac:dyDescent="0.15">
      <c r="A347" t="str">
        <v>GLD</v>
      </c>
      <c r="B347" t="str">
        <v>D</v>
      </c>
      <c r="C347">
        <v>18</v>
      </c>
      <c r="D347">
        <v>307.05879919553161</v>
      </c>
      <c r="E347">
        <v>1273.8195353767926</v>
      </c>
      <c r="F347">
        <v>14.966525755081538</v>
      </c>
      <c r="G347">
        <v>416.17049585970477</v>
      </c>
      <c r="H347">
        <v>8.1648767395230248E-2</v>
      </c>
      <c r="I347">
        <v>4.0266892441141934E-2</v>
      </c>
      <c r="J347">
        <v>1.9296612850277325E-2</v>
      </c>
      <c r="K347">
        <v>0.916479997519829</v>
      </c>
      <c r="L347">
        <v>334.07501559213142</v>
      </c>
      <c r="M347">
        <f t="shared" si="23"/>
        <v>5738.0835562556404</v>
      </c>
      <c r="N347">
        <f t="shared" si="20"/>
        <v>24606.633992848987</v>
      </c>
      <c r="O347">
        <f t="shared" si="21"/>
        <v>5600.2768954451094</v>
      </c>
      <c r="P347">
        <f t="shared" si="22"/>
        <v>4391.3135071404831</v>
      </c>
    </row>
    <row r="348" spans="1:16" x14ac:dyDescent="0.15">
      <c r="A348" t="str">
        <v>GLD</v>
      </c>
      <c r="B348" t="str">
        <v>E</v>
      </c>
      <c r="C348">
        <v>18</v>
      </c>
      <c r="D348">
        <v>294.56147789097952</v>
      </c>
      <c r="E348">
        <v>2359.1240080495895</v>
      </c>
      <c r="F348">
        <v>9.7124748667216458</v>
      </c>
      <c r="G348">
        <v>313.24865389588075</v>
      </c>
      <c r="H348">
        <v>6.7310701362035805E-2</v>
      </c>
      <c r="I348">
        <v>5.1175526621695083E-2</v>
      </c>
      <c r="J348">
        <v>2.0966141937788379E-2</v>
      </c>
      <c r="K348">
        <v>0.9589798570021294</v>
      </c>
      <c r="L348">
        <v>5.3604136919132355E-3</v>
      </c>
      <c r="M348">
        <f t="shared" si="23"/>
        <v>5738.0835562556404</v>
      </c>
      <c r="N348">
        <f t="shared" si="20"/>
        <v>24606.633992848987</v>
      </c>
      <c r="O348">
        <f t="shared" si="21"/>
        <v>5600.2768954451094</v>
      </c>
      <c r="P348">
        <f t="shared" si="22"/>
        <v>4391.3135071404831</v>
      </c>
    </row>
    <row r="349" spans="1:16" x14ac:dyDescent="0.15">
      <c r="A349" t="str">
        <v>GLD</v>
      </c>
      <c r="B349" t="str">
        <v>F</v>
      </c>
      <c r="C349">
        <v>18</v>
      </c>
      <c r="D349">
        <v>132.89690693745482</v>
      </c>
      <c r="E349">
        <v>786.13365578560331</v>
      </c>
      <c r="F349">
        <v>178.01383929009609</v>
      </c>
      <c r="G349">
        <v>82.167125616086807</v>
      </c>
      <c r="H349">
        <v>9.366893506572635E-2</v>
      </c>
      <c r="I349">
        <v>7.100949144494538E-2</v>
      </c>
      <c r="J349">
        <v>1.6737523649656118E-2</v>
      </c>
      <c r="K349">
        <v>0.85103532169461527</v>
      </c>
      <c r="L349">
        <v>367.08527309994315</v>
      </c>
      <c r="M349">
        <f t="shared" si="23"/>
        <v>5738.0835562556404</v>
      </c>
      <c r="N349">
        <f t="shared" si="20"/>
        <v>24606.633992848987</v>
      </c>
      <c r="O349">
        <f t="shared" si="21"/>
        <v>5600.2768954451094</v>
      </c>
      <c r="P349">
        <f t="shared" si="22"/>
        <v>4391.3135071404831</v>
      </c>
    </row>
    <row r="350" spans="1:16" x14ac:dyDescent="0.15">
      <c r="A350" t="str">
        <v>GLD</v>
      </c>
      <c r="B350" t="str">
        <v>G</v>
      </c>
      <c r="C350">
        <v>18</v>
      </c>
      <c r="D350">
        <v>200.56263790556213</v>
      </c>
      <c r="E350">
        <v>680.4893643936482</v>
      </c>
      <c r="F350">
        <v>43.026210383088582</v>
      </c>
      <c r="G350">
        <v>6.6817562042305099</v>
      </c>
      <c r="H350">
        <v>0.10084706101609066</v>
      </c>
      <c r="I350">
        <v>7.1143887628914521E-2</v>
      </c>
      <c r="J350">
        <v>1.3029123373975571E-2</v>
      </c>
      <c r="K350">
        <v>0.70458593653308788</v>
      </c>
      <c r="L350">
        <v>578.39478509771016</v>
      </c>
      <c r="M350">
        <f t="shared" si="23"/>
        <v>5738.0835562556404</v>
      </c>
      <c r="N350">
        <f t="shared" si="20"/>
        <v>24606.633992848987</v>
      </c>
      <c r="O350">
        <f t="shared" si="21"/>
        <v>5600.2768954451094</v>
      </c>
      <c r="P350">
        <f t="shared" si="22"/>
        <v>4391.3135071404831</v>
      </c>
    </row>
    <row r="351" spans="1:16" x14ac:dyDescent="0.15">
      <c r="A351" t="str">
        <v>GLD</v>
      </c>
      <c r="B351" t="str">
        <v>H</v>
      </c>
      <c r="C351">
        <v>18</v>
      </c>
      <c r="D351">
        <v>109.26919463818641</v>
      </c>
      <c r="E351">
        <v>613.02622387528334</v>
      </c>
      <c r="F351">
        <v>110.33852410147388</v>
      </c>
      <c r="G351">
        <v>22.253557210874138</v>
      </c>
      <c r="H351">
        <v>0.10253436388630642</v>
      </c>
      <c r="I351">
        <v>7.0472968240489528E-2</v>
      </c>
      <c r="J351">
        <v>1.0777565156798882E-2</v>
      </c>
      <c r="K351">
        <v>0.6768984200945678</v>
      </c>
      <c r="L351">
        <v>471.21026683947389</v>
      </c>
      <c r="M351">
        <f t="shared" si="23"/>
        <v>5738.0835562556404</v>
      </c>
      <c r="N351">
        <f t="shared" si="20"/>
        <v>24606.633992848987</v>
      </c>
      <c r="O351">
        <f t="shared" si="21"/>
        <v>5600.2768954451094</v>
      </c>
      <c r="P351">
        <f t="shared" si="22"/>
        <v>4391.3135071404831</v>
      </c>
    </row>
    <row r="352" spans="1:16" x14ac:dyDescent="0.15">
      <c r="A352" t="str">
        <v>GLD</v>
      </c>
      <c r="B352" t="str">
        <v>I</v>
      </c>
      <c r="C352">
        <v>18</v>
      </c>
      <c r="D352">
        <v>250.99174408666963</v>
      </c>
      <c r="E352">
        <v>1431.8356670063276</v>
      </c>
      <c r="F352">
        <v>270.4999639314666</v>
      </c>
      <c r="G352">
        <v>284.60117426564909</v>
      </c>
      <c r="H352">
        <v>9.1319191592763777E-2</v>
      </c>
      <c r="I352">
        <v>7.274283908328498E-2</v>
      </c>
      <c r="J352">
        <v>2.1400584457294161E-2</v>
      </c>
      <c r="K352">
        <v>0.89290260635540664</v>
      </c>
      <c r="L352">
        <v>700.13612452924588</v>
      </c>
      <c r="M352">
        <f t="shared" si="23"/>
        <v>5738.0835562556404</v>
      </c>
      <c r="N352">
        <f t="shared" si="20"/>
        <v>24606.633992848987</v>
      </c>
      <c r="O352">
        <f t="shared" si="21"/>
        <v>5600.2768954451094</v>
      </c>
      <c r="P352">
        <f t="shared" si="22"/>
        <v>4391.3135071404831</v>
      </c>
    </row>
    <row r="353" spans="1:16" x14ac:dyDescent="0.15">
      <c r="A353" t="str">
        <v>GLD</v>
      </c>
      <c r="B353" t="str">
        <v>J</v>
      </c>
      <c r="C353">
        <v>18</v>
      </c>
      <c r="D353">
        <v>158.56417228239084</v>
      </c>
      <c r="E353">
        <v>1238.9157661420488</v>
      </c>
      <c r="F353">
        <v>95.078296082915926</v>
      </c>
      <c r="G353">
        <v>345.49945479802801</v>
      </c>
      <c r="H353">
        <v>8.8530404746622257E-2</v>
      </c>
      <c r="I353">
        <v>7.487596897307229E-2</v>
      </c>
      <c r="J353">
        <v>2.0696704956612029E-2</v>
      </c>
      <c r="K353">
        <v>0.948812598256358</v>
      </c>
      <c r="L353">
        <v>650.50828384630324</v>
      </c>
      <c r="M353">
        <f t="shared" si="23"/>
        <v>5738.0835562556404</v>
      </c>
      <c r="N353">
        <f t="shared" si="20"/>
        <v>24606.633992848987</v>
      </c>
      <c r="O353">
        <f t="shared" si="21"/>
        <v>5600.2768954451094</v>
      </c>
      <c r="P353">
        <f t="shared" si="22"/>
        <v>4391.3135071404831</v>
      </c>
    </row>
    <row r="354" spans="1:16" x14ac:dyDescent="0.15">
      <c r="A354" t="str">
        <v>GLD</v>
      </c>
      <c r="B354" t="str">
        <v>K</v>
      </c>
      <c r="C354">
        <v>18</v>
      </c>
      <c r="D354">
        <v>856.27912012834668</v>
      </c>
      <c r="E354">
        <v>1765.1880408079569</v>
      </c>
      <c r="F354">
        <v>63.56424717257034</v>
      </c>
      <c r="G354">
        <v>540.17128655694523</v>
      </c>
      <c r="H354">
        <v>0.10630878287812931</v>
      </c>
      <c r="I354">
        <v>8.6292797736090526E-2</v>
      </c>
      <c r="J354">
        <v>1.6613548706981913E-2</v>
      </c>
      <c r="K354">
        <v>0.82856744823590722</v>
      </c>
      <c r="L354">
        <v>832.86860020880795</v>
      </c>
      <c r="M354">
        <f t="shared" si="23"/>
        <v>5738.0835562556404</v>
      </c>
      <c r="N354">
        <f t="shared" si="20"/>
        <v>24606.633992848987</v>
      </c>
      <c r="O354">
        <f t="shared" si="21"/>
        <v>5600.2768954451094</v>
      </c>
      <c r="P354">
        <f t="shared" si="22"/>
        <v>4391.3135071404831</v>
      </c>
    </row>
    <row r="355" spans="1:16" x14ac:dyDescent="0.15">
      <c r="A355" t="str">
        <v>GLD</v>
      </c>
      <c r="B355" t="str">
        <v>L</v>
      </c>
      <c r="C355">
        <v>18</v>
      </c>
      <c r="D355">
        <v>1799.5361721969534</v>
      </c>
      <c r="E355">
        <v>4133.1880054152571</v>
      </c>
      <c r="F355">
        <v>124.40733453952174</v>
      </c>
      <c r="G355">
        <v>277.21746909660339</v>
      </c>
      <c r="H355">
        <v>0.11931491264312875</v>
      </c>
      <c r="I355">
        <v>0.11291811815334969</v>
      </c>
      <c r="J355">
        <v>1.825956643966551E-2</v>
      </c>
      <c r="K355">
        <v>0.90125161919586516</v>
      </c>
      <c r="L355">
        <v>3400.6454504509743</v>
      </c>
      <c r="M355">
        <f t="shared" si="23"/>
        <v>5738.0835562556404</v>
      </c>
      <c r="N355">
        <f t="shared" si="20"/>
        <v>24606.633992848987</v>
      </c>
      <c r="O355">
        <f t="shared" si="21"/>
        <v>5600.2768954451094</v>
      </c>
      <c r="P355">
        <f t="shared" si="22"/>
        <v>4391.3135071404831</v>
      </c>
    </row>
    <row r="356" spans="1:16" x14ac:dyDescent="0.15">
      <c r="A356" t="str">
        <v>GLD</v>
      </c>
      <c r="B356" t="str">
        <v>M</v>
      </c>
      <c r="C356">
        <v>18</v>
      </c>
      <c r="D356">
        <v>172.17779749278913</v>
      </c>
      <c r="E356">
        <v>802.60828436694499</v>
      </c>
      <c r="F356">
        <v>43.719507839922457</v>
      </c>
      <c r="G356">
        <v>424.04735840315448</v>
      </c>
      <c r="H356">
        <v>9.1043661769670839E-2</v>
      </c>
      <c r="I356">
        <v>6.4424435416883918E-2</v>
      </c>
      <c r="J356">
        <v>1.454074911815139E-2</v>
      </c>
      <c r="K356">
        <v>0.68926304261973759</v>
      </c>
      <c r="L356">
        <v>42.20889705247027</v>
      </c>
      <c r="M356">
        <f t="shared" si="23"/>
        <v>5738.0835562556404</v>
      </c>
      <c r="N356">
        <f t="shared" si="20"/>
        <v>24606.633992848987</v>
      </c>
      <c r="O356">
        <f t="shared" si="21"/>
        <v>5600.2768954451094</v>
      </c>
      <c r="P356">
        <f t="shared" si="22"/>
        <v>4391.3135071404831</v>
      </c>
    </row>
    <row r="357" spans="1:16" x14ac:dyDescent="0.15">
      <c r="A357" t="str">
        <v>GLD</v>
      </c>
      <c r="B357" t="str">
        <v>N</v>
      </c>
      <c r="C357">
        <v>18</v>
      </c>
      <c r="D357">
        <v>43.492221827031145</v>
      </c>
      <c r="E357">
        <v>304.17958631968992</v>
      </c>
      <c r="F357">
        <v>14.359839897585248</v>
      </c>
      <c r="G357">
        <v>158.01290365956487</v>
      </c>
      <c r="H357">
        <v>9.811814403776381E-2</v>
      </c>
      <c r="I357">
        <v>6.5217211865560606E-2</v>
      </c>
      <c r="J357">
        <v>9.5321801256717173E-3</v>
      </c>
      <c r="K357">
        <v>0.63566962495281165</v>
      </c>
      <c r="L357">
        <v>54.361640073131177</v>
      </c>
      <c r="M357">
        <f t="shared" si="23"/>
        <v>5738.0835562556404</v>
      </c>
      <c r="N357">
        <f t="shared" si="20"/>
        <v>24606.633992848987</v>
      </c>
      <c r="O357">
        <f t="shared" si="21"/>
        <v>5600.2768954451094</v>
      </c>
      <c r="P357">
        <f t="shared" si="22"/>
        <v>4391.3135071404831</v>
      </c>
    </row>
    <row r="358" spans="1:16" x14ac:dyDescent="0.15">
      <c r="A358" t="str">
        <v>GLD</v>
      </c>
      <c r="B358" t="str">
        <v>O</v>
      </c>
      <c r="C358">
        <v>18</v>
      </c>
      <c r="D358">
        <v>111.98174449409203</v>
      </c>
      <c r="E358">
        <v>450.87014567104785</v>
      </c>
      <c r="F358">
        <v>1.8796715051860811</v>
      </c>
      <c r="G358">
        <v>10.414300227366219</v>
      </c>
      <c r="H358">
        <v>9.752824446631167E-2</v>
      </c>
      <c r="I358">
        <v>6.5300297973388904E-2</v>
      </c>
      <c r="J358">
        <v>1.1013434844794074E-2</v>
      </c>
      <c r="K358">
        <v>0.51095027670273763</v>
      </c>
      <c r="L358">
        <v>408.48599805462948</v>
      </c>
      <c r="M358">
        <f t="shared" si="23"/>
        <v>5738.0835562556404</v>
      </c>
      <c r="N358">
        <f t="shared" si="20"/>
        <v>24606.633992848987</v>
      </c>
      <c r="O358">
        <f t="shared" si="21"/>
        <v>5600.2768954451094</v>
      </c>
      <c r="P358">
        <f t="shared" si="22"/>
        <v>4391.3135071404831</v>
      </c>
    </row>
    <row r="359" spans="1:16" x14ac:dyDescent="0.15">
      <c r="A359" t="str">
        <v>GLD</v>
      </c>
      <c r="B359" t="str">
        <v>P</v>
      </c>
      <c r="C359">
        <v>18</v>
      </c>
      <c r="D359">
        <v>56.168761311080949</v>
      </c>
      <c r="E359">
        <v>265.8437262237382</v>
      </c>
      <c r="F359">
        <v>44.774534530119851</v>
      </c>
      <c r="G359">
        <v>1.2867712101405815</v>
      </c>
      <c r="H359">
        <v>0.1006538632274518</v>
      </c>
      <c r="I359">
        <v>6.3484364213454769E-2</v>
      </c>
      <c r="J359">
        <v>9.540660457880816E-4</v>
      </c>
      <c r="K359">
        <v>5.1974747792039061E-2</v>
      </c>
      <c r="L359">
        <v>211.8105847447664</v>
      </c>
      <c r="M359">
        <f t="shared" si="23"/>
        <v>5738.0835562556404</v>
      </c>
      <c r="N359">
        <f t="shared" si="20"/>
        <v>24606.633992848987</v>
      </c>
      <c r="O359">
        <f t="shared" si="21"/>
        <v>5600.2768954451094</v>
      </c>
      <c r="P359">
        <f t="shared" si="22"/>
        <v>4391.3135071404831</v>
      </c>
    </row>
    <row r="360" spans="1:16" x14ac:dyDescent="0.15">
      <c r="A360" t="str">
        <v>GLD</v>
      </c>
      <c r="B360" t="str">
        <v>Q</v>
      </c>
      <c r="C360">
        <v>18</v>
      </c>
      <c r="D360">
        <v>87.097272182643465</v>
      </c>
      <c r="E360">
        <v>269.76996388165912</v>
      </c>
      <c r="F360">
        <v>1.5535805322557306</v>
      </c>
      <c r="G360">
        <v>2.4364194555721226</v>
      </c>
      <c r="H360">
        <v>0.10129706189754038</v>
      </c>
      <c r="I360">
        <v>6.3590840779687824E-2</v>
      </c>
      <c r="J360">
        <v>-3.4210027942467684E-3</v>
      </c>
      <c r="K360">
        <v>-0.16180235673378529</v>
      </c>
      <c r="L360">
        <v>259.07666157433147</v>
      </c>
      <c r="M360">
        <f t="shared" si="23"/>
        <v>5738.0835562556404</v>
      </c>
      <c r="N360">
        <f t="shared" si="20"/>
        <v>24606.633992848987</v>
      </c>
      <c r="O360">
        <f t="shared" si="21"/>
        <v>5600.2768954451094</v>
      </c>
      <c r="P360">
        <f t="shared" si="22"/>
        <v>4391.3135071404831</v>
      </c>
    </row>
    <row r="361" spans="1:16" x14ac:dyDescent="0.15">
      <c r="A361" t="str">
        <v>GLD</v>
      </c>
      <c r="B361" t="str">
        <v>R</v>
      </c>
      <c r="C361">
        <v>18</v>
      </c>
      <c r="D361">
        <v>83.095682381195132</v>
      </c>
      <c r="E361">
        <v>761.49097427282504</v>
      </c>
      <c r="F361">
        <v>64.349064362233293</v>
      </c>
      <c r="G361">
        <v>35.562226356185406</v>
      </c>
      <c r="H361">
        <v>9.3509416676574697E-2</v>
      </c>
      <c r="I361">
        <v>7.3558175422815258E-2</v>
      </c>
      <c r="J361">
        <v>1.540607448162635E-2</v>
      </c>
      <c r="K361">
        <v>0.92001751754925443</v>
      </c>
      <c r="L361">
        <v>641.33238248730254</v>
      </c>
      <c r="M361">
        <f t="shared" si="23"/>
        <v>5738.0835562556404</v>
      </c>
      <c r="N361">
        <f t="shared" si="20"/>
        <v>24606.633992848987</v>
      </c>
      <c r="O361">
        <f t="shared" si="21"/>
        <v>5600.2768954451094</v>
      </c>
      <c r="P361">
        <f t="shared" si="22"/>
        <v>4391.3135071404831</v>
      </c>
    </row>
    <row r="362" spans="1:16" x14ac:dyDescent="0.15">
      <c r="A362" t="str">
        <v>GLD</v>
      </c>
      <c r="B362" t="str">
        <v>S</v>
      </c>
      <c r="C362">
        <v>18</v>
      </c>
      <c r="D362">
        <v>78.232340162705754</v>
      </c>
      <c r="E362">
        <v>403.60009637507534</v>
      </c>
      <c r="F362">
        <v>5.9061286261186536</v>
      </c>
      <c r="G362">
        <v>24.962161009048209</v>
      </c>
      <c r="H362">
        <v>9.9922357805555168E-2</v>
      </c>
      <c r="I362">
        <v>7.008992374784799E-2</v>
      </c>
      <c r="J362">
        <v>1.1224822444998891E-2</v>
      </c>
      <c r="K362">
        <v>0.76700208848710083</v>
      </c>
      <c r="L362">
        <v>347.14271884252628</v>
      </c>
      <c r="M362">
        <f t="shared" si="23"/>
        <v>5738.0835562556404</v>
      </c>
      <c r="N362">
        <f t="shared" si="20"/>
        <v>24606.633992848987</v>
      </c>
      <c r="O362">
        <f t="shared" si="21"/>
        <v>5600.2768954451094</v>
      </c>
      <c r="P362">
        <f t="shared" si="22"/>
        <v>4391.3135071404831</v>
      </c>
    </row>
    <row r="363" spans="1:16" x14ac:dyDescent="0.15">
      <c r="A363" t="str">
        <v>GLD</v>
      </c>
      <c r="B363" t="str">
        <v>A</v>
      </c>
      <c r="C363">
        <v>19</v>
      </c>
      <c r="D363">
        <v>192.66906848127059</v>
      </c>
      <c r="E363">
        <v>1129.9471489318919</v>
      </c>
      <c r="F363">
        <v>300.00888912422198</v>
      </c>
      <c r="G363">
        <v>377.98091703431226</v>
      </c>
      <c r="H363">
        <v>8.09621835039675E-2</v>
      </c>
      <c r="I363">
        <v>7.2409240479633805E-2</v>
      </c>
      <c r="J363">
        <v>1.9605017003881731E-2</v>
      </c>
      <c r="K363">
        <v>0.95309772324621944</v>
      </c>
      <c r="L363">
        <v>235.53909983846296</v>
      </c>
      <c r="M363">
        <f t="shared" si="23"/>
        <v>6332.7465313945659</v>
      </c>
      <c r="N363">
        <f t="shared" si="20"/>
        <v>26377.161574802845</v>
      </c>
      <c r="O363">
        <f t="shared" si="21"/>
        <v>6011.5761375441816</v>
      </c>
      <c r="P363">
        <f t="shared" si="22"/>
        <v>4681.0190066342921</v>
      </c>
    </row>
    <row r="364" spans="1:16" x14ac:dyDescent="0.15">
      <c r="A364" t="str">
        <v>GLD</v>
      </c>
      <c r="B364" t="str">
        <v>B</v>
      </c>
      <c r="C364">
        <v>19</v>
      </c>
      <c r="D364">
        <v>424.38897363565246</v>
      </c>
      <c r="E364">
        <v>1273.9411397612093</v>
      </c>
      <c r="F364">
        <v>884.43891595800142</v>
      </c>
      <c r="G364">
        <v>285.65021912069545</v>
      </c>
      <c r="H364">
        <v>9.8645650240605801E-2</v>
      </c>
      <c r="I364">
        <v>8.6510332167545986E-2</v>
      </c>
      <c r="J364">
        <v>1.4016828741090283E-2</v>
      </c>
      <c r="K364">
        <v>0.70979137958109251</v>
      </c>
      <c r="L364">
        <v>1.5525936409253034</v>
      </c>
      <c r="M364">
        <f t="shared" si="23"/>
        <v>6332.7465313945659</v>
      </c>
      <c r="N364">
        <f t="shared" si="20"/>
        <v>26377.161574802845</v>
      </c>
      <c r="O364">
        <f t="shared" si="21"/>
        <v>6011.5761375441816</v>
      </c>
      <c r="P364">
        <f t="shared" si="22"/>
        <v>4681.0190066342921</v>
      </c>
    </row>
    <row r="365" spans="1:16" x14ac:dyDescent="0.15">
      <c r="A365" t="str">
        <v>GLD</v>
      </c>
      <c r="B365" t="str">
        <v>C</v>
      </c>
      <c r="C365">
        <v>19</v>
      </c>
      <c r="D365">
        <v>481.31826910057907</v>
      </c>
      <c r="E365">
        <v>5150.332241360079</v>
      </c>
      <c r="F365">
        <v>3656.0289382148703</v>
      </c>
      <c r="G365">
        <v>875.82794075538993</v>
      </c>
      <c r="H365">
        <v>9.8764181483002561E-2</v>
      </c>
      <c r="I365">
        <v>6.4032306054526478E-2</v>
      </c>
      <c r="J365">
        <v>8.2781469866936176E-3</v>
      </c>
      <c r="K365">
        <v>0.39376806655738933</v>
      </c>
      <c r="L365">
        <v>324.3943086389844</v>
      </c>
      <c r="M365">
        <f t="shared" si="23"/>
        <v>6332.7465313945659</v>
      </c>
      <c r="N365">
        <f t="shared" si="20"/>
        <v>26377.161574802845</v>
      </c>
      <c r="O365">
        <f t="shared" si="21"/>
        <v>6011.5761375441816</v>
      </c>
      <c r="P365">
        <f t="shared" si="22"/>
        <v>4681.0190066342921</v>
      </c>
    </row>
    <row r="366" spans="1:16" x14ac:dyDescent="0.15">
      <c r="A366" t="str">
        <v>GLD</v>
      </c>
      <c r="B366" t="str">
        <v>D</v>
      </c>
      <c r="C366">
        <v>19</v>
      </c>
      <c r="D366">
        <v>332.12977166770628</v>
      </c>
      <c r="E366">
        <v>1322.5897573971988</v>
      </c>
      <c r="F366">
        <v>15.573227463916931</v>
      </c>
      <c r="G366">
        <v>433.18241974776646</v>
      </c>
      <c r="H366">
        <v>7.7632773456654133E-2</v>
      </c>
      <c r="I366">
        <v>3.8286602352962107E-2</v>
      </c>
      <c r="J366">
        <v>1.8193754777116641E-2</v>
      </c>
      <c r="K366">
        <v>0.91762090044522426</v>
      </c>
      <c r="L366">
        <v>346.54882609692601</v>
      </c>
      <c r="M366">
        <f t="shared" si="23"/>
        <v>6332.7465313945659</v>
      </c>
      <c r="N366">
        <f t="shared" si="20"/>
        <v>26377.161574802845</v>
      </c>
      <c r="O366">
        <f t="shared" si="21"/>
        <v>6011.5761375441816</v>
      </c>
      <c r="P366">
        <f t="shared" si="22"/>
        <v>4681.0190066342921</v>
      </c>
    </row>
    <row r="367" spans="1:16" x14ac:dyDescent="0.15">
      <c r="A367" t="str">
        <v>GLD</v>
      </c>
      <c r="B367" t="str">
        <v>E</v>
      </c>
      <c r="C367">
        <v>19</v>
      </c>
      <c r="D367">
        <v>314.38861756205915</v>
      </c>
      <c r="E367">
        <v>2477.7389788444975</v>
      </c>
      <c r="F367">
        <v>9.7955803051887216</v>
      </c>
      <c r="G367">
        <v>330.36253971865364</v>
      </c>
      <c r="H367">
        <v>6.3546873509222321E-2</v>
      </c>
      <c r="I367">
        <v>5.0279243647294816E-2</v>
      </c>
      <c r="J367">
        <v>1.9831912604851856E-2</v>
      </c>
      <c r="K367">
        <v>0.96324921694665311</v>
      </c>
      <c r="L367">
        <v>3.6211344441646914E-3</v>
      </c>
      <c r="M367">
        <f t="shared" si="23"/>
        <v>6332.7465313945659</v>
      </c>
      <c r="N367">
        <f t="shared" si="20"/>
        <v>26377.161574802845</v>
      </c>
      <c r="O367">
        <f t="shared" si="21"/>
        <v>6011.5761375441816</v>
      </c>
      <c r="P367">
        <f t="shared" si="22"/>
        <v>4681.0190066342921</v>
      </c>
    </row>
    <row r="368" spans="1:16" x14ac:dyDescent="0.15">
      <c r="A368" t="str">
        <v>GLD</v>
      </c>
      <c r="B368" t="str">
        <v>F</v>
      </c>
      <c r="C368">
        <v>19</v>
      </c>
      <c r="D368">
        <v>145.34521868381515</v>
      </c>
      <c r="E368">
        <v>840.20567011038725</v>
      </c>
      <c r="F368">
        <v>191.08934004313485</v>
      </c>
      <c r="G368">
        <v>87.571480992798783</v>
      </c>
      <c r="H368">
        <v>8.8280767646681177E-2</v>
      </c>
      <c r="I368">
        <v>6.8782215246526238E-2</v>
      </c>
      <c r="J368">
        <v>1.5900545797690232E-2</v>
      </c>
      <c r="K368">
        <v>0.85903037824676287</v>
      </c>
      <c r="L368">
        <v>394.15298595613552</v>
      </c>
      <c r="M368">
        <f t="shared" si="23"/>
        <v>6332.7465313945659</v>
      </c>
      <c r="N368">
        <f t="shared" si="20"/>
        <v>26377.161574802845</v>
      </c>
      <c r="O368">
        <f t="shared" si="21"/>
        <v>6011.5761375441816</v>
      </c>
      <c r="P368">
        <f t="shared" si="22"/>
        <v>4681.0190066342921</v>
      </c>
    </row>
    <row r="369" spans="1:16" x14ac:dyDescent="0.15">
      <c r="A369" t="str">
        <v>GLD</v>
      </c>
      <c r="B369" t="str">
        <v>G</v>
      </c>
      <c r="C369">
        <v>19</v>
      </c>
      <c r="D369">
        <v>220.78879048797245</v>
      </c>
      <c r="E369">
        <v>727.49704284056122</v>
      </c>
      <c r="F369">
        <v>46.230766611327908</v>
      </c>
      <c r="G369">
        <v>7.1118331286800016</v>
      </c>
      <c r="H369">
        <v>9.5012128403522148E-2</v>
      </c>
      <c r="I369">
        <v>6.9079225784519541E-2</v>
      </c>
      <c r="J369">
        <v>1.2522826429864513E-2</v>
      </c>
      <c r="K369">
        <v>0.71976751539964323</v>
      </c>
      <c r="L369">
        <v>619.42828103014995</v>
      </c>
      <c r="M369">
        <f t="shared" si="23"/>
        <v>6332.7465313945659</v>
      </c>
      <c r="N369">
        <f t="shared" si="20"/>
        <v>26377.161574802845</v>
      </c>
      <c r="O369">
        <f t="shared" si="21"/>
        <v>6011.5761375441816</v>
      </c>
      <c r="P369">
        <f t="shared" si="22"/>
        <v>4681.0190066342921</v>
      </c>
    </row>
    <row r="370" spans="1:16" x14ac:dyDescent="0.15">
      <c r="A370" t="str">
        <v>GLD</v>
      </c>
      <c r="B370" t="str">
        <v>H</v>
      </c>
      <c r="C370">
        <v>19</v>
      </c>
      <c r="D370">
        <v>120.47304200278185</v>
      </c>
      <c r="E370">
        <v>654.90431783546956</v>
      </c>
      <c r="F370">
        <v>118.37535677506592</v>
      </c>
      <c r="G370">
        <v>23.655785806863289</v>
      </c>
      <c r="H370">
        <v>9.6542597263958418E-2</v>
      </c>
      <c r="I370">
        <v>6.8313707194206555E-2</v>
      </c>
      <c r="J370">
        <v>1.0365847246473148E-2</v>
      </c>
      <c r="K370">
        <v>0.69270018857776672</v>
      </c>
      <c r="L370">
        <v>503.51412114472714</v>
      </c>
      <c r="M370">
        <f t="shared" si="23"/>
        <v>6332.7465313945659</v>
      </c>
      <c r="N370">
        <f t="shared" si="20"/>
        <v>26377.161574802845</v>
      </c>
      <c r="O370">
        <f t="shared" si="21"/>
        <v>6011.5761375441816</v>
      </c>
      <c r="P370">
        <f t="shared" si="22"/>
        <v>4681.0190066342921</v>
      </c>
    </row>
    <row r="371" spans="1:16" x14ac:dyDescent="0.15">
      <c r="A371" t="str">
        <v>GLD</v>
      </c>
      <c r="B371" t="str">
        <v>I</v>
      </c>
      <c r="C371">
        <v>19</v>
      </c>
      <c r="D371">
        <v>273.91210725312214</v>
      </c>
      <c r="E371">
        <v>1532.4366053165857</v>
      </c>
      <c r="F371">
        <v>290.81890596992912</v>
      </c>
      <c r="G371">
        <v>303.63393845921439</v>
      </c>
      <c r="H371">
        <v>8.6308797680749921E-2</v>
      </c>
      <c r="I371">
        <v>7.0260114780206426E-2</v>
      </c>
      <c r="J371">
        <v>2.0291798572136935E-2</v>
      </c>
      <c r="K371">
        <v>0.89848176626388054</v>
      </c>
      <c r="L371">
        <v>751.34651914423887</v>
      </c>
      <c r="M371">
        <f t="shared" si="23"/>
        <v>6332.7465313945659</v>
      </c>
      <c r="N371">
        <f t="shared" si="20"/>
        <v>26377.161574802845</v>
      </c>
      <c r="O371">
        <f t="shared" si="21"/>
        <v>6011.5761375441816</v>
      </c>
      <c r="P371">
        <f t="shared" si="22"/>
        <v>4681.0190066342921</v>
      </c>
    </row>
    <row r="372" spans="1:16" x14ac:dyDescent="0.15">
      <c r="A372" t="str">
        <v>GLD</v>
      </c>
      <c r="B372" t="str">
        <v>J</v>
      </c>
      <c r="C372">
        <v>19</v>
      </c>
      <c r="D372">
        <v>172.60192263286405</v>
      </c>
      <c r="E372">
        <v>1328.3403451634761</v>
      </c>
      <c r="F372">
        <v>102.48433087670725</v>
      </c>
      <c r="G372">
        <v>370.05794883849893</v>
      </c>
      <c r="H372">
        <v>8.4097971262844434E-2</v>
      </c>
      <c r="I372">
        <v>7.2179708633374667E-2</v>
      </c>
      <c r="J372">
        <v>1.9550170898023873E-2</v>
      </c>
      <c r="K372">
        <v>0.95150424585629356</v>
      </c>
      <c r="L372">
        <v>699.30545404832333</v>
      </c>
      <c r="M372">
        <f t="shared" si="23"/>
        <v>6332.7465313945659</v>
      </c>
      <c r="N372">
        <f t="shared" si="20"/>
        <v>26377.161574802845</v>
      </c>
      <c r="O372">
        <f t="shared" si="21"/>
        <v>6011.5761375441816</v>
      </c>
      <c r="P372">
        <f t="shared" si="22"/>
        <v>4681.0190066342921</v>
      </c>
    </row>
    <row r="373" spans="1:16" x14ac:dyDescent="0.15">
      <c r="A373" t="str">
        <v>GLD</v>
      </c>
      <c r="B373" t="str">
        <v>K</v>
      </c>
      <c r="C373">
        <v>19</v>
      </c>
      <c r="D373">
        <v>947.30911119314669</v>
      </c>
      <c r="E373">
        <v>1909.537698487826</v>
      </c>
      <c r="F373">
        <v>69.238270980905511</v>
      </c>
      <c r="G373">
        <v>583.42557201018406</v>
      </c>
      <c r="H373">
        <v>9.8593215203560666E-2</v>
      </c>
      <c r="I373">
        <v>8.1775796313347887E-2</v>
      </c>
      <c r="J373">
        <v>1.5895022829171754E-2</v>
      </c>
      <c r="K373">
        <v>0.84207362029385602</v>
      </c>
      <c r="L373">
        <v>907.95610661186379</v>
      </c>
      <c r="M373">
        <f t="shared" si="23"/>
        <v>6332.7465313945659</v>
      </c>
      <c r="N373">
        <f t="shared" si="20"/>
        <v>26377.161574802845</v>
      </c>
      <c r="O373">
        <f t="shared" si="21"/>
        <v>6011.5761375441816</v>
      </c>
      <c r="P373">
        <f t="shared" si="22"/>
        <v>4681.0190066342921</v>
      </c>
    </row>
    <row r="374" spans="1:16" x14ac:dyDescent="0.15">
      <c r="A374" t="str">
        <v>GLD</v>
      </c>
      <c r="B374" t="str">
        <v>L</v>
      </c>
      <c r="C374">
        <v>19</v>
      </c>
      <c r="D374">
        <v>2014.2476733807832</v>
      </c>
      <c r="E374">
        <v>4556.8799236065279</v>
      </c>
      <c r="F374">
        <v>138.36525138562877</v>
      </c>
      <c r="G374">
        <v>302.18814929496267</v>
      </c>
      <c r="H374">
        <v>0.10757560742711644</v>
      </c>
      <c r="I374">
        <v>0.10250971347931775</v>
      </c>
      <c r="J374">
        <v>1.7405965903059331E-2</v>
      </c>
      <c r="K374">
        <v>0.91254205532255972</v>
      </c>
      <c r="L374">
        <v>3776.9090233018192</v>
      </c>
      <c r="M374">
        <f t="shared" si="23"/>
        <v>6332.7465313945659</v>
      </c>
      <c r="N374">
        <f t="shared" si="20"/>
        <v>26377.161574802845</v>
      </c>
      <c r="O374">
        <f t="shared" si="21"/>
        <v>6011.5761375441816</v>
      </c>
      <c r="P374">
        <f t="shared" si="22"/>
        <v>4681.0190066342921</v>
      </c>
    </row>
    <row r="375" spans="1:16" x14ac:dyDescent="0.15">
      <c r="A375" t="str">
        <v>GLD</v>
      </c>
      <c r="B375" t="str">
        <v>M</v>
      </c>
      <c r="C375">
        <v>19</v>
      </c>
      <c r="D375">
        <v>187.8534946519695</v>
      </c>
      <c r="E375">
        <v>853.39380700031768</v>
      </c>
      <c r="F375">
        <v>46.737653216007587</v>
      </c>
      <c r="G375">
        <v>452.43574220310717</v>
      </c>
      <c r="H375">
        <v>8.6283531571993227E-2</v>
      </c>
      <c r="I375">
        <v>6.3275602336237566E-2</v>
      </c>
      <c r="J375">
        <v>1.4007562901453968E-2</v>
      </c>
      <c r="K375">
        <v>0.70510722283264393</v>
      </c>
      <c r="L375">
        <v>45.354656336603675</v>
      </c>
      <c r="M375">
        <f t="shared" si="23"/>
        <v>6332.7465313945659</v>
      </c>
      <c r="N375">
        <f t="shared" si="20"/>
        <v>26377.161574802845</v>
      </c>
      <c r="O375">
        <f t="shared" si="21"/>
        <v>6011.5761375441816</v>
      </c>
      <c r="P375">
        <f t="shared" si="22"/>
        <v>4681.0190066342921</v>
      </c>
    </row>
    <row r="376" spans="1:16" x14ac:dyDescent="0.15">
      <c r="A376" t="str">
        <v>GLD</v>
      </c>
      <c r="B376" t="str">
        <v>N</v>
      </c>
      <c r="C376">
        <v>19</v>
      </c>
      <c r="D376">
        <v>47.759597912778162</v>
      </c>
      <c r="E376">
        <v>323.66639070487093</v>
      </c>
      <c r="F376">
        <v>15.351010843026939</v>
      </c>
      <c r="G376">
        <v>168.26524630934841</v>
      </c>
      <c r="H376">
        <v>9.296195323318214E-2</v>
      </c>
      <c r="I376">
        <v>6.4063485064709658E-2</v>
      </c>
      <c r="J376">
        <v>9.1571768621717901E-3</v>
      </c>
      <c r="K376">
        <v>0.65045721863488803</v>
      </c>
      <c r="L376">
        <v>57.929382465288441</v>
      </c>
      <c r="M376">
        <f t="shared" si="23"/>
        <v>6332.7465313945659</v>
      </c>
      <c r="N376">
        <f t="shared" si="20"/>
        <v>26377.161574802845</v>
      </c>
      <c r="O376">
        <f t="shared" si="21"/>
        <v>6011.5761375441816</v>
      </c>
      <c r="P376">
        <f t="shared" si="22"/>
        <v>4681.0190066342921</v>
      </c>
    </row>
    <row r="377" spans="1:16" x14ac:dyDescent="0.15">
      <c r="A377" t="str">
        <v>GLD</v>
      </c>
      <c r="B377" t="str">
        <v>O</v>
      </c>
      <c r="C377">
        <v>19</v>
      </c>
      <c r="D377">
        <v>122.90312744687589</v>
      </c>
      <c r="E377">
        <v>479.82225956518607</v>
      </c>
      <c r="F377">
        <v>2.0101027737637658</v>
      </c>
      <c r="G377">
        <v>11.067354226640854</v>
      </c>
      <c r="H377">
        <v>9.2613296218574379E-2</v>
      </c>
      <c r="I377">
        <v>6.4213863286618031E-2</v>
      </c>
      <c r="J377">
        <v>1.0777368974577484E-2</v>
      </c>
      <c r="K377">
        <v>0.53088344936353193</v>
      </c>
      <c r="L377">
        <v>435.25549148742681</v>
      </c>
      <c r="M377">
        <f t="shared" si="23"/>
        <v>6332.7465313945659</v>
      </c>
      <c r="N377">
        <f t="shared" si="20"/>
        <v>26377.161574802845</v>
      </c>
      <c r="O377">
        <f t="shared" si="21"/>
        <v>6011.5761375441816</v>
      </c>
      <c r="P377">
        <f t="shared" si="22"/>
        <v>4681.0190066342921</v>
      </c>
    </row>
    <row r="378" spans="1:16" x14ac:dyDescent="0.15">
      <c r="A378" t="str">
        <v>GLD</v>
      </c>
      <c r="B378" t="str">
        <v>P</v>
      </c>
      <c r="C378">
        <v>19</v>
      </c>
      <c r="D378">
        <v>61.822364129741878</v>
      </c>
      <c r="E378">
        <v>282.50991103205422</v>
      </c>
      <c r="F378">
        <v>47.76500125562896</v>
      </c>
      <c r="G378">
        <v>1.3688931098687855</v>
      </c>
      <c r="H378">
        <v>9.5749026255333741E-2</v>
      </c>
      <c r="I378">
        <v>6.2691661168973761E-2</v>
      </c>
      <c r="J378">
        <v>1.4858447965204625E-3</v>
      </c>
      <c r="K378">
        <v>8.6025115482757708E-2</v>
      </c>
      <c r="L378">
        <v>225.14375634465642</v>
      </c>
      <c r="M378">
        <f t="shared" si="23"/>
        <v>6332.7465313945659</v>
      </c>
      <c r="N378">
        <f t="shared" si="20"/>
        <v>26377.161574802845</v>
      </c>
      <c r="O378">
        <f t="shared" si="21"/>
        <v>6011.5761375441816</v>
      </c>
      <c r="P378">
        <f t="shared" si="22"/>
        <v>4681.0190066342921</v>
      </c>
    </row>
    <row r="379" spans="1:16" x14ac:dyDescent="0.15">
      <c r="A379" t="str">
        <v>GLD</v>
      </c>
      <c r="B379" t="str">
        <v>Q</v>
      </c>
      <c r="C379">
        <v>19</v>
      </c>
      <c r="D379">
        <v>95.919969954035622</v>
      </c>
      <c r="E379">
        <v>286.71322413508506</v>
      </c>
      <c r="F379">
        <v>1.6588959187453547</v>
      </c>
      <c r="G379">
        <v>2.594557522934172</v>
      </c>
      <c r="H379">
        <v>9.648593576779331E-2</v>
      </c>
      <c r="I379">
        <v>6.2806325840109048E-2</v>
      </c>
      <c r="J379">
        <v>-2.3861848195981666E-3</v>
      </c>
      <c r="K379">
        <v>-0.11984343903808166</v>
      </c>
      <c r="L379">
        <v>275.58991065011691</v>
      </c>
      <c r="M379">
        <f t="shared" si="23"/>
        <v>6332.7465313945659</v>
      </c>
      <c r="N379">
        <f t="shared" si="20"/>
        <v>26377.161574802845</v>
      </c>
      <c r="O379">
        <f t="shared" si="21"/>
        <v>6011.5761375441816</v>
      </c>
      <c r="P379">
        <f t="shared" si="22"/>
        <v>4681.0190066342921</v>
      </c>
    </row>
    <row r="380" spans="1:16" x14ac:dyDescent="0.15">
      <c r="A380" t="str">
        <v>GLD</v>
      </c>
      <c r="B380" t="str">
        <v>R</v>
      </c>
      <c r="C380">
        <v>19</v>
      </c>
      <c r="D380">
        <v>90.865911169002615</v>
      </c>
      <c r="E380">
        <v>815.61950832243792</v>
      </c>
      <c r="F380">
        <v>69.264673950035231</v>
      </c>
      <c r="G380">
        <v>38.078693036379697</v>
      </c>
      <c r="H380">
        <v>8.8629458091767324E-2</v>
      </c>
      <c r="I380">
        <v>7.1082305474864174E-2</v>
      </c>
      <c r="J380">
        <v>1.4544782281737023E-2</v>
      </c>
      <c r="K380">
        <v>0.92381226958356388</v>
      </c>
      <c r="L380">
        <v>686.97649280198323</v>
      </c>
      <c r="M380">
        <f t="shared" si="23"/>
        <v>6332.7465313945659</v>
      </c>
      <c r="N380">
        <f t="shared" si="20"/>
        <v>26377.161574802845</v>
      </c>
      <c r="O380">
        <f t="shared" si="21"/>
        <v>6011.5761375441816</v>
      </c>
      <c r="P380">
        <f t="shared" si="22"/>
        <v>4681.0190066342921</v>
      </c>
    </row>
    <row r="381" spans="1:16" x14ac:dyDescent="0.15">
      <c r="A381" t="str">
        <v>GLD</v>
      </c>
      <c r="B381" t="str">
        <v>S</v>
      </c>
      <c r="C381">
        <v>19</v>
      </c>
      <c r="D381">
        <v>86.049500048409541</v>
      </c>
      <c r="E381">
        <v>431.08560438718189</v>
      </c>
      <c r="F381">
        <v>6.3410258780741984</v>
      </c>
      <c r="G381">
        <v>26.559775317994969</v>
      </c>
      <c r="H381">
        <v>9.4316033911121117E-2</v>
      </c>
      <c r="I381">
        <v>6.8100846008132765E-2</v>
      </c>
      <c r="J381">
        <v>1.068756119823391E-2</v>
      </c>
      <c r="K381">
        <v>0.77786192113172581</v>
      </c>
      <c r="L381">
        <v>371.27064774961974</v>
      </c>
      <c r="M381">
        <f t="shared" si="23"/>
        <v>6332.7465313945659</v>
      </c>
      <c r="N381">
        <f t="shared" si="20"/>
        <v>26377.161574802845</v>
      </c>
      <c r="O381">
        <f t="shared" si="21"/>
        <v>6011.5761375441816</v>
      </c>
      <c r="P381">
        <f t="shared" si="22"/>
        <v>4681.0190066342921</v>
      </c>
    </row>
    <row r="382" spans="1:16" x14ac:dyDescent="0.15">
      <c r="A382" t="str">
        <v>GLD</v>
      </c>
      <c r="B382" t="str">
        <v>A</v>
      </c>
      <c r="C382">
        <v>20</v>
      </c>
      <c r="D382">
        <v>208.2679769591897</v>
      </c>
      <c r="E382">
        <v>1208.5717173615174</v>
      </c>
      <c r="F382">
        <v>322.33038377986827</v>
      </c>
      <c r="G382">
        <v>402.84676389598911</v>
      </c>
      <c r="H382">
        <v>7.7075675876163777E-2</v>
      </c>
      <c r="I382">
        <v>6.9582518531019016E-2</v>
      </c>
      <c r="J382">
        <v>1.8559173419906892E-2</v>
      </c>
      <c r="K382">
        <v>0.95568753670468176</v>
      </c>
      <c r="L382">
        <v>253.96654909130891</v>
      </c>
      <c r="M382">
        <f t="shared" si="23"/>
        <v>6940.5619404764047</v>
      </c>
      <c r="N382">
        <f t="shared" si="20"/>
        <v>28200.235375937114</v>
      </c>
      <c r="O382">
        <f t="shared" si="21"/>
        <v>6435.9648861562864</v>
      </c>
      <c r="P382">
        <f t="shared" si="22"/>
        <v>4980.7627312011464</v>
      </c>
    </row>
    <row r="383" spans="1:16" x14ac:dyDescent="0.15">
      <c r="A383" t="str">
        <v>GLD</v>
      </c>
      <c r="B383" t="str">
        <v>B</v>
      </c>
      <c r="C383">
        <v>20</v>
      </c>
      <c r="D383">
        <v>466.25309989488471</v>
      </c>
      <c r="E383">
        <v>1377.15460446463</v>
      </c>
      <c r="F383">
        <v>964.00022353862255</v>
      </c>
      <c r="G383">
        <v>304.90946255477519</v>
      </c>
      <c r="H383">
        <v>9.1508219637121968E-2</v>
      </c>
      <c r="I383">
        <v>8.1019021587423759E-2</v>
      </c>
      <c r="J383">
        <v>1.3667301805105633E-2</v>
      </c>
      <c r="K383">
        <v>0.73312664203789524</v>
      </c>
      <c r="L383">
        <v>2.0664787510435865</v>
      </c>
      <c r="M383">
        <f t="shared" si="23"/>
        <v>6940.5619404764047</v>
      </c>
      <c r="N383">
        <f t="shared" si="20"/>
        <v>28200.235375937114</v>
      </c>
      <c r="O383">
        <f t="shared" si="21"/>
        <v>6435.9648861562864</v>
      </c>
      <c r="P383">
        <f t="shared" si="22"/>
        <v>4980.7627312011464</v>
      </c>
    </row>
    <row r="384" spans="1:16" x14ac:dyDescent="0.15">
      <c r="A384" t="str">
        <v>GLD</v>
      </c>
      <c r="B384" t="str">
        <v>C</v>
      </c>
      <c r="C384">
        <v>20</v>
      </c>
      <c r="D384">
        <v>528.85527398111333</v>
      </c>
      <c r="E384">
        <v>5471.5572417832127</v>
      </c>
      <c r="F384">
        <v>3890.2109533062139</v>
      </c>
      <c r="G384">
        <v>928.20127249636164</v>
      </c>
      <c r="H384">
        <v>9.3035852371805991E-2</v>
      </c>
      <c r="I384">
        <v>6.2369762836563314E-2</v>
      </c>
      <c r="J384">
        <v>8.4578070359385242E-3</v>
      </c>
      <c r="K384">
        <v>0.42607505919297856</v>
      </c>
      <c r="L384">
        <v>347.48068512314489</v>
      </c>
      <c r="M384">
        <f t="shared" si="23"/>
        <v>6940.5619404764047</v>
      </c>
      <c r="N384">
        <f t="shared" si="20"/>
        <v>28200.235375937114</v>
      </c>
      <c r="O384">
        <f t="shared" si="21"/>
        <v>6435.9648861562864</v>
      </c>
      <c r="P384">
        <f t="shared" si="22"/>
        <v>4980.7627312011464</v>
      </c>
    </row>
    <row r="385" spans="1:16" x14ac:dyDescent="0.15">
      <c r="A385" t="str">
        <v>GLD</v>
      </c>
      <c r="B385" t="str">
        <v>D</v>
      </c>
      <c r="C385">
        <v>20</v>
      </c>
      <c r="D385">
        <v>357.91392698979558</v>
      </c>
      <c r="E385">
        <v>1370.9943796521418</v>
      </c>
      <c r="F385">
        <v>16.174550550934971</v>
      </c>
      <c r="G385">
        <v>450.26862644073344</v>
      </c>
      <c r="H385">
        <v>7.4206228472668181E-2</v>
      </c>
      <c r="I385">
        <v>3.6598364673715036E-2</v>
      </c>
      <c r="J385">
        <v>1.7189908186679089E-2</v>
      </c>
      <c r="K385">
        <v>0.91841451343105807</v>
      </c>
      <c r="L385">
        <v>358.42655131817463</v>
      </c>
      <c r="M385">
        <f t="shared" si="23"/>
        <v>6940.5619404764047</v>
      </c>
      <c r="N385">
        <f t="shared" si="20"/>
        <v>28200.235375937114</v>
      </c>
      <c r="O385">
        <f t="shared" si="21"/>
        <v>6435.9648861562864</v>
      </c>
      <c r="P385">
        <f t="shared" si="22"/>
        <v>4980.7627312011464</v>
      </c>
    </row>
    <row r="386" spans="1:16" x14ac:dyDescent="0.15">
      <c r="A386" t="str">
        <v>GLD</v>
      </c>
      <c r="B386" t="str">
        <v>E</v>
      </c>
      <c r="C386">
        <v>20</v>
      </c>
      <c r="D386">
        <v>334.3670312750146</v>
      </c>
      <c r="E386">
        <v>2601.0887612550468</v>
      </c>
      <c r="F386">
        <v>9.8725757838401051</v>
      </c>
      <c r="G386">
        <v>348.1628778153854</v>
      </c>
      <c r="H386">
        <v>6.053486709371287E-2</v>
      </c>
      <c r="I386">
        <v>4.9783202937733959E-2</v>
      </c>
      <c r="J386">
        <v>1.87932984935444E-2</v>
      </c>
      <c r="K386">
        <v>0.96690320062761059</v>
      </c>
      <c r="L386">
        <v>2.4393135487381407E-3</v>
      </c>
      <c r="M386">
        <f t="shared" si="23"/>
        <v>6940.5619404764047</v>
      </c>
      <c r="N386">
        <f t="shared" ref="N386:N449" si="24">SUMIF($C:$C,$C386,E:E)</f>
        <v>28200.235375937114</v>
      </c>
      <c r="O386">
        <f t="shared" ref="O386:O449" si="25">SUMIF($C:$C,$C386,F:F)</f>
        <v>6435.9648861562864</v>
      </c>
      <c r="P386">
        <f t="shared" ref="P386:P449" si="26">SUMIF($C:$C,$C386,G:G)</f>
        <v>4980.7627312011464</v>
      </c>
    </row>
    <row r="387" spans="1:16" x14ac:dyDescent="0.15">
      <c r="A387" t="str">
        <v>GLD</v>
      </c>
      <c r="B387" t="str">
        <v>F</v>
      </c>
      <c r="C387">
        <v>20</v>
      </c>
      <c r="D387">
        <v>158.1764061629971</v>
      </c>
      <c r="E387">
        <v>896.43766083047933</v>
      </c>
      <c r="F387">
        <v>204.74117163186821</v>
      </c>
      <c r="G387">
        <v>93.18693918673965</v>
      </c>
      <c r="H387">
        <v>8.3684767779975147E-2</v>
      </c>
      <c r="I387">
        <v>6.6926459461650933E-2</v>
      </c>
      <c r="J387">
        <v>1.5124535996605395E-2</v>
      </c>
      <c r="K387">
        <v>0.86601817299591544</v>
      </c>
      <c r="L387">
        <v>422.2076822919978</v>
      </c>
      <c r="M387">
        <f t="shared" ref="M387:M450" si="27">SUMIF($C:$C,$C387,D:D)</f>
        <v>6940.5619404764047</v>
      </c>
      <c r="N387">
        <f t="shared" si="24"/>
        <v>28200.235375937114</v>
      </c>
      <c r="O387">
        <f t="shared" si="25"/>
        <v>6435.9648861562864</v>
      </c>
      <c r="P387">
        <f t="shared" si="26"/>
        <v>4980.7627312011464</v>
      </c>
    </row>
    <row r="388" spans="1:16" x14ac:dyDescent="0.15">
      <c r="A388" t="str">
        <v>GLD</v>
      </c>
      <c r="B388" t="str">
        <v>G</v>
      </c>
      <c r="C388">
        <v>20</v>
      </c>
      <c r="D388">
        <v>241.76640339987404</v>
      </c>
      <c r="E388">
        <v>776.49511048825889</v>
      </c>
      <c r="F388">
        <v>49.588156857686336</v>
      </c>
      <c r="G388">
        <v>7.5597749778553176</v>
      </c>
      <c r="H388">
        <v>8.9961803223864406E-2</v>
      </c>
      <c r="I388">
        <v>6.7351569507941106E-2</v>
      </c>
      <c r="J388">
        <v>1.2033950780404742E-2</v>
      </c>
      <c r="K388">
        <v>0.73326368942381248</v>
      </c>
      <c r="L388">
        <v>662.13242749531446</v>
      </c>
      <c r="M388">
        <f t="shared" si="27"/>
        <v>6940.5619404764047</v>
      </c>
      <c r="N388">
        <f t="shared" si="24"/>
        <v>28200.235375937114</v>
      </c>
      <c r="O388">
        <f t="shared" si="25"/>
        <v>6435.9648861562864</v>
      </c>
      <c r="P388">
        <f t="shared" si="26"/>
        <v>4980.7627312011464</v>
      </c>
    </row>
    <row r="389" spans="1:16" x14ac:dyDescent="0.15">
      <c r="A389" t="str">
        <v>GLD</v>
      </c>
      <c r="B389" t="str">
        <v>H</v>
      </c>
      <c r="C389">
        <v>20</v>
      </c>
      <c r="D389">
        <v>132.10382237802037</v>
      </c>
      <c r="E389">
        <v>698.43531702851215</v>
      </c>
      <c r="F389">
        <v>126.76563246107106</v>
      </c>
      <c r="G389">
        <v>25.128608252212899</v>
      </c>
      <c r="H389">
        <v>9.1350568385803341E-2</v>
      </c>
      <c r="I389">
        <v>6.6469250556962747E-2</v>
      </c>
      <c r="J389">
        <v>9.9663920373874084E-3</v>
      </c>
      <c r="K389">
        <v>0.70674976219150798</v>
      </c>
      <c r="L389">
        <v>537.02985506000584</v>
      </c>
      <c r="M389">
        <f t="shared" si="27"/>
        <v>6940.5619404764047</v>
      </c>
      <c r="N389">
        <f t="shared" si="24"/>
        <v>28200.235375937114</v>
      </c>
      <c r="O389">
        <f t="shared" si="25"/>
        <v>6435.9648861562864</v>
      </c>
      <c r="P389">
        <f t="shared" si="26"/>
        <v>4980.7627312011464</v>
      </c>
    </row>
    <row r="390" spans="1:16" x14ac:dyDescent="0.15">
      <c r="A390" t="str">
        <v>GLD</v>
      </c>
      <c r="B390" t="str">
        <v>I</v>
      </c>
      <c r="C390">
        <v>20</v>
      </c>
      <c r="D390">
        <v>297.55313190033974</v>
      </c>
      <c r="E390">
        <v>1636.8668130652875</v>
      </c>
      <c r="F390">
        <v>312.00195031639754</v>
      </c>
      <c r="G390">
        <v>323.38769021872537</v>
      </c>
      <c r="H390">
        <v>8.2001646061440683E-2</v>
      </c>
      <c r="I390">
        <v>6.8146510848406436E-2</v>
      </c>
      <c r="J390">
        <v>1.9272403762481943E-2</v>
      </c>
      <c r="K390">
        <v>0.9034102378021448</v>
      </c>
      <c r="L390">
        <v>804.36759758837889</v>
      </c>
      <c r="M390">
        <f t="shared" si="27"/>
        <v>6940.5619404764047</v>
      </c>
      <c r="N390">
        <f t="shared" si="24"/>
        <v>28200.235375937114</v>
      </c>
      <c r="O390">
        <f t="shared" si="25"/>
        <v>6435.9648861562864</v>
      </c>
      <c r="P390">
        <f t="shared" si="26"/>
        <v>4980.7627312011464</v>
      </c>
    </row>
    <row r="391" spans="1:16" x14ac:dyDescent="0.15">
      <c r="A391" t="str">
        <v>GLD</v>
      </c>
      <c r="B391" t="str">
        <v>J</v>
      </c>
      <c r="C391">
        <v>20</v>
      </c>
      <c r="D391">
        <v>187.11739416235434</v>
      </c>
      <c r="E391">
        <v>1421.1778477697871</v>
      </c>
      <c r="F391">
        <v>110.21294042726747</v>
      </c>
      <c r="G391">
        <v>395.55489985204383</v>
      </c>
      <c r="H391">
        <v>8.023773191530191E-2</v>
      </c>
      <c r="I391">
        <v>6.9889846336697523E-2</v>
      </c>
      <c r="J391">
        <v>1.8506610287808867E-2</v>
      </c>
      <c r="K391">
        <v>0.95392046970051803</v>
      </c>
      <c r="L391">
        <v>749.90543928972579</v>
      </c>
      <c r="M391">
        <f t="shared" si="27"/>
        <v>6940.5619404764047</v>
      </c>
      <c r="N391">
        <f t="shared" si="24"/>
        <v>28200.235375937114</v>
      </c>
      <c r="O391">
        <f t="shared" si="25"/>
        <v>6435.9648861562864</v>
      </c>
      <c r="P391">
        <f t="shared" si="26"/>
        <v>4980.7627312011464</v>
      </c>
    </row>
    <row r="392" spans="1:16" x14ac:dyDescent="0.15">
      <c r="A392" t="str">
        <v>GLD</v>
      </c>
      <c r="B392" t="str">
        <v>K</v>
      </c>
      <c r="C392">
        <v>20</v>
      </c>
      <c r="D392">
        <v>1040.7073622573064</v>
      </c>
      <c r="E392">
        <v>2058.4967086743545</v>
      </c>
      <c r="F392">
        <v>75.126063826059038</v>
      </c>
      <c r="G392">
        <v>628.04878257755684</v>
      </c>
      <c r="H392">
        <v>9.2115514665553233E-2</v>
      </c>
      <c r="I392">
        <v>7.8007891807786792E-2</v>
      </c>
      <c r="J392">
        <v>1.5201535304111519E-2</v>
      </c>
      <c r="K392">
        <v>0.85336008596087887</v>
      </c>
      <c r="L392">
        <v>985.05299994218012</v>
      </c>
      <c r="M392">
        <f t="shared" si="27"/>
        <v>6940.5619404764047</v>
      </c>
      <c r="N392">
        <f t="shared" si="24"/>
        <v>28200.235375937114</v>
      </c>
      <c r="O392">
        <f t="shared" si="25"/>
        <v>6435.9648861562864</v>
      </c>
      <c r="P392">
        <f t="shared" si="26"/>
        <v>4980.7627312011464</v>
      </c>
    </row>
    <row r="393" spans="1:16" x14ac:dyDescent="0.15">
      <c r="A393" t="str">
        <v>GLD</v>
      </c>
      <c r="B393" t="str">
        <v>L</v>
      </c>
      <c r="C393">
        <v>20</v>
      </c>
      <c r="D393">
        <v>2230.931590353377</v>
      </c>
      <c r="E393">
        <v>4985.9935546376601</v>
      </c>
      <c r="F393">
        <v>152.59640581404545</v>
      </c>
      <c r="G393">
        <v>327.49126045785249</v>
      </c>
      <c r="H393">
        <v>9.8190759504145228E-2</v>
      </c>
      <c r="I393">
        <v>9.4168298973195591E-2</v>
      </c>
      <c r="J393">
        <v>1.65858584414975E-2</v>
      </c>
      <c r="K393">
        <v>0.92130294601705287</v>
      </c>
      <c r="L393">
        <v>4155.7732301209089</v>
      </c>
      <c r="M393">
        <f t="shared" si="27"/>
        <v>6940.5619404764047</v>
      </c>
      <c r="N393">
        <f t="shared" si="24"/>
        <v>28200.235375937114</v>
      </c>
      <c r="O393">
        <f t="shared" si="25"/>
        <v>6435.9648861562864</v>
      </c>
      <c r="P393">
        <f t="shared" si="26"/>
        <v>4980.7627312011464</v>
      </c>
    </row>
    <row r="394" spans="1:16" x14ac:dyDescent="0.15">
      <c r="A394" t="str">
        <v>GLD</v>
      </c>
      <c r="B394" t="str">
        <v>M</v>
      </c>
      <c r="C394">
        <v>20</v>
      </c>
      <c r="D394">
        <v>204.06215758868197</v>
      </c>
      <c r="E394">
        <v>906.57778084880579</v>
      </c>
      <c r="F394">
        <v>49.914173720045348</v>
      </c>
      <c r="G394">
        <v>482.13352628329898</v>
      </c>
      <c r="H394">
        <v>8.2153296003652204E-2</v>
      </c>
      <c r="I394">
        <v>6.2320552847026124E-2</v>
      </c>
      <c r="J394">
        <v>1.3487924806935369E-2</v>
      </c>
      <c r="K394">
        <v>0.71927601676792252</v>
      </c>
      <c r="L394">
        <v>48.64940110772293</v>
      </c>
      <c r="M394">
        <f t="shared" si="27"/>
        <v>6940.5619404764047</v>
      </c>
      <c r="N394">
        <f t="shared" si="24"/>
        <v>28200.235375937114</v>
      </c>
      <c r="O394">
        <f t="shared" si="25"/>
        <v>6435.9648861562864</v>
      </c>
      <c r="P394">
        <f t="shared" si="26"/>
        <v>4980.7627312011464</v>
      </c>
    </row>
    <row r="395" spans="1:16" x14ac:dyDescent="0.15">
      <c r="A395" t="str">
        <v>GLD</v>
      </c>
      <c r="B395" t="str">
        <v>N</v>
      </c>
      <c r="C395">
        <v>20</v>
      </c>
      <c r="D395">
        <v>52.199423420381429</v>
      </c>
      <c r="E395">
        <v>344.08835092780578</v>
      </c>
      <c r="F395">
        <v>16.395352328170805</v>
      </c>
      <c r="G395">
        <v>179.00053883870106</v>
      </c>
      <c r="H395">
        <v>8.8450726462502779E-2</v>
      </c>
      <c r="I395">
        <v>6.3095708449865645E-2</v>
      </c>
      <c r="J395">
        <v>8.8006155201377258E-3</v>
      </c>
      <c r="K395">
        <v>0.66407204861942504</v>
      </c>
      <c r="L395">
        <v>61.676732830303877</v>
      </c>
      <c r="M395">
        <f t="shared" si="27"/>
        <v>6940.5619404764047</v>
      </c>
      <c r="N395">
        <f t="shared" si="24"/>
        <v>28200.235375937114</v>
      </c>
      <c r="O395">
        <f t="shared" si="25"/>
        <v>6435.9648861562864</v>
      </c>
      <c r="P395">
        <f t="shared" si="26"/>
        <v>4980.7627312011464</v>
      </c>
    </row>
    <row r="396" spans="1:16" x14ac:dyDescent="0.15">
      <c r="A396" t="str">
        <v>GLD</v>
      </c>
      <c r="B396" t="str">
        <v>O</v>
      </c>
      <c r="C396">
        <v>20</v>
      </c>
      <c r="D396">
        <v>134.2855911953026</v>
      </c>
      <c r="E396">
        <v>510.1868613831216</v>
      </c>
      <c r="F396">
        <v>2.1476379703471689</v>
      </c>
      <c r="G396">
        <v>11.750568859705059</v>
      </c>
      <c r="H396">
        <v>8.830651241905417E-2</v>
      </c>
      <c r="I396">
        <v>6.3283020353102959E-2</v>
      </c>
      <c r="J396">
        <v>1.0524969172414947E-2</v>
      </c>
      <c r="K396">
        <v>0.54912646923588337</v>
      </c>
      <c r="L396">
        <v>463.31495790825596</v>
      </c>
      <c r="M396">
        <f t="shared" si="27"/>
        <v>6940.5619404764047</v>
      </c>
      <c r="N396">
        <f t="shared" si="24"/>
        <v>28200.235375937114</v>
      </c>
      <c r="O396">
        <f t="shared" si="25"/>
        <v>6435.9648861562864</v>
      </c>
      <c r="P396">
        <f t="shared" si="26"/>
        <v>4980.7627312011464</v>
      </c>
    </row>
    <row r="397" spans="1:16" x14ac:dyDescent="0.15">
      <c r="A397" t="str">
        <v>GLD</v>
      </c>
      <c r="B397" t="str">
        <v>P</v>
      </c>
      <c r="C397">
        <v>20</v>
      </c>
      <c r="D397">
        <v>67.741795295967336</v>
      </c>
      <c r="E397">
        <v>300.03010745929765</v>
      </c>
      <c r="F397">
        <v>50.92243187632652</v>
      </c>
      <c r="G397">
        <v>1.4548794026455385</v>
      </c>
      <c r="H397">
        <v>9.144237970370675E-2</v>
      </c>
      <c r="I397">
        <v>6.2016218699157612E-2</v>
      </c>
      <c r="J397">
        <v>1.9145349540970816E-3</v>
      </c>
      <c r="K397">
        <v>0.11750346527609527</v>
      </c>
      <c r="L397">
        <v>239.13795588722917</v>
      </c>
      <c r="M397">
        <f t="shared" si="27"/>
        <v>6940.5619404764047</v>
      </c>
      <c r="N397">
        <f t="shared" si="24"/>
        <v>28200.235375937114</v>
      </c>
      <c r="O397">
        <f t="shared" si="25"/>
        <v>6435.9648861562864</v>
      </c>
      <c r="P397">
        <f t="shared" si="26"/>
        <v>4980.7627312011464</v>
      </c>
    </row>
    <row r="398" spans="1:16" x14ac:dyDescent="0.15">
      <c r="A398" t="str">
        <v>GLD</v>
      </c>
      <c r="B398" t="str">
        <v>Q</v>
      </c>
      <c r="C398">
        <v>20</v>
      </c>
      <c r="D398">
        <v>105.17489801386937</v>
      </c>
      <c r="E398">
        <v>304.52635277959007</v>
      </c>
      <c r="F398">
        <v>1.7702127387634954</v>
      </c>
      <c r="G398">
        <v>2.7604917572691936</v>
      </c>
      <c r="H398">
        <v>9.2249794908691965E-2</v>
      </c>
      <c r="I398">
        <v>6.2128730539866381E-2</v>
      </c>
      <c r="J398">
        <v>-1.5214756050815383E-3</v>
      </c>
      <c r="K398">
        <v>-8.0943887545492102E-2</v>
      </c>
      <c r="L398">
        <v>292.93939590312374</v>
      </c>
      <c r="M398">
        <f t="shared" si="27"/>
        <v>6940.5619404764047</v>
      </c>
      <c r="N398">
        <f t="shared" si="24"/>
        <v>28200.235375937114</v>
      </c>
      <c r="O398">
        <f t="shared" si="25"/>
        <v>6435.9648861562864</v>
      </c>
      <c r="P398">
        <f t="shared" si="26"/>
        <v>4980.7627312011464</v>
      </c>
    </row>
    <row r="399" spans="1:16" x14ac:dyDescent="0.15">
      <c r="A399" t="str">
        <v>GLD</v>
      </c>
      <c r="B399" t="str">
        <v>R</v>
      </c>
      <c r="C399">
        <v>20</v>
      </c>
      <c r="D399">
        <v>98.919307634925985</v>
      </c>
      <c r="E399">
        <v>871.85528441077156</v>
      </c>
      <c r="F399">
        <v>74.397820818096704</v>
      </c>
      <c r="G399">
        <v>40.69229602002698</v>
      </c>
      <c r="H399">
        <v>8.4360067123052856E-2</v>
      </c>
      <c r="I399">
        <v>6.8948542199535043E-2</v>
      </c>
      <c r="J399">
        <v>1.37618030173798E-2</v>
      </c>
      <c r="K399">
        <v>0.92722938502332009</v>
      </c>
      <c r="L399">
        <v>734.35955788203989</v>
      </c>
      <c r="M399">
        <f t="shared" si="27"/>
        <v>6940.5619404764047</v>
      </c>
      <c r="N399">
        <f t="shared" si="24"/>
        <v>28200.235375937114</v>
      </c>
      <c r="O399">
        <f t="shared" si="25"/>
        <v>6435.9648861562864</v>
      </c>
      <c r="P399">
        <f t="shared" si="26"/>
        <v>4980.7627312011464</v>
      </c>
    </row>
    <row r="400" spans="1:16" x14ac:dyDescent="0.15">
      <c r="A400" t="str">
        <v>GLD</v>
      </c>
      <c r="B400" t="str">
        <v>S</v>
      </c>
      <c r="C400">
        <v>20</v>
      </c>
      <c r="D400">
        <v>94.165347613010354</v>
      </c>
      <c r="E400">
        <v>459.70092111683272</v>
      </c>
      <c r="F400">
        <v>6.7962484106623826</v>
      </c>
      <c r="G400">
        <v>28.223471313268092</v>
      </c>
      <c r="H400">
        <v>8.9449060567405272E-2</v>
      </c>
      <c r="I400">
        <v>6.6379662040279647E-2</v>
      </c>
      <c r="J400">
        <v>1.0187498304951127E-2</v>
      </c>
      <c r="K400">
        <v>0.78759063867507995</v>
      </c>
      <c r="L400">
        <v>396.37172765678991</v>
      </c>
      <c r="M400">
        <f t="shared" si="27"/>
        <v>6940.5619404764047</v>
      </c>
      <c r="N400">
        <f t="shared" si="24"/>
        <v>28200.235375937114</v>
      </c>
      <c r="O400">
        <f t="shared" si="25"/>
        <v>6435.9648861562864</v>
      </c>
      <c r="P400">
        <f t="shared" si="26"/>
        <v>4980.7627312011464</v>
      </c>
    </row>
    <row r="401" spans="1:16" x14ac:dyDescent="0.15">
      <c r="A401" t="str">
        <v>GLD</v>
      </c>
      <c r="B401" t="str">
        <v>A</v>
      </c>
      <c r="C401">
        <v>21</v>
      </c>
      <c r="D401">
        <v>224.32037204668055</v>
      </c>
      <c r="E401">
        <v>1289.7537044026719</v>
      </c>
      <c r="F401">
        <v>345.45635490959876</v>
      </c>
      <c r="G401">
        <v>428.52393117134039</v>
      </c>
      <c r="H401">
        <v>7.3733256875571071E-2</v>
      </c>
      <c r="I401">
        <v>6.717184083902468E-2</v>
      </c>
      <c r="J401">
        <v>1.760281897541888E-2</v>
      </c>
      <c r="K401">
        <v>0.95796980426473033</v>
      </c>
      <c r="L401">
        <v>272.88897661421561</v>
      </c>
      <c r="M401">
        <f t="shared" si="27"/>
        <v>7562.5778974594205</v>
      </c>
      <c r="N401">
        <f t="shared" si="24"/>
        <v>30081.933634152312</v>
      </c>
      <c r="O401">
        <f t="shared" si="25"/>
        <v>6874.9122883206164</v>
      </c>
      <c r="P401">
        <f t="shared" si="26"/>
        <v>5291.5414507575397</v>
      </c>
    </row>
    <row r="402" spans="1:16" x14ac:dyDescent="0.15">
      <c r="A402" t="str">
        <v>GLD</v>
      </c>
      <c r="B402" t="str">
        <v>B</v>
      </c>
      <c r="C402">
        <v>21</v>
      </c>
      <c r="D402">
        <v>508.91909096655479</v>
      </c>
      <c r="E402">
        <v>1482.5917805009037</v>
      </c>
      <c r="F402">
        <v>1044.6431502627865</v>
      </c>
      <c r="G402">
        <v>324.89574172490575</v>
      </c>
      <c r="H402">
        <v>8.5597249429791772E-2</v>
      </c>
      <c r="I402">
        <v>7.656161166978237E-2</v>
      </c>
      <c r="J402">
        <v>1.3272823771770248E-2</v>
      </c>
      <c r="K402">
        <v>0.75249461963601239</v>
      </c>
      <c r="L402">
        <v>2.6114929916437708</v>
      </c>
      <c r="M402">
        <f t="shared" si="27"/>
        <v>7562.5778974594205</v>
      </c>
      <c r="N402">
        <f t="shared" si="24"/>
        <v>30081.933634152312</v>
      </c>
      <c r="O402">
        <f t="shared" si="25"/>
        <v>6874.9122883206164</v>
      </c>
      <c r="P402">
        <f t="shared" si="26"/>
        <v>5291.5414507575397</v>
      </c>
    </row>
    <row r="403" spans="1:16" x14ac:dyDescent="0.15">
      <c r="A403" t="str">
        <v>GLD</v>
      </c>
      <c r="B403" t="str">
        <v>C</v>
      </c>
      <c r="C403">
        <v>21</v>
      </c>
      <c r="D403">
        <v>578.0577751772712</v>
      </c>
      <c r="E403">
        <v>5804.8159760222507</v>
      </c>
      <c r="F403">
        <v>4133.3945991211722</v>
      </c>
      <c r="G403">
        <v>982.93089715517146</v>
      </c>
      <c r="H403">
        <v>8.8072391883915774E-2</v>
      </c>
      <c r="I403">
        <v>6.0907474693699261E-2</v>
      </c>
      <c r="J403">
        <v>8.5323601901250105E-3</v>
      </c>
      <c r="K403">
        <v>0.45421833968498587</v>
      </c>
      <c r="L403">
        <v>371.1384025076016</v>
      </c>
      <c r="M403">
        <f t="shared" si="27"/>
        <v>7562.5778974594205</v>
      </c>
      <c r="N403">
        <f t="shared" si="24"/>
        <v>30081.933634152312</v>
      </c>
      <c r="O403">
        <f t="shared" si="25"/>
        <v>6874.9122883206164</v>
      </c>
      <c r="P403">
        <f t="shared" si="26"/>
        <v>5291.5414507575397</v>
      </c>
    </row>
    <row r="404" spans="1:16" x14ac:dyDescent="0.15">
      <c r="A404" t="str">
        <v>GLD</v>
      </c>
      <c r="B404" t="str">
        <v>D</v>
      </c>
      <c r="C404">
        <v>21</v>
      </c>
      <c r="D404">
        <v>384.47336962955023</v>
      </c>
      <c r="E404">
        <v>1419.1657869017306</v>
      </c>
      <c r="F404">
        <v>16.772045170625436</v>
      </c>
      <c r="G404">
        <v>467.473461956802</v>
      </c>
      <c r="H404">
        <v>7.123429350905594E-2</v>
      </c>
      <c r="I404">
        <v>3.5136108480482021E-2</v>
      </c>
      <c r="J404">
        <v>1.6272837989094451E-2</v>
      </c>
      <c r="K404">
        <v>0.91892347741665359</v>
      </c>
      <c r="L404">
        <v>369.75303174507161</v>
      </c>
      <c r="M404">
        <f t="shared" si="27"/>
        <v>7562.5778974594205</v>
      </c>
      <c r="N404">
        <f t="shared" si="24"/>
        <v>30081.933634152312</v>
      </c>
      <c r="O404">
        <f t="shared" si="25"/>
        <v>6874.9122883206164</v>
      </c>
      <c r="P404">
        <f t="shared" si="26"/>
        <v>5291.5414507575397</v>
      </c>
    </row>
    <row r="405" spans="1:16" x14ac:dyDescent="0.15">
      <c r="A405" t="str">
        <v>GLD</v>
      </c>
      <c r="B405" t="str">
        <v>E</v>
      </c>
      <c r="C405">
        <v>21</v>
      </c>
      <c r="D405">
        <v>354.60789507376694</v>
      </c>
      <c r="E405">
        <v>2729.9216486909777</v>
      </c>
      <c r="F405">
        <v>9.9432797929214107</v>
      </c>
      <c r="G405">
        <v>366.73354932909257</v>
      </c>
      <c r="H405">
        <v>5.8157505951550247E-2</v>
      </c>
      <c r="I405">
        <v>4.9530369495644551E-2</v>
      </c>
      <c r="J405">
        <v>1.7838627640637261E-2</v>
      </c>
      <c r="K405">
        <v>0.97000068550718554</v>
      </c>
      <c r="L405">
        <v>1.6349301465142956E-3</v>
      </c>
      <c r="M405">
        <f t="shared" si="27"/>
        <v>7562.5778974594205</v>
      </c>
      <c r="N405">
        <f t="shared" si="24"/>
        <v>30081.933634152312</v>
      </c>
      <c r="O405">
        <f t="shared" si="25"/>
        <v>6874.9122883206164</v>
      </c>
      <c r="P405">
        <f t="shared" si="26"/>
        <v>5291.5414507575397</v>
      </c>
    </row>
    <row r="406" spans="1:16" x14ac:dyDescent="0.15">
      <c r="A406" t="str">
        <v>GLD</v>
      </c>
      <c r="B406" t="str">
        <v>F</v>
      </c>
      <c r="C406">
        <v>21</v>
      </c>
      <c r="D406">
        <v>171.41336198101854</v>
      </c>
      <c r="E406">
        <v>955.0307340416274</v>
      </c>
      <c r="F406">
        <v>219.02079792769379</v>
      </c>
      <c r="G406">
        <v>99.033539608079948</v>
      </c>
      <c r="H406">
        <v>7.9722285560037007E-2</v>
      </c>
      <c r="I406">
        <v>6.5362128089159227E-2</v>
      </c>
      <c r="J406">
        <v>1.4404732293976845E-2</v>
      </c>
      <c r="K406">
        <v>0.87219331724912508</v>
      </c>
      <c r="L406">
        <v>451.34076080391412</v>
      </c>
      <c r="M406">
        <f t="shared" si="27"/>
        <v>7562.5778974594205</v>
      </c>
      <c r="N406">
        <f t="shared" si="24"/>
        <v>30081.933634152312</v>
      </c>
      <c r="O406">
        <f t="shared" si="25"/>
        <v>6874.9122883206164</v>
      </c>
      <c r="P406">
        <f t="shared" si="26"/>
        <v>5291.5414507575397</v>
      </c>
    </row>
    <row r="407" spans="1:16" x14ac:dyDescent="0.15">
      <c r="A407" t="str">
        <v>GLD</v>
      </c>
      <c r="B407" t="str">
        <v>G</v>
      </c>
      <c r="C407">
        <v>21</v>
      </c>
      <c r="D407">
        <v>263.51614500867493</v>
      </c>
      <c r="E407">
        <v>827.65890775507251</v>
      </c>
      <c r="F407">
        <v>53.111419905069205</v>
      </c>
      <c r="G407">
        <v>8.0273353444010223</v>
      </c>
      <c r="H407">
        <v>8.5557036021468816E-2</v>
      </c>
      <c r="I407">
        <v>6.5890688268007133E-2</v>
      </c>
      <c r="J407">
        <v>1.156508295892977E-2</v>
      </c>
      <c r="K407">
        <v>0.74535406533150239</v>
      </c>
      <c r="L407">
        <v>706.65886620279707</v>
      </c>
      <c r="M407">
        <f t="shared" si="27"/>
        <v>7562.5778974594205</v>
      </c>
      <c r="N407">
        <f t="shared" si="24"/>
        <v>30081.933634152312</v>
      </c>
      <c r="O407">
        <f t="shared" si="25"/>
        <v>6874.9122883206164</v>
      </c>
      <c r="P407">
        <f t="shared" si="26"/>
        <v>5291.5414507575397</v>
      </c>
    </row>
    <row r="408" spans="1:16" x14ac:dyDescent="0.15">
      <c r="A408" t="str">
        <v>GLD</v>
      </c>
      <c r="B408" t="str">
        <v>H</v>
      </c>
      <c r="C408">
        <v>21</v>
      </c>
      <c r="D408">
        <v>144.17158163818974</v>
      </c>
      <c r="E408">
        <v>743.75326531285236</v>
      </c>
      <c r="F408">
        <v>135.53697949918282</v>
      </c>
      <c r="G408">
        <v>26.680792108452451</v>
      </c>
      <c r="H408">
        <v>8.6818723704117737E-2</v>
      </c>
      <c r="I408">
        <v>6.4884960968390165E-2</v>
      </c>
      <c r="J408">
        <v>9.581674188111889E-3</v>
      </c>
      <c r="K408">
        <v>0.71932304644040612</v>
      </c>
      <c r="L408">
        <v>571.86052516611426</v>
      </c>
      <c r="M408">
        <f t="shared" si="27"/>
        <v>7562.5778974594205</v>
      </c>
      <c r="N408">
        <f t="shared" si="24"/>
        <v>30081.933634152312</v>
      </c>
      <c r="O408">
        <f t="shared" si="25"/>
        <v>6874.9122883206164</v>
      </c>
      <c r="P408">
        <f t="shared" si="26"/>
        <v>5291.5414507575397</v>
      </c>
    </row>
    <row r="409" spans="1:16" x14ac:dyDescent="0.15">
      <c r="A409" t="str">
        <v>GLD</v>
      </c>
      <c r="B409" t="str">
        <v>I</v>
      </c>
      <c r="C409">
        <v>21</v>
      </c>
      <c r="D409">
        <v>321.95297850690457</v>
      </c>
      <c r="E409">
        <v>1745.4375583857154</v>
      </c>
      <c r="F409">
        <v>334.11620956807337</v>
      </c>
      <c r="G409">
        <v>343.92534943278048</v>
      </c>
      <c r="H409">
        <v>7.8251969688484233E-2</v>
      </c>
      <c r="I409">
        <v>6.6328393033463939E-2</v>
      </c>
      <c r="J409">
        <v>1.8333274430994299E-2</v>
      </c>
      <c r="K409">
        <v>0.90781078929325765</v>
      </c>
      <c r="L409">
        <v>859.35262463600623</v>
      </c>
      <c r="M409">
        <f t="shared" si="27"/>
        <v>7562.5778974594205</v>
      </c>
      <c r="N409">
        <f t="shared" si="24"/>
        <v>30081.933634152312</v>
      </c>
      <c r="O409">
        <f t="shared" si="25"/>
        <v>6874.9122883206164</v>
      </c>
      <c r="P409">
        <f t="shared" si="26"/>
        <v>5291.5414507575397</v>
      </c>
    </row>
    <row r="410" spans="1:16" x14ac:dyDescent="0.15">
      <c r="A410" t="str">
        <v>GLD</v>
      </c>
      <c r="B410" t="str">
        <v>J</v>
      </c>
      <c r="C410">
        <v>21</v>
      </c>
      <c r="D410">
        <v>202.13126947184321</v>
      </c>
      <c r="E410">
        <v>1517.7014981819177</v>
      </c>
      <c r="F410">
        <v>118.28858294073662</v>
      </c>
      <c r="G410">
        <v>422.06753559630926</v>
      </c>
      <c r="H410">
        <v>7.6829862516717334E-2</v>
      </c>
      <c r="I410">
        <v>6.7918065683054599E-2</v>
      </c>
      <c r="J410">
        <v>1.7553091466519056E-2</v>
      </c>
      <c r="K410">
        <v>0.95610843299972348</v>
      </c>
      <c r="L410">
        <v>802.45104606577388</v>
      </c>
      <c r="M410">
        <f t="shared" si="27"/>
        <v>7562.5778974594205</v>
      </c>
      <c r="N410">
        <f t="shared" si="24"/>
        <v>30081.933634152312</v>
      </c>
      <c r="O410">
        <f t="shared" si="25"/>
        <v>6874.9122883206164</v>
      </c>
      <c r="P410">
        <f t="shared" si="26"/>
        <v>5291.5414507575397</v>
      </c>
    </row>
    <row r="411" spans="1:16" x14ac:dyDescent="0.15">
      <c r="A411" t="str">
        <v>GLD</v>
      </c>
      <c r="B411" t="str">
        <v>K</v>
      </c>
      <c r="C411">
        <v>21</v>
      </c>
      <c r="D411">
        <v>1136.5726565478685</v>
      </c>
      <c r="E411">
        <v>2212.5546693204842</v>
      </c>
      <c r="F411">
        <v>81.248245126235759</v>
      </c>
      <c r="G411">
        <v>674.1844985754567</v>
      </c>
      <c r="H411">
        <v>8.6633636813884654E-2</v>
      </c>
      <c r="I411">
        <v>7.4840032532935669E-2</v>
      </c>
      <c r="J411">
        <v>1.4538769812112533E-2</v>
      </c>
      <c r="K411">
        <v>0.86290634626305196</v>
      </c>
      <c r="L411">
        <v>1064.463498461577</v>
      </c>
      <c r="M411">
        <f t="shared" si="27"/>
        <v>7562.5778974594205</v>
      </c>
      <c r="N411">
        <f t="shared" si="24"/>
        <v>30081.933634152312</v>
      </c>
      <c r="O411">
        <f t="shared" si="25"/>
        <v>6874.9122883206164</v>
      </c>
      <c r="P411">
        <f t="shared" si="26"/>
        <v>5291.5414507575397</v>
      </c>
    </row>
    <row r="412" spans="1:16" x14ac:dyDescent="0.15">
      <c r="A412" t="str">
        <v>GLD</v>
      </c>
      <c r="B412" t="str">
        <v>L</v>
      </c>
      <c r="C412">
        <v>21</v>
      </c>
      <c r="D412">
        <v>2449.9884576119657</v>
      </c>
      <c r="E412">
        <v>5422.0103001084835</v>
      </c>
      <c r="F412">
        <v>167.14615123958808</v>
      </c>
      <c r="G412">
        <v>353.25836761439041</v>
      </c>
      <c r="H412">
        <v>9.0629044213634768E-2</v>
      </c>
      <c r="I412">
        <v>8.7448317109288659E-2</v>
      </c>
      <c r="J412">
        <v>1.5807882890261225E-2</v>
      </c>
      <c r="K412">
        <v>0.92824559830294295</v>
      </c>
      <c r="L412">
        <v>4538.7916698595791</v>
      </c>
      <c r="M412">
        <f t="shared" si="27"/>
        <v>7562.5778974594205</v>
      </c>
      <c r="N412">
        <f t="shared" si="24"/>
        <v>30081.933634152312</v>
      </c>
      <c r="O412">
        <f t="shared" si="25"/>
        <v>6874.9122883206164</v>
      </c>
      <c r="P412">
        <f t="shared" si="26"/>
        <v>5291.5414507575397</v>
      </c>
    </row>
    <row r="413" spans="1:16" x14ac:dyDescent="0.15">
      <c r="A413" t="str">
        <v>GLD</v>
      </c>
      <c r="B413" t="str">
        <v>M</v>
      </c>
      <c r="C413">
        <v>21</v>
      </c>
      <c r="D413">
        <v>220.82653642420888</v>
      </c>
      <c r="E413">
        <v>962.34657643315904</v>
      </c>
      <c r="F413">
        <v>53.2612369218186</v>
      </c>
      <c r="G413">
        <v>513.23577110278688</v>
      </c>
      <c r="H413">
        <v>7.8543873844076989E-2</v>
      </c>
      <c r="I413">
        <v>6.1515731757884412E-2</v>
      </c>
      <c r="J413">
        <v>1.2985485429268393E-2</v>
      </c>
      <c r="K413">
        <v>0.73202905091390813</v>
      </c>
      <c r="L413">
        <v>52.103333655248974</v>
      </c>
      <c r="M413">
        <f t="shared" si="27"/>
        <v>7562.5778974594205</v>
      </c>
      <c r="N413">
        <f t="shared" si="24"/>
        <v>30081.933634152312</v>
      </c>
      <c r="O413">
        <f t="shared" si="25"/>
        <v>6874.9122883206164</v>
      </c>
      <c r="P413">
        <f t="shared" si="26"/>
        <v>5291.5414507575397</v>
      </c>
    </row>
    <row r="414" spans="1:16" x14ac:dyDescent="0.15">
      <c r="A414" t="str">
        <v>GLD</v>
      </c>
      <c r="B414" t="str">
        <v>N</v>
      </c>
      <c r="C414">
        <v>21</v>
      </c>
      <c r="D414">
        <v>56.816500342837948</v>
      </c>
      <c r="E414">
        <v>365.51681449480901</v>
      </c>
      <c r="F414">
        <v>17.49694844527227</v>
      </c>
      <c r="G414">
        <v>190.25568599302292</v>
      </c>
      <c r="H414">
        <v>8.4476693123786237E-2</v>
      </c>
      <c r="I414">
        <v>6.2276050639968356E-2</v>
      </c>
      <c r="J414">
        <v>8.4621976542113148E-3</v>
      </c>
      <c r="K414">
        <v>0.67666647219949261</v>
      </c>
      <c r="L414">
        <v>65.61845055660676</v>
      </c>
      <c r="M414">
        <f t="shared" si="27"/>
        <v>7562.5778974594205</v>
      </c>
      <c r="N414">
        <f t="shared" si="24"/>
        <v>30081.933634152312</v>
      </c>
      <c r="O414">
        <f t="shared" si="25"/>
        <v>6874.9122883206164</v>
      </c>
      <c r="P414">
        <f t="shared" si="26"/>
        <v>5291.5414507575397</v>
      </c>
    </row>
    <row r="415" spans="1:16" x14ac:dyDescent="0.15">
      <c r="A415" t="str">
        <v>GLD</v>
      </c>
      <c r="B415" t="str">
        <v>O</v>
      </c>
      <c r="C415">
        <v>21</v>
      </c>
      <c r="D415">
        <v>146.14388342189062</v>
      </c>
      <c r="E415">
        <v>542.06301641316873</v>
      </c>
      <c r="F415">
        <v>2.292780964312501</v>
      </c>
      <c r="G415">
        <v>12.466288517615599</v>
      </c>
      <c r="H415">
        <v>8.4507446812736337E-2</v>
      </c>
      <c r="I415">
        <v>6.2479372643251846E-2</v>
      </c>
      <c r="J415">
        <v>1.0263372440649027E-2</v>
      </c>
      <c r="K415">
        <v>0.56590242533713853</v>
      </c>
      <c r="L415">
        <v>492.75623248321187</v>
      </c>
      <c r="M415">
        <f t="shared" si="27"/>
        <v>7562.5778974594205</v>
      </c>
      <c r="N415">
        <f t="shared" si="24"/>
        <v>30081.933634152312</v>
      </c>
      <c r="O415">
        <f t="shared" si="25"/>
        <v>6874.9122883206164</v>
      </c>
      <c r="P415">
        <f t="shared" si="26"/>
        <v>5291.5414507575397</v>
      </c>
    </row>
    <row r="416" spans="1:16" x14ac:dyDescent="0.15">
      <c r="A416" t="str">
        <v>GLD</v>
      </c>
      <c r="B416" t="str">
        <v>P</v>
      </c>
      <c r="C416">
        <v>21</v>
      </c>
      <c r="D416">
        <v>73.936266263231957</v>
      </c>
      <c r="E416">
        <v>318.46279687874585</v>
      </c>
      <c r="F416">
        <v>54.258430094299364</v>
      </c>
      <c r="G416">
        <v>1.5449945269800172</v>
      </c>
      <c r="H416">
        <v>8.7636629112918696E-2</v>
      </c>
      <c r="I416">
        <v>6.1436132445303979E-2</v>
      </c>
      <c r="J416">
        <v>2.2603776925622064E-3</v>
      </c>
      <c r="K416">
        <v>0.14672695811593778</v>
      </c>
      <c r="L416">
        <v>253.83898979262648</v>
      </c>
      <c r="M416">
        <f t="shared" si="27"/>
        <v>7562.5778974594205</v>
      </c>
      <c r="N416">
        <f t="shared" si="24"/>
        <v>30081.933634152312</v>
      </c>
      <c r="O416">
        <f t="shared" si="25"/>
        <v>6874.9122883206164</v>
      </c>
      <c r="P416">
        <f t="shared" si="26"/>
        <v>5291.5414507575397</v>
      </c>
    </row>
    <row r="417" spans="1:16" x14ac:dyDescent="0.15">
      <c r="A417" t="str">
        <v>GLD</v>
      </c>
      <c r="B417" t="str">
        <v>Q</v>
      </c>
      <c r="C417">
        <v>21</v>
      </c>
      <c r="D417">
        <v>114.87726078519141</v>
      </c>
      <c r="E417">
        <v>323.26695804306041</v>
      </c>
      <c r="F417">
        <v>1.8879389291428024</v>
      </c>
      <c r="G417">
        <v>2.9346721388307913</v>
      </c>
      <c r="H417">
        <v>8.8496317876250466E-2</v>
      </c>
      <c r="I417">
        <v>6.1540175726710944E-2</v>
      </c>
      <c r="J417">
        <v>-7.9552455146684499E-4</v>
      </c>
      <c r="K417">
        <v>-4.4731441731084322E-2</v>
      </c>
      <c r="L417">
        <v>311.18218614553842</v>
      </c>
      <c r="M417">
        <f t="shared" si="27"/>
        <v>7562.5778974594205</v>
      </c>
      <c r="N417">
        <f t="shared" si="24"/>
        <v>30081.933634152312</v>
      </c>
      <c r="O417">
        <f t="shared" si="25"/>
        <v>6874.9122883206164</v>
      </c>
      <c r="P417">
        <f t="shared" si="26"/>
        <v>5291.5414507575397</v>
      </c>
    </row>
    <row r="418" spans="1:16" x14ac:dyDescent="0.15">
      <c r="A418" t="str">
        <v>GLD</v>
      </c>
      <c r="B418" t="str">
        <v>R</v>
      </c>
      <c r="C418">
        <v>21</v>
      </c>
      <c r="D418">
        <v>107.26414706677426</v>
      </c>
      <c r="E418">
        <v>930.35381660590031</v>
      </c>
      <c r="F418">
        <v>79.763907419668442</v>
      </c>
      <c r="G418">
        <v>43.410420401559342</v>
      </c>
      <c r="H418">
        <v>8.0587567274301344E-2</v>
      </c>
      <c r="I418">
        <v>6.7096607936102573E-2</v>
      </c>
      <c r="J418">
        <v>1.3047040705433806E-2</v>
      </c>
      <c r="K418">
        <v>0.93033036678491665</v>
      </c>
      <c r="L418">
        <v>783.61290203380906</v>
      </c>
      <c r="M418">
        <f t="shared" si="27"/>
        <v>7562.5778974594205</v>
      </c>
      <c r="N418">
        <f t="shared" si="24"/>
        <v>30081.933634152312</v>
      </c>
      <c r="O418">
        <f t="shared" si="25"/>
        <v>6874.9122883206164</v>
      </c>
      <c r="P418">
        <f t="shared" si="26"/>
        <v>5291.5414507575397</v>
      </c>
    </row>
    <row r="419" spans="1:16" x14ac:dyDescent="0.15">
      <c r="A419" t="str">
        <v>GLD</v>
      </c>
      <c r="B419" t="str">
        <v>S</v>
      </c>
      <c r="C419">
        <v>21</v>
      </c>
      <c r="D419">
        <v>102.58834949499729</v>
      </c>
      <c r="E419">
        <v>489.5278256587797</v>
      </c>
      <c r="F419">
        <v>7.2732300824204081</v>
      </c>
      <c r="G419">
        <v>29.958618459561315</v>
      </c>
      <c r="H419">
        <v>8.5190006351432451E-2</v>
      </c>
      <c r="I419">
        <v>6.4883282090197281E-2</v>
      </c>
      <c r="J419">
        <v>9.7217062510815515E-3</v>
      </c>
      <c r="K419">
        <v>0.79636196196446185</v>
      </c>
      <c r="L419">
        <v>422.51828911494039</v>
      </c>
      <c r="M419">
        <f t="shared" si="27"/>
        <v>7562.5778974594205</v>
      </c>
      <c r="N419">
        <f t="shared" si="24"/>
        <v>30081.933634152312</v>
      </c>
      <c r="O419">
        <f t="shared" si="25"/>
        <v>6874.9122883206164</v>
      </c>
      <c r="P419">
        <f t="shared" si="26"/>
        <v>5291.5414507575397</v>
      </c>
    </row>
    <row r="420" spans="1:16" x14ac:dyDescent="0.15">
      <c r="A420" t="str">
        <v>GLD</v>
      </c>
      <c r="B420" t="str">
        <v>A</v>
      </c>
      <c r="C420">
        <v>22</v>
      </c>
      <c r="D420">
        <v>240.86024366122211</v>
      </c>
      <c r="E420">
        <v>1373.694408070093</v>
      </c>
      <c r="F420">
        <v>369.44676031150044</v>
      </c>
      <c r="G420">
        <v>455.07663741670808</v>
      </c>
      <c r="H420">
        <v>7.0829854422193875E-2</v>
      </c>
      <c r="I420">
        <v>6.5082738960844322E-2</v>
      </c>
      <c r="J420">
        <v>1.6724604843522346E-2</v>
      </c>
      <c r="K420">
        <v>0.95997197764000319</v>
      </c>
      <c r="L420">
        <v>292.35074952309083</v>
      </c>
      <c r="M420">
        <f t="shared" si="27"/>
        <v>8200.0820860213571</v>
      </c>
      <c r="N420">
        <f t="shared" si="24"/>
        <v>32027.998820266184</v>
      </c>
      <c r="O420">
        <f t="shared" si="25"/>
        <v>7329.7256443308061</v>
      </c>
      <c r="P420">
        <f t="shared" si="26"/>
        <v>5614.2793575957066</v>
      </c>
    </row>
    <row r="421" spans="1:16" x14ac:dyDescent="0.15">
      <c r="A421" t="str">
        <v>GLD</v>
      </c>
      <c r="B421" t="str">
        <v>B</v>
      </c>
      <c r="C421">
        <v>22</v>
      </c>
      <c r="D421">
        <v>552.48116533560187</v>
      </c>
      <c r="E421">
        <v>1590.6433295234701</v>
      </c>
      <c r="F421">
        <v>1126.8152463101708</v>
      </c>
      <c r="G421">
        <v>345.59590224355969</v>
      </c>
      <c r="H421">
        <v>8.0645347985064203E-2</v>
      </c>
      <c r="I421">
        <v>7.2880175408810408E-2</v>
      </c>
      <c r="J421">
        <v>1.2854071724488107E-2</v>
      </c>
      <c r="K421">
        <v>0.76868505163814271</v>
      </c>
      <c r="L421">
        <v>3.1772376714617967</v>
      </c>
      <c r="M421">
        <f t="shared" si="27"/>
        <v>8200.0820860213571</v>
      </c>
      <c r="N421">
        <f t="shared" si="24"/>
        <v>32027.998820266184</v>
      </c>
      <c r="O421">
        <f t="shared" si="25"/>
        <v>7329.7256443308061</v>
      </c>
      <c r="P421">
        <f t="shared" si="26"/>
        <v>5614.2793575957066</v>
      </c>
    </row>
    <row r="422" spans="1:16" x14ac:dyDescent="0.15">
      <c r="A422" t="str">
        <v>GLD</v>
      </c>
      <c r="B422" t="str">
        <v>C</v>
      </c>
      <c r="C422">
        <v>22</v>
      </c>
      <c r="D422">
        <v>628.9687060842283</v>
      </c>
      <c r="E422">
        <v>6150.8552015387477</v>
      </c>
      <c r="F422">
        <v>4386.132853106631</v>
      </c>
      <c r="G422">
        <v>1040.2743806941999</v>
      </c>
      <c r="H422">
        <v>8.3745434622802012E-2</v>
      </c>
      <c r="I422">
        <v>5.9612436801764104E-2</v>
      </c>
      <c r="J422">
        <v>8.5289013810664737E-3</v>
      </c>
      <c r="K422">
        <v>0.47884470697659265</v>
      </c>
      <c r="L422">
        <v>395.39637679542778</v>
      </c>
      <c r="M422">
        <f t="shared" si="27"/>
        <v>8200.0820860213571</v>
      </c>
      <c r="N422">
        <f t="shared" si="24"/>
        <v>32027.998820266184</v>
      </c>
      <c r="O422">
        <f t="shared" si="25"/>
        <v>7329.7256443308061</v>
      </c>
      <c r="P422">
        <f t="shared" si="26"/>
        <v>5614.2793575957066</v>
      </c>
    </row>
    <row r="423" spans="1:16" x14ac:dyDescent="0.15">
      <c r="A423" t="str">
        <v>GLD</v>
      </c>
      <c r="B423" t="str">
        <v>D</v>
      </c>
      <c r="C423">
        <v>22</v>
      </c>
      <c r="D423">
        <v>411.86105848815737</v>
      </c>
      <c r="E423">
        <v>1467.2063639637176</v>
      </c>
      <c r="F423">
        <v>17.36692255599031</v>
      </c>
      <c r="G423">
        <v>484.82572224036466</v>
      </c>
      <c r="H423">
        <v>6.8636317747112457E-2</v>
      </c>
      <c r="I423">
        <v>3.3851279043914551E-2</v>
      </c>
      <c r="J423">
        <v>1.5431172732540341E-2</v>
      </c>
      <c r="K423">
        <v>0.91915307480145902</v>
      </c>
      <c r="L423">
        <v>380.56839250750443</v>
      </c>
      <c r="M423">
        <f t="shared" si="27"/>
        <v>8200.0820860213571</v>
      </c>
      <c r="N423">
        <f t="shared" si="24"/>
        <v>32027.998820266184</v>
      </c>
      <c r="O423">
        <f t="shared" si="25"/>
        <v>7329.7256443308061</v>
      </c>
      <c r="P423">
        <f t="shared" si="26"/>
        <v>5614.2793575957066</v>
      </c>
    </row>
    <row r="424" spans="1:16" x14ac:dyDescent="0.15">
      <c r="A424" t="str">
        <v>GLD</v>
      </c>
      <c r="B424" t="str">
        <v>E</v>
      </c>
      <c r="C424">
        <v>22</v>
      </c>
      <c r="D424">
        <v>375.23100584198625</v>
      </c>
      <c r="E424">
        <v>2864.9319187007168</v>
      </c>
      <c r="F424">
        <v>10.007725230847202</v>
      </c>
      <c r="G424">
        <v>386.15362821126365</v>
      </c>
      <c r="H424">
        <v>5.6334289013862872E-2</v>
      </c>
      <c r="I424">
        <v>4.945573074394928E-2</v>
      </c>
      <c r="J424">
        <v>1.695692259826051E-2</v>
      </c>
      <c r="K424">
        <v>0.9725416981083459</v>
      </c>
      <c r="L424">
        <v>1.0887220116701161E-3</v>
      </c>
      <c r="M424">
        <f t="shared" si="27"/>
        <v>8200.0820860213571</v>
      </c>
      <c r="N424">
        <f t="shared" si="24"/>
        <v>32027.998820266184</v>
      </c>
      <c r="O424">
        <f t="shared" si="25"/>
        <v>7329.7256443308061</v>
      </c>
      <c r="P424">
        <f t="shared" si="26"/>
        <v>5614.2793575957066</v>
      </c>
    </row>
    <row r="425" spans="1:16" x14ac:dyDescent="0.15">
      <c r="A425" t="str">
        <v>GLD</v>
      </c>
      <c r="B425" t="str">
        <v>F</v>
      </c>
      <c r="C425">
        <v>22</v>
      </c>
      <c r="D425">
        <v>185.07882697367529</v>
      </c>
      <c r="E425">
        <v>1016.1808766277226</v>
      </c>
      <c r="F425">
        <v>233.97930040156595</v>
      </c>
      <c r="G425">
        <v>105.127640833152</v>
      </c>
      <c r="H425">
        <v>7.6285575189349891E-2</v>
      </c>
      <c r="I425">
        <v>6.4029502304404157E-2</v>
      </c>
      <c r="J425">
        <v>1.3735372268410028E-2</v>
      </c>
      <c r="K425">
        <v>0.87765161938879976</v>
      </c>
      <c r="L425">
        <v>481.64522093983209</v>
      </c>
      <c r="M425">
        <f t="shared" si="27"/>
        <v>8200.0820860213571</v>
      </c>
      <c r="N425">
        <f t="shared" si="24"/>
        <v>32027.998820266184</v>
      </c>
      <c r="O425">
        <f t="shared" si="25"/>
        <v>7329.7256443308061</v>
      </c>
      <c r="P425">
        <f t="shared" si="26"/>
        <v>5614.2793575957066</v>
      </c>
    </row>
    <row r="426" spans="1:16" x14ac:dyDescent="0.15">
      <c r="A426" t="str">
        <v>GLD</v>
      </c>
      <c r="B426" t="str">
        <v>G</v>
      </c>
      <c r="C426">
        <v>22</v>
      </c>
      <c r="D426">
        <v>286.06180531942073</v>
      </c>
      <c r="E426">
        <v>881.13110527238496</v>
      </c>
      <c r="F426">
        <v>56.812396453947827</v>
      </c>
      <c r="G426">
        <v>8.4876059280166913</v>
      </c>
      <c r="H426">
        <v>8.1712397555195326E-2</v>
      </c>
      <c r="I426">
        <v>6.4606563182349475E-2</v>
      </c>
      <c r="J426">
        <v>1.1115672997207209E-2</v>
      </c>
      <c r="K426">
        <v>0.75615688484349519</v>
      </c>
      <c r="L426">
        <v>753.2561573703274</v>
      </c>
      <c r="M426">
        <f t="shared" si="27"/>
        <v>8200.0820860213571</v>
      </c>
      <c r="N426">
        <f t="shared" si="24"/>
        <v>32027.998820266184</v>
      </c>
      <c r="O426">
        <f t="shared" si="25"/>
        <v>7329.7256443308061</v>
      </c>
      <c r="P426">
        <f t="shared" si="26"/>
        <v>5614.2793575957066</v>
      </c>
    </row>
    <row r="427" spans="1:16" x14ac:dyDescent="0.15">
      <c r="A427" t="str">
        <v>GLD</v>
      </c>
      <c r="B427" t="str">
        <v>H</v>
      </c>
      <c r="C427">
        <v>22</v>
      </c>
      <c r="D427">
        <v>156.68837435042138</v>
      </c>
      <c r="E427">
        <v>790.69699876326013</v>
      </c>
      <c r="F427">
        <v>144.65898835721592</v>
      </c>
      <c r="G427">
        <v>28.315407267556079</v>
      </c>
      <c r="H427">
        <v>8.2822048674398588E-2</v>
      </c>
      <c r="I427">
        <v>6.3117347700868714E-2</v>
      </c>
      <c r="J427">
        <v>9.2116669196140987E-3</v>
      </c>
      <c r="K427">
        <v>0.73055041368485052</v>
      </c>
      <c r="L427">
        <v>607.88026460627805</v>
      </c>
      <c r="M427">
        <f t="shared" si="27"/>
        <v>8200.0820860213571</v>
      </c>
      <c r="N427">
        <f t="shared" si="24"/>
        <v>32027.998820266184</v>
      </c>
      <c r="O427">
        <f t="shared" si="25"/>
        <v>7329.7256443308061</v>
      </c>
      <c r="P427">
        <f t="shared" si="26"/>
        <v>5614.2793575957066</v>
      </c>
    </row>
    <row r="428" spans="1:16" x14ac:dyDescent="0.15">
      <c r="A428" t="str">
        <v>GLD</v>
      </c>
      <c r="B428" t="str">
        <v>I</v>
      </c>
      <c r="C428">
        <v>22</v>
      </c>
      <c r="D428">
        <v>347.14643322214408</v>
      </c>
      <c r="E428">
        <v>1858.4578126155577</v>
      </c>
      <c r="F428">
        <v>357.22941708941022</v>
      </c>
      <c r="G428">
        <v>365.30361110406994</v>
      </c>
      <c r="H428">
        <v>7.4967014368091764E-2</v>
      </c>
      <c r="I428">
        <v>6.4751817495190239E-2</v>
      </c>
      <c r="J428">
        <v>1.7465117404920488E-2</v>
      </c>
      <c r="K428">
        <v>0.91173847778814221</v>
      </c>
      <c r="L428">
        <v>916.4557183439498</v>
      </c>
      <c r="M428">
        <f t="shared" si="27"/>
        <v>8200.0820860213571</v>
      </c>
      <c r="N428">
        <f t="shared" si="24"/>
        <v>32027.998820266184</v>
      </c>
      <c r="O428">
        <f t="shared" si="25"/>
        <v>7329.7256443308061</v>
      </c>
      <c r="P428">
        <f t="shared" si="26"/>
        <v>5614.2793575957066</v>
      </c>
    </row>
    <row r="429" spans="1:16" x14ac:dyDescent="0.15">
      <c r="A429" t="str">
        <v>GLD</v>
      </c>
      <c r="B429" t="str">
        <v>J</v>
      </c>
      <c r="C429">
        <v>22</v>
      </c>
      <c r="D429">
        <v>217.66098711569447</v>
      </c>
      <c r="E429">
        <v>1618.1726065316846</v>
      </c>
      <c r="F429">
        <v>126.73520503255978</v>
      </c>
      <c r="G429">
        <v>449.66330201557884</v>
      </c>
      <c r="H429">
        <v>7.380894674105036E-2</v>
      </c>
      <c r="I429">
        <v>6.6199518462703638E-2</v>
      </c>
      <c r="J429">
        <v>1.6677856137411129E-2</v>
      </c>
      <c r="K429">
        <v>0.95807280139961182</v>
      </c>
      <c r="L429">
        <v>857.08408847530757</v>
      </c>
      <c r="M429">
        <f t="shared" si="27"/>
        <v>8200.0820860213571</v>
      </c>
      <c r="N429">
        <f t="shared" si="24"/>
        <v>32027.998820266184</v>
      </c>
      <c r="O429">
        <f t="shared" si="25"/>
        <v>7329.7256443308061</v>
      </c>
      <c r="P429">
        <f t="shared" si="26"/>
        <v>5614.2793575957066</v>
      </c>
    </row>
    <row r="430" spans="1:16" x14ac:dyDescent="0.15">
      <c r="A430" t="str">
        <v>GLD</v>
      </c>
      <c r="B430" t="str">
        <v>K</v>
      </c>
      <c r="C430">
        <v>22</v>
      </c>
      <c r="D430">
        <v>1235.0380792878286</v>
      </c>
      <c r="E430">
        <v>2372.2056251520621</v>
      </c>
      <c r="F430">
        <v>87.625999724760931</v>
      </c>
      <c r="G430">
        <v>721.97348392162189</v>
      </c>
      <c r="H430">
        <v>8.1966694622193872E-2</v>
      </c>
      <c r="I430">
        <v>7.2156841159820753E-2</v>
      </c>
      <c r="J430">
        <v>1.3908417090471173E-2</v>
      </c>
      <c r="K430">
        <v>0.87103532953677332</v>
      </c>
      <c r="L430">
        <v>1146.4857602445052</v>
      </c>
      <c r="M430">
        <f t="shared" si="27"/>
        <v>8200.0820860213571</v>
      </c>
      <c r="N430">
        <f t="shared" si="24"/>
        <v>32027.998820266184</v>
      </c>
      <c r="O430">
        <f t="shared" si="25"/>
        <v>7329.7256443308061</v>
      </c>
      <c r="P430">
        <f t="shared" si="26"/>
        <v>5614.2793575957066</v>
      </c>
    </row>
    <row r="431" spans="1:16" x14ac:dyDescent="0.15">
      <c r="A431" t="str">
        <v>GLD</v>
      </c>
      <c r="B431" t="str">
        <v>L</v>
      </c>
      <c r="C431">
        <v>22</v>
      </c>
      <c r="D431">
        <v>2672.0285698597754</v>
      </c>
      <c r="E431">
        <v>5866.5727678530111</v>
      </c>
      <c r="F431">
        <v>182.06748627952805</v>
      </c>
      <c r="G431">
        <v>379.59730494980204</v>
      </c>
      <c r="H431">
        <v>8.4487405482706099E-2</v>
      </c>
      <c r="I431">
        <v>8.1992184289217007E-2</v>
      </c>
      <c r="J431">
        <v>1.5074358669991388E-2</v>
      </c>
      <c r="K431">
        <v>0.93382419823977569</v>
      </c>
      <c r="L431">
        <v>4927.6581168491575</v>
      </c>
      <c r="M431">
        <f t="shared" si="27"/>
        <v>8200.0820860213571</v>
      </c>
      <c r="N431">
        <f t="shared" si="24"/>
        <v>32027.998820266184</v>
      </c>
      <c r="O431">
        <f t="shared" si="25"/>
        <v>7329.7256443308061</v>
      </c>
      <c r="P431">
        <f t="shared" si="26"/>
        <v>5614.2793575957066</v>
      </c>
    </row>
    <row r="432" spans="1:16" x14ac:dyDescent="0.15">
      <c r="A432" t="str">
        <v>GLD</v>
      </c>
      <c r="B432" t="str">
        <v>M</v>
      </c>
      <c r="C432">
        <v>22</v>
      </c>
      <c r="D432">
        <v>238.17110804253642</v>
      </c>
      <c r="E432">
        <v>1020.8849481466196</v>
      </c>
      <c r="F432">
        <v>56.791219371685287</v>
      </c>
      <c r="G432">
        <v>545.83507640436915</v>
      </c>
      <c r="H432">
        <v>7.5375242757456828E-2</v>
      </c>
      <c r="I432">
        <v>6.0828783670044531E-2</v>
      </c>
      <c r="J432">
        <v>1.2501314496428904E-2</v>
      </c>
      <c r="K432">
        <v>0.74353209832585854</v>
      </c>
      <c r="L432">
        <v>55.727672933351727</v>
      </c>
      <c r="M432">
        <f t="shared" si="27"/>
        <v>8200.0820860213571</v>
      </c>
      <c r="N432">
        <f t="shared" si="24"/>
        <v>32027.998820266184</v>
      </c>
      <c r="O432">
        <f t="shared" si="25"/>
        <v>7329.7256443308061</v>
      </c>
      <c r="P432">
        <f t="shared" si="26"/>
        <v>5614.2793575957066</v>
      </c>
    </row>
    <row r="433" spans="1:16" x14ac:dyDescent="0.15">
      <c r="A433" t="str">
        <v>GLD</v>
      </c>
      <c r="B433" t="str">
        <v>N</v>
      </c>
      <c r="C433">
        <v>22</v>
      </c>
      <c r="D433">
        <v>61.616170406667365</v>
      </c>
      <c r="E433">
        <v>388.02118590738075</v>
      </c>
      <c r="F433">
        <v>18.659902681390768</v>
      </c>
      <c r="G433">
        <v>202.06508910860305</v>
      </c>
      <c r="H433">
        <v>8.0962763673572136E-2</v>
      </c>
      <c r="I433">
        <v>6.1568635204034765E-2</v>
      </c>
      <c r="J433">
        <v>8.1404491082209783E-3</v>
      </c>
      <c r="K433">
        <v>0.68830455641675159</v>
      </c>
      <c r="L433">
        <v>69.771044653892787</v>
      </c>
      <c r="M433">
        <f t="shared" si="27"/>
        <v>8200.0820860213571</v>
      </c>
      <c r="N433">
        <f t="shared" si="24"/>
        <v>32027.998820266184</v>
      </c>
      <c r="O433">
        <f t="shared" si="25"/>
        <v>7329.7256443308061</v>
      </c>
      <c r="P433">
        <f t="shared" si="26"/>
        <v>5614.2793575957066</v>
      </c>
    </row>
    <row r="434" spans="1:16" x14ac:dyDescent="0.15">
      <c r="A434" t="str">
        <v>GLD</v>
      </c>
      <c r="B434" t="str">
        <v>O</v>
      </c>
      <c r="C434">
        <v>22</v>
      </c>
      <c r="D434">
        <v>158.49412987717278</v>
      </c>
      <c r="E434">
        <v>575.55284191863666</v>
      </c>
      <c r="F434">
        <v>2.4460585725495276</v>
      </c>
      <c r="G434">
        <v>13.216733100803401</v>
      </c>
      <c r="H434">
        <v>8.1140249990471452E-2</v>
      </c>
      <c r="I434">
        <v>6.1782162758621917E-2</v>
      </c>
      <c r="J434">
        <v>9.9967419628239351E-3</v>
      </c>
      <c r="K434">
        <v>0.58135192490614873</v>
      </c>
      <c r="L434">
        <v>523.67373618899728</v>
      </c>
      <c r="M434">
        <f t="shared" si="27"/>
        <v>8200.0820860213571</v>
      </c>
      <c r="N434">
        <f t="shared" si="24"/>
        <v>32027.998820266184</v>
      </c>
      <c r="O434">
        <f t="shared" si="25"/>
        <v>7329.7256443308061</v>
      </c>
      <c r="P434">
        <f t="shared" si="26"/>
        <v>5614.2793575957066</v>
      </c>
    </row>
    <row r="435" spans="1:16" x14ac:dyDescent="0.15">
      <c r="A435" t="str">
        <v>GLD</v>
      </c>
      <c r="B435" t="str">
        <v>P</v>
      </c>
      <c r="C435">
        <v>22</v>
      </c>
      <c r="D435">
        <v>80.415791407736819</v>
      </c>
      <c r="E435">
        <v>337.86831622128523</v>
      </c>
      <c r="F435">
        <v>57.785105277454598</v>
      </c>
      <c r="G435">
        <v>1.6395087907194417</v>
      </c>
      <c r="H435">
        <v>8.425667794554341E-2</v>
      </c>
      <c r="I435">
        <v>6.0934964877319704E-2</v>
      </c>
      <c r="J435">
        <v>2.5382824308325357E-3</v>
      </c>
      <c r="K435">
        <v>0.1739066656139179</v>
      </c>
      <c r="L435">
        <v>269.29377169000924</v>
      </c>
      <c r="M435">
        <f t="shared" si="27"/>
        <v>8200.0820860213571</v>
      </c>
      <c r="N435">
        <f t="shared" si="24"/>
        <v>32027.998820266184</v>
      </c>
      <c r="O435">
        <f t="shared" si="25"/>
        <v>7329.7256443308061</v>
      </c>
      <c r="P435">
        <f t="shared" si="26"/>
        <v>5614.2793575957066</v>
      </c>
    </row>
    <row r="436" spans="1:16" x14ac:dyDescent="0.15">
      <c r="A436" t="str">
        <v>GLD</v>
      </c>
      <c r="B436" t="str">
        <v>Q</v>
      </c>
      <c r="C436">
        <v>22</v>
      </c>
      <c r="D436">
        <v>125.04347537239063</v>
      </c>
      <c r="E436">
        <v>342.99511545638308</v>
      </c>
      <c r="F436">
        <v>2.0125050944630121</v>
      </c>
      <c r="G436">
        <v>3.1175891808926726</v>
      </c>
      <c r="H436">
        <v>8.5153907440586624E-2</v>
      </c>
      <c r="I436">
        <v>6.102744781820478E-2</v>
      </c>
      <c r="J436">
        <v>-1.8464936380584857E-4</v>
      </c>
      <c r="K436">
        <v>-1.09515062121172E-2</v>
      </c>
      <c r="L436">
        <v>330.37720363713743</v>
      </c>
      <c r="M436">
        <f t="shared" si="27"/>
        <v>8200.0820860213571</v>
      </c>
      <c r="N436">
        <f t="shared" si="24"/>
        <v>32027.998820266184</v>
      </c>
      <c r="O436">
        <f t="shared" si="25"/>
        <v>7329.7256443308061</v>
      </c>
      <c r="P436">
        <f t="shared" si="26"/>
        <v>5614.2793575957066</v>
      </c>
    </row>
    <row r="437" spans="1:16" x14ac:dyDescent="0.15">
      <c r="A437" t="str">
        <v>GLD</v>
      </c>
      <c r="B437" t="str">
        <v>R</v>
      </c>
      <c r="C437">
        <v>22</v>
      </c>
      <c r="D437">
        <v>115.90830373463848</v>
      </c>
      <c r="E437">
        <v>991.2756692309033</v>
      </c>
      <c r="F437">
        <v>85.37906218018064</v>
      </c>
      <c r="G437">
        <v>46.240529542572418</v>
      </c>
      <c r="H437">
        <v>7.7241301090775344E-2</v>
      </c>
      <c r="I437">
        <v>6.548245574705866E-2</v>
      </c>
      <c r="J437">
        <v>1.2391400287074236E-2</v>
      </c>
      <c r="K437">
        <v>0.9331288594700099</v>
      </c>
      <c r="L437">
        <v>834.87043920839949</v>
      </c>
      <c r="M437">
        <f t="shared" si="27"/>
        <v>8200.0820860213571</v>
      </c>
      <c r="N437">
        <f t="shared" si="24"/>
        <v>32027.998820266184</v>
      </c>
      <c r="O437">
        <f t="shared" si="25"/>
        <v>7329.7256443308061</v>
      </c>
      <c r="P437">
        <f t="shared" si="26"/>
        <v>5614.2793575957066</v>
      </c>
    </row>
    <row r="438" spans="1:16" x14ac:dyDescent="0.15">
      <c r="A438" t="str">
        <v>GLD</v>
      </c>
      <c r="B438" t="str">
        <v>S</v>
      </c>
      <c r="C438">
        <v>22</v>
      </c>
      <c r="D438">
        <v>111.32785164005908</v>
      </c>
      <c r="E438">
        <v>520.65172877254759</v>
      </c>
      <c r="F438">
        <v>7.7734902989526331</v>
      </c>
      <c r="G438">
        <v>31.770204641853439</v>
      </c>
      <c r="H438">
        <v>8.1444036831661432E-2</v>
      </c>
      <c r="I438">
        <v>6.3579436106380754E-2</v>
      </c>
      <c r="J438">
        <v>9.2867326652647693E-3</v>
      </c>
      <c r="K438">
        <v>0.80427282658997268</v>
      </c>
      <c r="L438">
        <v>449.78592922605878</v>
      </c>
      <c r="M438">
        <f t="shared" si="27"/>
        <v>8200.0820860213571</v>
      </c>
      <c r="N438">
        <f t="shared" si="24"/>
        <v>32027.998820266184</v>
      </c>
      <c r="O438">
        <f t="shared" si="25"/>
        <v>7329.7256443308061</v>
      </c>
      <c r="P438">
        <f t="shared" si="26"/>
        <v>5614.2793575957066</v>
      </c>
    </row>
    <row r="439" spans="1:16" x14ac:dyDescent="0.15">
      <c r="A439" t="str">
        <v>GLD</v>
      </c>
      <c r="B439" t="str">
        <v>A</v>
      </c>
      <c r="C439">
        <v>23</v>
      </c>
      <c r="D439">
        <v>257.92033965584062</v>
      </c>
      <c r="E439">
        <v>1460.5993831739513</v>
      </c>
      <c r="F439">
        <v>394.36296494377228</v>
      </c>
      <c r="G439">
        <v>482.57481623000655</v>
      </c>
      <c r="H439">
        <v>6.8292904127863222E-2</v>
      </c>
      <c r="I439">
        <v>6.3263688483635408E-2</v>
      </c>
      <c r="J439">
        <v>1.5914623546020999E-2</v>
      </c>
      <c r="K439">
        <v>0.96172261269692361</v>
      </c>
      <c r="L439">
        <v>312.39167858777694</v>
      </c>
      <c r="M439">
        <f t="shared" si="27"/>
        <v>8854.5674566537109</v>
      </c>
      <c r="N439">
        <f t="shared" si="24"/>
        <v>34044.671213329326</v>
      </c>
      <c r="O439">
        <f t="shared" si="25"/>
        <v>7801.7877889574338</v>
      </c>
      <c r="P439">
        <f t="shared" si="26"/>
        <v>5950.1051401946761</v>
      </c>
    </row>
    <row r="440" spans="1:16" x14ac:dyDescent="0.15">
      <c r="A440" t="str">
        <v>GLD</v>
      </c>
      <c r="B440" t="str">
        <v>B</v>
      </c>
      <c r="C440">
        <v>23</v>
      </c>
      <c r="D440">
        <v>597.03620116928528</v>
      </c>
      <c r="E440">
        <v>1701.6723310978086</v>
      </c>
      <c r="F440">
        <v>1210.8971516825145</v>
      </c>
      <c r="G440">
        <v>367.02021884680693</v>
      </c>
      <c r="H440">
        <v>7.6458532589757475E-2</v>
      </c>
      <c r="I440">
        <v>6.9801318443651936E-2</v>
      </c>
      <c r="J440">
        <v>1.2424511819981103E-2</v>
      </c>
      <c r="K440">
        <v>0.78230349761436924</v>
      </c>
      <c r="L440">
        <v>3.7568093848457398</v>
      </c>
      <c r="M440">
        <f t="shared" si="27"/>
        <v>8854.5674566537109</v>
      </c>
      <c r="N440">
        <f t="shared" si="24"/>
        <v>34044.671213329326</v>
      </c>
      <c r="O440">
        <f t="shared" si="25"/>
        <v>7801.7877889574338</v>
      </c>
      <c r="P440">
        <f t="shared" si="26"/>
        <v>5950.1051401946761</v>
      </c>
    </row>
    <row r="441" spans="1:16" x14ac:dyDescent="0.15">
      <c r="A441" t="str">
        <v>GLD</v>
      </c>
      <c r="B441" t="str">
        <v>C</v>
      </c>
      <c r="C441">
        <v>23</v>
      </c>
      <c r="D441">
        <v>681.64196373939342</v>
      </c>
      <c r="E441">
        <v>6510.4698391934598</v>
      </c>
      <c r="F441">
        <v>4649.0161474975639</v>
      </c>
      <c r="G441">
        <v>1100.5477168913883</v>
      </c>
      <c r="H441">
        <v>7.9954194872879303E-2</v>
      </c>
      <c r="I441">
        <v>5.8465794734486362E-2</v>
      </c>
      <c r="J441">
        <v>8.4670483110639329E-3</v>
      </c>
      <c r="K441">
        <v>0.50046423346652802</v>
      </c>
      <c r="L441">
        <v>420.28745951306263</v>
      </c>
      <c r="M441">
        <f t="shared" si="27"/>
        <v>8854.5674566537109</v>
      </c>
      <c r="N441">
        <f t="shared" si="24"/>
        <v>34044.671213329326</v>
      </c>
      <c r="O441">
        <f t="shared" si="25"/>
        <v>7801.7877889574338</v>
      </c>
      <c r="P441">
        <f t="shared" si="26"/>
        <v>5950.1051401946761</v>
      </c>
    </row>
    <row r="442" spans="1:16" x14ac:dyDescent="0.15">
      <c r="A442" t="str">
        <v>GLD</v>
      </c>
      <c r="B442" t="str">
        <v>D</v>
      </c>
      <c r="C442">
        <v>23</v>
      </c>
      <c r="D442">
        <v>440.12968496621261</v>
      </c>
      <c r="E442">
        <v>1515.2054401637922</v>
      </c>
      <c r="F442">
        <v>17.960216129462339</v>
      </c>
      <c r="G442">
        <v>502.35340472071113</v>
      </c>
      <c r="H442">
        <v>6.6354390326719845E-2</v>
      </c>
      <c r="I442">
        <v>3.2714604692964333E-2</v>
      </c>
      <c r="J442">
        <v>1.4655024958370825E-2</v>
      </c>
      <c r="K442">
        <v>0.91910936955689326</v>
      </c>
      <c r="L442">
        <v>390.90289918873691</v>
      </c>
      <c r="M442">
        <f t="shared" si="27"/>
        <v>8854.5674566537109</v>
      </c>
      <c r="N442">
        <f t="shared" si="24"/>
        <v>34044.671213329326</v>
      </c>
      <c r="O442">
        <f t="shared" si="25"/>
        <v>7801.7877889574338</v>
      </c>
      <c r="P442">
        <f t="shared" si="26"/>
        <v>5950.1051401946761</v>
      </c>
    </row>
    <row r="443" spans="1:16" x14ac:dyDescent="0.15">
      <c r="A443" t="str">
        <v>GLD</v>
      </c>
      <c r="B443" t="str">
        <v>E</v>
      </c>
      <c r="C443">
        <v>23</v>
      </c>
      <c r="D443">
        <v>396.36937777205117</v>
      </c>
      <c r="E443">
        <v>3006.6603242100309</v>
      </c>
      <c r="F443">
        <v>10.066375288664725</v>
      </c>
      <c r="G443">
        <v>406.49083994920062</v>
      </c>
      <c r="H443">
        <v>5.4926126524967436E-2</v>
      </c>
      <c r="I443">
        <v>4.9470078009249789E-2</v>
      </c>
      <c r="J443">
        <v>1.6140469211613447E-2</v>
      </c>
      <c r="K443">
        <v>0.97464064452040522</v>
      </c>
      <c r="L443">
        <v>7.2017958370970605E-4</v>
      </c>
      <c r="M443">
        <f t="shared" si="27"/>
        <v>8854.5674566537109</v>
      </c>
      <c r="N443">
        <f t="shared" si="24"/>
        <v>34044.671213329326</v>
      </c>
      <c r="O443">
        <f t="shared" si="25"/>
        <v>7801.7877889574338</v>
      </c>
      <c r="P443">
        <f t="shared" si="26"/>
        <v>5950.1051401946761</v>
      </c>
    </row>
    <row r="444" spans="1:16" x14ac:dyDescent="0.15">
      <c r="A444" t="str">
        <v>GLD</v>
      </c>
      <c r="B444" t="str">
        <v>F</v>
      </c>
      <c r="C444">
        <v>23</v>
      </c>
      <c r="D444">
        <v>199.19767174473228</v>
      </c>
      <c r="E444">
        <v>1080.0841970532949</v>
      </c>
      <c r="F444">
        <v>249.66833438103299</v>
      </c>
      <c r="G444">
        <v>111.48932327550789</v>
      </c>
      <c r="H444">
        <v>7.3289216633531204E-2</v>
      </c>
      <c r="I444">
        <v>6.2885773483201762E-2</v>
      </c>
      <c r="J444">
        <v>1.3111205797360201E-2</v>
      </c>
      <c r="K444">
        <v>0.88249452605694967</v>
      </c>
      <c r="L444">
        <v>513.21287865963279</v>
      </c>
      <c r="M444">
        <f t="shared" si="27"/>
        <v>8854.5674566537109</v>
      </c>
      <c r="N444">
        <f t="shared" si="24"/>
        <v>34044.671213329326</v>
      </c>
      <c r="O444">
        <f t="shared" si="25"/>
        <v>7801.7877889574338</v>
      </c>
      <c r="P444">
        <f t="shared" si="26"/>
        <v>5950.1051401946761</v>
      </c>
    </row>
    <row r="445" spans="1:16" x14ac:dyDescent="0.15">
      <c r="A445" t="str">
        <v>GLD</v>
      </c>
      <c r="B445" t="str">
        <v>G</v>
      </c>
      <c r="C445">
        <v>23</v>
      </c>
      <c r="D445">
        <v>309.43660128103812</v>
      </c>
      <c r="E445">
        <v>937.10887397780243</v>
      </c>
      <c r="F445">
        <v>60.705453052219319</v>
      </c>
      <c r="G445">
        <v>8.9615913795513897</v>
      </c>
      <c r="H445">
        <v>7.8339427121193364E-2</v>
      </c>
      <c r="I445">
        <v>6.3529443428413546E-2</v>
      </c>
      <c r="J445">
        <v>1.0685465068339121E-2</v>
      </c>
      <c r="K445">
        <v>0.76583152478751959</v>
      </c>
      <c r="L445">
        <v>802.00874294935022</v>
      </c>
      <c r="M445">
        <f t="shared" si="27"/>
        <v>8854.5674566537109</v>
      </c>
      <c r="N445">
        <f t="shared" si="24"/>
        <v>34044.671213329326</v>
      </c>
      <c r="O445">
        <f t="shared" si="25"/>
        <v>7801.7877889574338</v>
      </c>
      <c r="P445">
        <f t="shared" si="26"/>
        <v>5950.1051401946761</v>
      </c>
    </row>
    <row r="446" spans="1:16" x14ac:dyDescent="0.15">
      <c r="A446" t="str">
        <v>GLD</v>
      </c>
      <c r="B446" t="str">
        <v>H</v>
      </c>
      <c r="C446">
        <v>23</v>
      </c>
      <c r="D446">
        <v>169.66562651758437</v>
      </c>
      <c r="E446">
        <v>839.56655994089817</v>
      </c>
      <c r="F446">
        <v>154.19232323990525</v>
      </c>
      <c r="G446">
        <v>30.043946087993234</v>
      </c>
      <c r="H446">
        <v>7.930321826214376E-2</v>
      </c>
      <c r="I446">
        <v>6.1805674302641327E-2</v>
      </c>
      <c r="J446">
        <v>8.8562007543679985E-3</v>
      </c>
      <c r="K446">
        <v>0.74057597893227467</v>
      </c>
      <c r="L446">
        <v>645.3180538759957</v>
      </c>
      <c r="M446">
        <f t="shared" si="27"/>
        <v>8854.5674566537109</v>
      </c>
      <c r="N446">
        <f t="shared" si="24"/>
        <v>34044.671213329326</v>
      </c>
      <c r="O446">
        <f t="shared" si="25"/>
        <v>7801.7877889574338</v>
      </c>
      <c r="P446">
        <f t="shared" si="26"/>
        <v>5950.1051401946761</v>
      </c>
    </row>
    <row r="447" spans="1:16" x14ac:dyDescent="0.15">
      <c r="A447" t="str">
        <v>GLD</v>
      </c>
      <c r="B447" t="str">
        <v>I</v>
      </c>
      <c r="C447">
        <v>23</v>
      </c>
      <c r="D447">
        <v>373.17096486934037</v>
      </c>
      <c r="E447">
        <v>1976.2406070284321</v>
      </c>
      <c r="F447">
        <v>381.41080259482737</v>
      </c>
      <c r="G447">
        <v>387.58447204713951</v>
      </c>
      <c r="H447">
        <v>7.207943720790598E-2</v>
      </c>
      <c r="I447">
        <v>6.3376630673746187E-2</v>
      </c>
      <c r="J447">
        <v>1.6659500326650225E-2</v>
      </c>
      <c r="K447">
        <v>0.91524018811756658</v>
      </c>
      <c r="L447">
        <v>975.82745007780272</v>
      </c>
      <c r="M447">
        <f t="shared" si="27"/>
        <v>8854.5674566537109</v>
      </c>
      <c r="N447">
        <f t="shared" si="24"/>
        <v>34044.671213329326</v>
      </c>
      <c r="O447">
        <f t="shared" si="25"/>
        <v>7801.7877889574338</v>
      </c>
      <c r="P447">
        <f t="shared" si="26"/>
        <v>5950.1051401946761</v>
      </c>
    </row>
    <row r="448" spans="1:16" x14ac:dyDescent="0.15">
      <c r="A448" t="str">
        <v>GLD</v>
      </c>
      <c r="B448" t="str">
        <v>J</v>
      </c>
      <c r="C448">
        <v>23</v>
      </c>
      <c r="D448">
        <v>233.72631532132121</v>
      </c>
      <c r="E448">
        <v>1722.863968703143</v>
      </c>
      <c r="F448">
        <v>135.5779152626601</v>
      </c>
      <c r="G448">
        <v>478.42301974380297</v>
      </c>
      <c r="H448">
        <v>7.1127708988572652E-2</v>
      </c>
      <c r="I448">
        <v>6.4697277502335795E-2</v>
      </c>
      <c r="J448">
        <v>1.587077831783703E-2</v>
      </c>
      <c r="K448">
        <v>0.95982611029292364</v>
      </c>
      <c r="L448">
        <v>913.94077999629349</v>
      </c>
      <c r="M448">
        <f t="shared" si="27"/>
        <v>8854.5674566537109</v>
      </c>
      <c r="N448">
        <f t="shared" si="24"/>
        <v>34044.671213329326</v>
      </c>
      <c r="O448">
        <f t="shared" si="25"/>
        <v>7801.7877889574338</v>
      </c>
      <c r="P448">
        <f t="shared" si="26"/>
        <v>5950.1051401946761</v>
      </c>
    </row>
    <row r="449" spans="1:16" x14ac:dyDescent="0.15">
      <c r="A449" t="str">
        <v>GLD</v>
      </c>
      <c r="B449" t="str">
        <v>K</v>
      </c>
      <c r="C449">
        <v>23</v>
      </c>
      <c r="D449">
        <v>1336.2700683795949</v>
      </c>
      <c r="E449">
        <v>2537.9529521822037</v>
      </c>
      <c r="F449">
        <v>94.281132649262389</v>
      </c>
      <c r="G449">
        <v>771.5681616389877</v>
      </c>
      <c r="H449">
        <v>7.7974225092033833E-2</v>
      </c>
      <c r="I449">
        <v>6.9870556444497481E-2</v>
      </c>
      <c r="J449">
        <v>1.3310162761409339E-2</v>
      </c>
      <c r="K449">
        <v>0.87799340924303881</v>
      </c>
      <c r="L449">
        <v>1231.4036490871347</v>
      </c>
      <c r="M449">
        <f t="shared" si="27"/>
        <v>8854.5674566537109</v>
      </c>
      <c r="N449">
        <f t="shared" si="24"/>
        <v>34044.671213329326</v>
      </c>
      <c r="O449">
        <f t="shared" si="25"/>
        <v>7801.7877889574338</v>
      </c>
      <c r="P449">
        <f t="shared" si="26"/>
        <v>5950.1051401946761</v>
      </c>
    </row>
    <row r="450" spans="1:16" x14ac:dyDescent="0.15">
      <c r="A450" t="str">
        <v>GLD</v>
      </c>
      <c r="B450" t="str">
        <v>L</v>
      </c>
      <c r="C450">
        <v>23</v>
      </c>
      <c r="D450">
        <v>2897.7813311028935</v>
      </c>
      <c r="E450">
        <v>6321.4023761465432</v>
      </c>
      <c r="F450">
        <v>197.41770552460724</v>
      </c>
      <c r="G450">
        <v>406.63778787166331</v>
      </c>
      <c r="H450">
        <v>7.9457313173629807E-2</v>
      </c>
      <c r="I450">
        <v>7.7529015030011486E-2</v>
      </c>
      <c r="J450">
        <v>1.4384480499164892E-2</v>
      </c>
      <c r="K450">
        <v>0.93835919256543476</v>
      </c>
      <c r="L450">
        <v>5324.0598785920047</v>
      </c>
      <c r="M450">
        <f t="shared" si="27"/>
        <v>8854.5674566537109</v>
      </c>
      <c r="N450">
        <f t="shared" ref="N450:N513" si="28">SUMIF($C:$C,$C450,E:E)</f>
        <v>34044.671213329326</v>
      </c>
      <c r="O450">
        <f t="shared" ref="O450:O513" si="29">SUMIF($C:$C,$C450,F:F)</f>
        <v>7801.7877889574338</v>
      </c>
      <c r="P450">
        <f t="shared" ref="P450:P513" si="30">SUMIF($C:$C,$C450,G:G)</f>
        <v>5950.1051401946761</v>
      </c>
    </row>
    <row r="451" spans="1:16" x14ac:dyDescent="0.15">
      <c r="A451" t="str">
        <v>GLD</v>
      </c>
      <c r="B451" t="str">
        <v>M</v>
      </c>
      <c r="C451">
        <v>23</v>
      </c>
      <c r="D451">
        <v>256.12331312905508</v>
      </c>
      <c r="E451">
        <v>1082.3818250036422</v>
      </c>
      <c r="F451">
        <v>60.51690572622848</v>
      </c>
      <c r="G451">
        <v>580.03476772184683</v>
      </c>
      <c r="H451">
        <v>7.2583193476355737E-2</v>
      </c>
      <c r="I451">
        <v>6.023879279312324E-2</v>
      </c>
      <c r="J451">
        <v>1.2035464159414573E-2</v>
      </c>
      <c r="K451">
        <v>0.75392586944248219</v>
      </c>
      <c r="L451">
        <v>59.53376127720491</v>
      </c>
      <c r="M451">
        <f t="shared" ref="M451:M514" si="31">SUMIF($C:$C,$C451,D:D)</f>
        <v>8854.5674566537109</v>
      </c>
      <c r="N451">
        <f t="shared" si="28"/>
        <v>34044.671213329326</v>
      </c>
      <c r="O451">
        <f t="shared" si="29"/>
        <v>7801.7877889574338</v>
      </c>
      <c r="P451">
        <f t="shared" si="30"/>
        <v>5950.1051401946761</v>
      </c>
    </row>
    <row r="452" spans="1:16" x14ac:dyDescent="0.15">
      <c r="A452" t="str">
        <v>GLD</v>
      </c>
      <c r="B452" t="str">
        <v>N</v>
      </c>
      <c r="C452">
        <v>23</v>
      </c>
      <c r="D452">
        <v>66.604785849772924</v>
      </c>
      <c r="E452">
        <v>411.67637740890899</v>
      </c>
      <c r="F452">
        <v>19.888570045170482</v>
      </c>
      <c r="G452">
        <v>214.46837091328732</v>
      </c>
      <c r="H452">
        <v>7.7846866511357624E-2</v>
      </c>
      <c r="I452">
        <v>6.0963659616190762E-2</v>
      </c>
      <c r="J452">
        <v>7.8336050250760302E-3</v>
      </c>
      <c r="K452">
        <v>0.699027605197302</v>
      </c>
      <c r="L452">
        <v>74.148290484374087</v>
      </c>
      <c r="M452">
        <f t="shared" si="31"/>
        <v>8854.5674566537109</v>
      </c>
      <c r="N452">
        <f t="shared" si="28"/>
        <v>34044.671213329326</v>
      </c>
      <c r="O452">
        <f t="shared" si="29"/>
        <v>7801.7877889574338</v>
      </c>
      <c r="P452">
        <f t="shared" si="30"/>
        <v>5950.1051401946761</v>
      </c>
    </row>
    <row r="453" spans="1:16" x14ac:dyDescent="0.15">
      <c r="A453" t="str">
        <v>GLD</v>
      </c>
      <c r="B453" t="str">
        <v>O</v>
      </c>
      <c r="C453">
        <v>23</v>
      </c>
      <c r="D453">
        <v>171.35438319742883</v>
      </c>
      <c r="E453">
        <v>610.76205778415112</v>
      </c>
      <c r="F453">
        <v>2.6080220697576184</v>
      </c>
      <c r="G453">
        <v>14.004264160947006</v>
      </c>
      <c r="H453">
        <v>7.8145660703289668E-2</v>
      </c>
      <c r="I453">
        <v>6.1174601706669766E-2</v>
      </c>
      <c r="J453">
        <v>9.7276153341409877E-3</v>
      </c>
      <c r="K453">
        <v>0.59558196848296707</v>
      </c>
      <c r="L453">
        <v>556.16541561389045</v>
      </c>
      <c r="M453">
        <f t="shared" si="31"/>
        <v>8854.5674566537109</v>
      </c>
      <c r="N453">
        <f t="shared" si="28"/>
        <v>34044.671213329326</v>
      </c>
      <c r="O453">
        <f t="shared" si="29"/>
        <v>7801.7877889574338</v>
      </c>
      <c r="P453">
        <f t="shared" si="30"/>
        <v>5950.1051401946761</v>
      </c>
    </row>
    <row r="454" spans="1:16" x14ac:dyDescent="0.15">
      <c r="A454" t="str">
        <v>GLD</v>
      </c>
      <c r="B454" t="str">
        <v>P</v>
      </c>
      <c r="C454">
        <v>23</v>
      </c>
      <c r="D454">
        <v>87.191358846114497</v>
      </c>
      <c r="E454">
        <v>358.30875859948827</v>
      </c>
      <c r="F454">
        <v>61.515035434030736</v>
      </c>
      <c r="G454">
        <v>1.7387078540253817</v>
      </c>
      <c r="H454">
        <v>8.1243301931751749E-2</v>
      </c>
      <c r="I454">
        <v>6.0498251528313403E-2</v>
      </c>
      <c r="J454">
        <v>2.7595184405696561E-3</v>
      </c>
      <c r="K454">
        <v>0.19918812039240802</v>
      </c>
      <c r="L454">
        <v>285.55066948737334</v>
      </c>
      <c r="M454">
        <f t="shared" si="31"/>
        <v>8854.5674566537109</v>
      </c>
      <c r="N454">
        <f t="shared" si="28"/>
        <v>34044.671213329326</v>
      </c>
      <c r="O454">
        <f t="shared" si="29"/>
        <v>7801.7877889574338</v>
      </c>
      <c r="P454">
        <f t="shared" si="30"/>
        <v>5950.1051401946761</v>
      </c>
    </row>
    <row r="455" spans="1:16" x14ac:dyDescent="0.15">
      <c r="A455" t="str">
        <v>GLD</v>
      </c>
      <c r="B455" t="str">
        <v>Q</v>
      </c>
      <c r="C455">
        <v>23</v>
      </c>
      <c r="D455">
        <v>135.69141590030046</v>
      </c>
      <c r="E455">
        <v>363.7726571063555</v>
      </c>
      <c r="F455">
        <v>2.1443592965510208</v>
      </c>
      <c r="G455">
        <v>3.3097701628960268</v>
      </c>
      <c r="H455">
        <v>8.2165536488081267E-2</v>
      </c>
      <c r="I455">
        <v>6.0576785830685084E-2</v>
      </c>
      <c r="J455">
        <v>3.2954198807247891E-4</v>
      </c>
      <c r="K455">
        <v>2.0579103786049796E-2</v>
      </c>
      <c r="L455">
        <v>350.58514349495141</v>
      </c>
      <c r="M455">
        <f t="shared" si="31"/>
        <v>8854.5674566537109</v>
      </c>
      <c r="N455">
        <f t="shared" si="28"/>
        <v>34044.671213329326</v>
      </c>
      <c r="O455">
        <f t="shared" si="29"/>
        <v>7801.7877889574338</v>
      </c>
      <c r="P455">
        <f t="shared" si="30"/>
        <v>5950.1051401946761</v>
      </c>
    </row>
    <row r="456" spans="1:16" x14ac:dyDescent="0.15">
      <c r="A456" t="str">
        <v>GLD</v>
      </c>
      <c r="B456" t="str">
        <v>R</v>
      </c>
      <c r="C456">
        <v>23</v>
      </c>
      <c r="D456">
        <v>124.86121192232673</v>
      </c>
      <c r="E456">
        <v>1054.7830572277812</v>
      </c>
      <c r="F456">
        <v>91.259779672327937</v>
      </c>
      <c r="G456">
        <v>49.190365810866318</v>
      </c>
      <c r="H456">
        <v>7.4275395191616786E-2</v>
      </c>
      <c r="I456">
        <v>6.4066323796841615E-2</v>
      </c>
      <c r="J456">
        <v>1.1786861494179622E-2</v>
      </c>
      <c r="K456">
        <v>0.93562715939978824</v>
      </c>
      <c r="L456">
        <v>888.26631008426807</v>
      </c>
      <c r="M456">
        <f t="shared" si="31"/>
        <v>8854.5674566537109</v>
      </c>
      <c r="N456">
        <f t="shared" si="28"/>
        <v>34044.671213329326</v>
      </c>
      <c r="O456">
        <f t="shared" si="29"/>
        <v>7801.7877889574338</v>
      </c>
      <c r="P456">
        <f t="shared" si="30"/>
        <v>5950.1051401946761</v>
      </c>
    </row>
    <row r="457" spans="1:16" x14ac:dyDescent="0.15">
      <c r="A457" t="str">
        <v>GLD</v>
      </c>
      <c r="B457" t="str">
        <v>S</v>
      </c>
      <c r="C457">
        <v>23</v>
      </c>
      <c r="D457">
        <v>120.39484128942179</v>
      </c>
      <c r="E457">
        <v>553.15962732764297</v>
      </c>
      <c r="F457">
        <v>8.2985944668778941</v>
      </c>
      <c r="G457">
        <v>33.663594888048465</v>
      </c>
      <c r="H457">
        <v>7.814193160206731E-2</v>
      </c>
      <c r="I457">
        <v>6.2436935783798796E-2</v>
      </c>
      <c r="J457">
        <v>8.8789735395363636E-3</v>
      </c>
      <c r="K457">
        <v>0.8113795803129551</v>
      </c>
      <c r="L457">
        <v>478.25050383909115</v>
      </c>
      <c r="M457">
        <f t="shared" si="31"/>
        <v>8854.5674566537109</v>
      </c>
      <c r="N457">
        <f t="shared" si="28"/>
        <v>34044.671213329326</v>
      </c>
      <c r="O457">
        <f t="shared" si="29"/>
        <v>7801.7877889574338</v>
      </c>
      <c r="P457">
        <f t="shared" si="30"/>
        <v>5950.1051401946761</v>
      </c>
    </row>
    <row r="458" spans="1:16" x14ac:dyDescent="0.15">
      <c r="A458" t="str">
        <v>GLD</v>
      </c>
      <c r="B458" t="str">
        <v>A</v>
      </c>
      <c r="C458">
        <v>24</v>
      </c>
      <c r="D458">
        <v>275.53446868458286</v>
      </c>
      <c r="E458">
        <v>1550.6759900579459</v>
      </c>
      <c r="F458">
        <v>420.26794447208374</v>
      </c>
      <c r="G458">
        <v>511.08531185605881</v>
      </c>
      <c r="H458">
        <v>6.6065771574379109E-2</v>
      </c>
      <c r="I458">
        <v>6.167098789830644E-2</v>
      </c>
      <c r="J458">
        <v>1.5164364665734722E-2</v>
      </c>
      <c r="K458">
        <v>0.96324940514513058</v>
      </c>
      <c r="L458">
        <v>333.05625365051907</v>
      </c>
      <c r="M458">
        <f t="shared" si="31"/>
        <v>9527.6485698791403</v>
      </c>
      <c r="N458">
        <f t="shared" si="28"/>
        <v>36138.100855263423</v>
      </c>
      <c r="O458">
        <f t="shared" si="29"/>
        <v>8292.4531995568377</v>
      </c>
      <c r="P458">
        <f t="shared" si="30"/>
        <v>6300.1296058593043</v>
      </c>
    </row>
    <row r="459" spans="1:16" x14ac:dyDescent="0.15">
      <c r="A459" t="str">
        <v>GLD</v>
      </c>
      <c r="B459" t="str">
        <v>B</v>
      </c>
      <c r="C459">
        <v>24</v>
      </c>
      <c r="D459">
        <v>642.68471301365207</v>
      </c>
      <c r="E459">
        <v>1816.0239060431841</v>
      </c>
      <c r="F459">
        <v>1297.2267139491478</v>
      </c>
      <c r="G459">
        <v>389.19113887812449</v>
      </c>
      <c r="H459">
        <v>7.289391989197358E-2</v>
      </c>
      <c r="I459">
        <v>6.7199526522008626E-2</v>
      </c>
      <c r="J459">
        <v>1.1992794668248451E-2</v>
      </c>
      <c r="K459">
        <v>0.79381387571587092</v>
      </c>
      <c r="L459">
        <v>4.3459941923968595</v>
      </c>
      <c r="M459">
        <f t="shared" si="31"/>
        <v>9527.6485698791403</v>
      </c>
      <c r="N459">
        <f t="shared" si="28"/>
        <v>36138.100855263423</v>
      </c>
      <c r="O459">
        <f t="shared" si="29"/>
        <v>8292.4531995568377</v>
      </c>
      <c r="P459">
        <f t="shared" si="30"/>
        <v>6300.1296058593043</v>
      </c>
    </row>
    <row r="460" spans="1:16" x14ac:dyDescent="0.15">
      <c r="A460" t="str">
        <v>GLD</v>
      </c>
      <c r="B460" t="str">
        <v>C</v>
      </c>
      <c r="C460">
        <v>24</v>
      </c>
      <c r="D460">
        <v>736.14209814174501</v>
      </c>
      <c r="E460">
        <v>6884.4707730486934</v>
      </c>
      <c r="F460">
        <v>4922.6519403063703</v>
      </c>
      <c r="G460">
        <v>1164.0733586925576</v>
      </c>
      <c r="H460">
        <v>7.6618824791261003E-2</v>
      </c>
      <c r="I460">
        <v>5.7446074260834937E-2</v>
      </c>
      <c r="J460">
        <v>8.3612138715076587E-3</v>
      </c>
      <c r="K460">
        <v>0.51948547899268005</v>
      </c>
      <c r="L460">
        <v>445.85592388287455</v>
      </c>
      <c r="M460">
        <f t="shared" si="31"/>
        <v>9527.6485698791403</v>
      </c>
      <c r="N460">
        <f t="shared" si="28"/>
        <v>36138.100855263423</v>
      </c>
      <c r="O460">
        <f t="shared" si="29"/>
        <v>8292.4531995568377</v>
      </c>
      <c r="P460">
        <f t="shared" si="30"/>
        <v>6300.1296058593043</v>
      </c>
    </row>
    <row r="461" spans="1:16" x14ac:dyDescent="0.15">
      <c r="A461" t="str">
        <v>GLD</v>
      </c>
      <c r="B461" t="str">
        <v>D</v>
      </c>
      <c r="C461">
        <v>24</v>
      </c>
      <c r="D461">
        <v>469.33422187683692</v>
      </c>
      <c r="E461">
        <v>1563.2400089493847</v>
      </c>
      <c r="F461">
        <v>18.552831843732633</v>
      </c>
      <c r="G461">
        <v>520.07845083958841</v>
      </c>
      <c r="H461">
        <v>6.434479948736993E-2</v>
      </c>
      <c r="I461">
        <v>3.1701687119338726E-2</v>
      </c>
      <c r="J461">
        <v>1.3935929784775966E-2</v>
      </c>
      <c r="K461">
        <v>0.91879937465186756</v>
      </c>
      <c r="L461">
        <v>400.78672232861635</v>
      </c>
      <c r="M461">
        <f t="shared" si="31"/>
        <v>9527.6485698791403</v>
      </c>
      <c r="N461">
        <f t="shared" si="28"/>
        <v>36138.100855263423</v>
      </c>
      <c r="O461">
        <f t="shared" si="29"/>
        <v>8292.4531995568377</v>
      </c>
      <c r="P461">
        <f t="shared" si="30"/>
        <v>6300.1296058593043</v>
      </c>
    </row>
    <row r="462" spans="1:16" x14ac:dyDescent="0.15">
      <c r="A462" t="str">
        <v>GLD</v>
      </c>
      <c r="B462" t="str">
        <v>E</v>
      </c>
      <c r="C462">
        <v>24</v>
      </c>
      <c r="D462">
        <v>418.14041236618147</v>
      </c>
      <c r="E462">
        <v>3155.5760716438003</v>
      </c>
      <c r="F462">
        <v>10.119785154861876</v>
      </c>
      <c r="G462">
        <v>427.80675297076561</v>
      </c>
      <c r="H462">
        <v>5.3826200360218734E-2</v>
      </c>
      <c r="I462">
        <v>4.9528623581014425E-2</v>
      </c>
      <c r="J462">
        <v>1.5382224090995728E-2</v>
      </c>
      <c r="K462">
        <v>0.97639135392176568</v>
      </c>
      <c r="L462">
        <v>4.7336809461779878E-4</v>
      </c>
      <c r="M462">
        <f t="shared" si="31"/>
        <v>9527.6485698791403</v>
      </c>
      <c r="N462">
        <f t="shared" si="28"/>
        <v>36138.100855263423</v>
      </c>
      <c r="O462">
        <f t="shared" si="29"/>
        <v>8292.4531995568377</v>
      </c>
      <c r="P462">
        <f t="shared" si="30"/>
        <v>6300.1296058593043</v>
      </c>
    </row>
    <row r="463" spans="1:16" x14ac:dyDescent="0.15">
      <c r="A463" t="str">
        <v>GLD</v>
      </c>
      <c r="B463" t="str">
        <v>F</v>
      </c>
      <c r="C463">
        <v>24</v>
      </c>
      <c r="D463">
        <v>213.796713062127</v>
      </c>
      <c r="E463">
        <v>1146.9399427736275</v>
      </c>
      <c r="F463">
        <v>266.14104694203218</v>
      </c>
      <c r="G463">
        <v>118.13769030727808</v>
      </c>
      <c r="H463">
        <v>7.0670538745940675E-2</v>
      </c>
      <c r="I463">
        <v>6.1898642626870802E-2</v>
      </c>
      <c r="J463">
        <v>1.2527203076941336E-2</v>
      </c>
      <c r="K463">
        <v>0.88678267887225581</v>
      </c>
      <c r="L463">
        <v>546.14033437240869</v>
      </c>
      <c r="M463">
        <f t="shared" si="31"/>
        <v>9527.6485698791403</v>
      </c>
      <c r="N463">
        <f t="shared" si="28"/>
        <v>36138.100855263423</v>
      </c>
      <c r="O463">
        <f t="shared" si="29"/>
        <v>8292.4531995568377</v>
      </c>
      <c r="P463">
        <f t="shared" si="30"/>
        <v>6300.1296058593043</v>
      </c>
    </row>
    <row r="464" spans="1:16" x14ac:dyDescent="0.15">
      <c r="A464" t="str">
        <v>GLD</v>
      </c>
      <c r="B464" t="str">
        <v>G</v>
      </c>
      <c r="C464">
        <v>24</v>
      </c>
      <c r="D464">
        <v>333.67768735572378</v>
      </c>
      <c r="E464">
        <v>995.77997185219704</v>
      </c>
      <c r="F464">
        <v>64.80487042995847</v>
      </c>
      <c r="G464">
        <v>9.4583832377302457</v>
      </c>
      <c r="H464">
        <v>7.5372002832691298E-2</v>
      </c>
      <c r="I464">
        <v>6.2608624785879863E-2</v>
      </c>
      <c r="J464">
        <v>1.0273517231721215E-2</v>
      </c>
      <c r="K464">
        <v>0.77450233272578006</v>
      </c>
      <c r="L464">
        <v>853.04607375999467</v>
      </c>
      <c r="M464">
        <f t="shared" si="31"/>
        <v>9527.6485698791403</v>
      </c>
      <c r="N464">
        <f t="shared" si="28"/>
        <v>36138.100855263423</v>
      </c>
      <c r="O464">
        <f t="shared" si="29"/>
        <v>8292.4531995568377</v>
      </c>
      <c r="P464">
        <f t="shared" si="30"/>
        <v>6300.1296058593043</v>
      </c>
    </row>
    <row r="465" spans="1:16" x14ac:dyDescent="0.15">
      <c r="A465" t="str">
        <v>GLD</v>
      </c>
      <c r="B465" t="str">
        <v>H</v>
      </c>
      <c r="C465">
        <v>24</v>
      </c>
      <c r="D465">
        <v>183.12065672889173</v>
      </c>
      <c r="E465">
        <v>890.57478863811139</v>
      </c>
      <c r="F465">
        <v>164.18110079544783</v>
      </c>
      <c r="G465">
        <v>31.875653197862547</v>
      </c>
      <c r="H465">
        <v>7.6205416293808656E-2</v>
      </c>
      <c r="I465">
        <v>6.0755431589371509E-2</v>
      </c>
      <c r="J465">
        <v>8.5146426131147129E-3</v>
      </c>
      <c r="K465">
        <v>0.74952234341610791</v>
      </c>
      <c r="L465">
        <v>684.33546621982066</v>
      </c>
      <c r="M465">
        <f t="shared" si="31"/>
        <v>9527.6485698791403</v>
      </c>
      <c r="N465">
        <f t="shared" si="28"/>
        <v>36138.100855263423</v>
      </c>
      <c r="O465">
        <f t="shared" si="29"/>
        <v>8292.4531995568377</v>
      </c>
      <c r="P465">
        <f t="shared" si="30"/>
        <v>6300.1296058593043</v>
      </c>
    </row>
    <row r="466" spans="1:16" x14ac:dyDescent="0.15">
      <c r="A466" t="str">
        <v>GLD</v>
      </c>
      <c r="B466" t="str">
        <v>I</v>
      </c>
      <c r="C466">
        <v>24</v>
      </c>
      <c r="D466">
        <v>400.06891799945367</v>
      </c>
      <c r="E466">
        <v>2099.1116147739021</v>
      </c>
      <c r="F466">
        <v>406.73320094401805</v>
      </c>
      <c r="G466">
        <v>410.82944157703076</v>
      </c>
      <c r="H466">
        <v>6.9533995460973774E-2</v>
      </c>
      <c r="I466">
        <v>6.2174113470031676E-2</v>
      </c>
      <c r="J466">
        <v>1.5909087085501303E-2</v>
      </c>
      <c r="K466">
        <v>0.91835952525940778</v>
      </c>
      <c r="L466">
        <v>1037.6288271645171</v>
      </c>
      <c r="M466">
        <f t="shared" si="31"/>
        <v>9527.6485698791403</v>
      </c>
      <c r="N466">
        <f t="shared" si="28"/>
        <v>36138.100855263423</v>
      </c>
      <c r="O466">
        <f t="shared" si="29"/>
        <v>8292.4531995568377</v>
      </c>
      <c r="P466">
        <f t="shared" si="30"/>
        <v>6300.1296058593043</v>
      </c>
    </row>
    <row r="467" spans="1:16" x14ac:dyDescent="0.15">
      <c r="A467" t="str">
        <v>GLD</v>
      </c>
      <c r="B467" t="str">
        <v>J</v>
      </c>
      <c r="C467">
        <v>24</v>
      </c>
      <c r="D467">
        <v>250.35073266046751</v>
      </c>
      <c r="E467">
        <v>1832.0601416665195</v>
      </c>
      <c r="F467">
        <v>144.84325542488597</v>
      </c>
      <c r="G467">
        <v>508.42776065814934</v>
      </c>
      <c r="H467">
        <v>6.8748991038154683E-2</v>
      </c>
      <c r="I467">
        <v>6.3380612135949477E-2</v>
      </c>
      <c r="J467">
        <v>1.5123208135140974E-2</v>
      </c>
      <c r="K467">
        <v>0.96138287935491318</v>
      </c>
      <c r="L467">
        <v>973.1687812952789</v>
      </c>
      <c r="M467">
        <f t="shared" si="31"/>
        <v>9527.6485698791403</v>
      </c>
      <c r="N467">
        <f t="shared" si="28"/>
        <v>36138.100855263423</v>
      </c>
      <c r="O467">
        <f t="shared" si="29"/>
        <v>8292.4531995568377</v>
      </c>
      <c r="P467">
        <f t="shared" si="30"/>
        <v>6300.1296058593043</v>
      </c>
    </row>
    <row r="468" spans="1:16" x14ac:dyDescent="0.15">
      <c r="A468" t="str">
        <v>GLD</v>
      </c>
      <c r="B468" t="str">
        <v>K</v>
      </c>
      <c r="C468">
        <v>24</v>
      </c>
      <c r="D468">
        <v>1440.4646914751729</v>
      </c>
      <c r="E468">
        <v>2710.3158305589327</v>
      </c>
      <c r="F468">
        <v>101.23644098952524</v>
      </c>
      <c r="G468">
        <v>823.12357901969119</v>
      </c>
      <c r="H468">
        <v>7.4546833380976882E-2</v>
      </c>
      <c r="I468">
        <v>6.7914134589660738E-2</v>
      </c>
      <c r="J468">
        <v>1.2742655872811127E-2</v>
      </c>
      <c r="K468">
        <v>0.88397174818613633</v>
      </c>
      <c r="L468">
        <v>1319.505070012106</v>
      </c>
      <c r="M468">
        <f t="shared" si="31"/>
        <v>9527.6485698791403</v>
      </c>
      <c r="N468">
        <f t="shared" si="28"/>
        <v>36138.100855263423</v>
      </c>
      <c r="O468">
        <f t="shared" si="29"/>
        <v>8292.4531995568377</v>
      </c>
      <c r="P468">
        <f t="shared" si="30"/>
        <v>6300.1296058593043</v>
      </c>
    </row>
    <row r="469" spans="1:16" x14ac:dyDescent="0.15">
      <c r="A469" t="str">
        <v>GLD</v>
      </c>
      <c r="B469" t="str">
        <v>L</v>
      </c>
      <c r="C469">
        <v>24</v>
      </c>
      <c r="D469">
        <v>3128.031249837034</v>
      </c>
      <c r="E469">
        <v>6788.2342356618819</v>
      </c>
      <c r="F469">
        <v>213.25616995327991</v>
      </c>
      <c r="G469">
        <v>434.49728748319791</v>
      </c>
      <c r="H469">
        <v>7.5300984710648514E-2</v>
      </c>
      <c r="I469">
        <v>7.3849413743523509E-2</v>
      </c>
      <c r="J469">
        <v>1.3735983512842911E-2</v>
      </c>
      <c r="K469">
        <v>0.94208606958420626</v>
      </c>
      <c r="L469">
        <v>5729.672950792894</v>
      </c>
      <c r="M469">
        <f t="shared" si="31"/>
        <v>9527.6485698791403</v>
      </c>
      <c r="N469">
        <f t="shared" si="28"/>
        <v>36138.100855263423</v>
      </c>
      <c r="O469">
        <f t="shared" si="29"/>
        <v>8292.4531995568377</v>
      </c>
      <c r="P469">
        <f t="shared" si="30"/>
        <v>6300.1296058593043</v>
      </c>
    </row>
    <row r="470" spans="1:16" x14ac:dyDescent="0.15">
      <c r="A470" t="str">
        <v>GLD</v>
      </c>
      <c r="B470" t="str">
        <v>M</v>
      </c>
      <c r="C470">
        <v>24</v>
      </c>
      <c r="D470">
        <v>274.71356111970653</v>
      </c>
      <c r="E470">
        <v>1147.0298702360215</v>
      </c>
      <c r="F470">
        <v>64.451582355237505</v>
      </c>
      <c r="G470">
        <v>615.94116312796939</v>
      </c>
      <c r="H470">
        <v>7.0116695019024539E-2</v>
      </c>
      <c r="I470">
        <v>5.9727578326771773E-2</v>
      </c>
      <c r="J470">
        <v>1.1587384333505221E-2</v>
      </c>
      <c r="K470">
        <v>0.7633262625545626</v>
      </c>
      <c r="L470">
        <v>63.534231650609421</v>
      </c>
      <c r="M470">
        <f t="shared" si="31"/>
        <v>9527.6485698791403</v>
      </c>
      <c r="N470">
        <f t="shared" si="28"/>
        <v>36138.100855263423</v>
      </c>
      <c r="O470">
        <f t="shared" si="29"/>
        <v>8292.4531995568377</v>
      </c>
      <c r="P470">
        <f t="shared" si="30"/>
        <v>6300.1296058593043</v>
      </c>
    </row>
    <row r="471" spans="1:16" x14ac:dyDescent="0.15">
      <c r="A471" t="str">
        <v>GLD</v>
      </c>
      <c r="B471" t="str">
        <v>N</v>
      </c>
      <c r="C471">
        <v>24</v>
      </c>
      <c r="D471">
        <v>71.789759722837758</v>
      </c>
      <c r="E471">
        <v>436.55896001506869</v>
      </c>
      <c r="F471">
        <v>21.187475822891386</v>
      </c>
      <c r="G471">
        <v>227.50546890579068</v>
      </c>
      <c r="H471">
        <v>7.5079781202838716E-2</v>
      </c>
      <c r="I471">
        <v>6.0442094741434207E-2</v>
      </c>
      <c r="J471">
        <v>7.5400130385579172E-3</v>
      </c>
      <c r="K471">
        <v>0.70888167375707811</v>
      </c>
      <c r="L471">
        <v>78.765152280741916</v>
      </c>
      <c r="M471">
        <f t="shared" si="31"/>
        <v>9527.6485698791403</v>
      </c>
      <c r="N471">
        <f t="shared" si="28"/>
        <v>36138.100855263423</v>
      </c>
      <c r="O471">
        <f t="shared" si="29"/>
        <v>8292.4531995568377</v>
      </c>
      <c r="P471">
        <f t="shared" si="30"/>
        <v>6300.1296058593043</v>
      </c>
    </row>
    <row r="472" spans="1:16" x14ac:dyDescent="0.15">
      <c r="A472" t="str">
        <v>GLD</v>
      </c>
      <c r="B472" t="str">
        <v>O</v>
      </c>
      <c r="C472">
        <v>24</v>
      </c>
      <c r="D472">
        <v>184.74498468679658</v>
      </c>
      <c r="E472">
        <v>647.80113364378633</v>
      </c>
      <c r="F472">
        <v>2.7792530154185928</v>
      </c>
      <c r="G472">
        <v>14.831243419281563</v>
      </c>
      <c r="H472">
        <v>7.5476534544729176E-2</v>
      </c>
      <c r="I472">
        <v>6.0644035410472648E-2</v>
      </c>
      <c r="J472">
        <v>9.4575971314913646E-3</v>
      </c>
      <c r="K472">
        <v>0.60867854866256432</v>
      </c>
      <c r="L472">
        <v>590.33381087222324</v>
      </c>
      <c r="M472">
        <f t="shared" si="31"/>
        <v>9527.6485698791403</v>
      </c>
      <c r="N472">
        <f t="shared" si="28"/>
        <v>36138.100855263423</v>
      </c>
      <c r="O472">
        <f t="shared" si="29"/>
        <v>8292.4531995568377</v>
      </c>
      <c r="P472">
        <f t="shared" si="30"/>
        <v>6300.1296058593043</v>
      </c>
    </row>
    <row r="473" spans="1:16" x14ac:dyDescent="0.15">
      <c r="A473" t="str">
        <v>GLD</v>
      </c>
      <c r="B473" t="str">
        <v>P</v>
      </c>
      <c r="C473">
        <v>24</v>
      </c>
      <c r="D473">
        <v>94.27507273868909</v>
      </c>
      <c r="E473">
        <v>379.84907910188969</v>
      </c>
      <c r="F473">
        <v>65.461475887516016</v>
      </c>
      <c r="G473">
        <v>1.8428892072116891</v>
      </c>
      <c r="H473">
        <v>7.8548759614886526E-2</v>
      </c>
      <c r="I473">
        <v>6.0116645171040421E-2</v>
      </c>
      <c r="J473">
        <v>2.9329804759792629E-3</v>
      </c>
      <c r="K473">
        <v>0.22268844332748086</v>
      </c>
      <c r="L473">
        <v>302.6601902617009</v>
      </c>
      <c r="M473">
        <f t="shared" si="31"/>
        <v>9527.6485698791403</v>
      </c>
      <c r="N473">
        <f t="shared" si="28"/>
        <v>36138.100855263423</v>
      </c>
      <c r="O473">
        <f t="shared" si="29"/>
        <v>8292.4531995568377</v>
      </c>
      <c r="P473">
        <f t="shared" si="30"/>
        <v>6300.1296058593043</v>
      </c>
    </row>
    <row r="474" spans="1:16" x14ac:dyDescent="0.15">
      <c r="A474" t="str">
        <v>GLD</v>
      </c>
      <c r="B474" t="str">
        <v>Q</v>
      </c>
      <c r="C474">
        <v>24</v>
      </c>
      <c r="D474">
        <v>146.840573884576</v>
      </c>
      <c r="E474">
        <v>385.66455071607157</v>
      </c>
      <c r="F474">
        <v>2.2839760869556192</v>
      </c>
      <c r="G474">
        <v>3.5117799805021983</v>
      </c>
      <c r="H474">
        <v>7.9485118662672258E-2</v>
      </c>
      <c r="I474">
        <v>6.0180151482126347E-2</v>
      </c>
      <c r="J474">
        <v>7.6171706763208599E-4</v>
      </c>
      <c r="K474">
        <v>5.0005165823120042E-2</v>
      </c>
      <c r="L474">
        <v>371.86944993926329</v>
      </c>
      <c r="M474">
        <f t="shared" si="31"/>
        <v>9527.6485698791403</v>
      </c>
      <c r="N474">
        <f t="shared" si="28"/>
        <v>36138.100855263423</v>
      </c>
      <c r="O474">
        <f t="shared" si="29"/>
        <v>8292.4531995568377</v>
      </c>
      <c r="P474">
        <f t="shared" si="30"/>
        <v>6300.1296058593043</v>
      </c>
    </row>
    <row r="475" spans="1:16" x14ac:dyDescent="0.15">
      <c r="A475" t="str">
        <v>GLD</v>
      </c>
      <c r="B475" t="str">
        <v>R</v>
      </c>
      <c r="C475">
        <v>24</v>
      </c>
      <c r="D475">
        <v>134.13532778196176</v>
      </c>
      <c r="E475">
        <v>1121.0502544437552</v>
      </c>
      <c r="F475">
        <v>97.423918050365458</v>
      </c>
      <c r="G475">
        <v>52.268138616550118</v>
      </c>
      <c r="H475">
        <v>7.1652783554007615E-2</v>
      </c>
      <c r="I475">
        <v>6.2825428188180987E-2</v>
      </c>
      <c r="J475">
        <v>1.1226675424504309E-2</v>
      </c>
      <c r="K475">
        <v>0.93784143454719548</v>
      </c>
      <c r="L475">
        <v>943.94465468982162</v>
      </c>
      <c r="M475">
        <f t="shared" si="31"/>
        <v>9527.6485698791403</v>
      </c>
      <c r="N475">
        <f t="shared" si="28"/>
        <v>36138.100855263423</v>
      </c>
      <c r="O475">
        <f t="shared" si="29"/>
        <v>8292.4531995568377</v>
      </c>
      <c r="P475">
        <f t="shared" si="30"/>
        <v>6300.1296058593043</v>
      </c>
    </row>
    <row r="476" spans="1:16" x14ac:dyDescent="0.15">
      <c r="A476" t="str">
        <v>GLD</v>
      </c>
      <c r="B476" t="str">
        <v>S</v>
      </c>
      <c r="C476">
        <v>24</v>
      </c>
      <c r="D476">
        <v>129.80272674270154</v>
      </c>
      <c r="E476">
        <v>587.14373143864793</v>
      </c>
      <c r="F476">
        <v>8.8502171331097923</v>
      </c>
      <c r="G476">
        <v>35.644113883964536</v>
      </c>
      <c r="H476">
        <v>7.5229131825928983E-2</v>
      </c>
      <c r="I476">
        <v>6.1436342119154302E-2</v>
      </c>
      <c r="J476">
        <v>8.495240562354461E-3</v>
      </c>
      <c r="K476">
        <v>0.81774327894940424</v>
      </c>
      <c r="L476">
        <v>507.99277648904467</v>
      </c>
      <c r="M476">
        <f t="shared" si="31"/>
        <v>9527.6485698791403</v>
      </c>
      <c r="N476">
        <f t="shared" si="28"/>
        <v>36138.100855263423</v>
      </c>
      <c r="O476">
        <f t="shared" si="29"/>
        <v>8292.4531995568377</v>
      </c>
      <c r="P476">
        <f t="shared" si="30"/>
        <v>6300.1296058593043</v>
      </c>
    </row>
    <row r="477" spans="1:16" x14ac:dyDescent="0.15">
      <c r="A477" t="str">
        <v>GLD</v>
      </c>
      <c r="B477" t="str">
        <v>A</v>
      </c>
      <c r="C477">
        <v>25</v>
      </c>
      <c r="D477">
        <v>293.73786595356643</v>
      </c>
      <c r="E477">
        <v>1644.1355093720879</v>
      </c>
      <c r="F477">
        <v>447.22640022422769</v>
      </c>
      <c r="G477">
        <v>540.67549473497536</v>
      </c>
      <c r="H477">
        <v>6.4109380401570271E-2</v>
      </c>
      <c r="I477">
        <v>6.0270178885435351E-2</v>
      </c>
      <c r="J477">
        <v>1.4466732535780347E-2</v>
      </c>
      <c r="K477">
        <v>0.96458929374170033</v>
      </c>
      <c r="L477">
        <v>354.38853263112389</v>
      </c>
      <c r="M477">
        <f t="shared" si="31"/>
        <v>10221.026603395236</v>
      </c>
      <c r="N477">
        <f t="shared" si="28"/>
        <v>38314.458316375742</v>
      </c>
      <c r="O477">
        <f t="shared" si="29"/>
        <v>8803.0758231618529</v>
      </c>
      <c r="P477">
        <f t="shared" si="30"/>
        <v>6665.4681040524465</v>
      </c>
    </row>
    <row r="478" spans="1:16" x14ac:dyDescent="0.15">
      <c r="A478" t="str">
        <v>GLD</v>
      </c>
      <c r="B478" t="str">
        <v>B</v>
      </c>
      <c r="C478">
        <v>25</v>
      </c>
      <c r="D478">
        <v>689.53252099986526</v>
      </c>
      <c r="E478">
        <v>1934.0365507215697</v>
      </c>
      <c r="F478">
        <v>1386.1130821181168</v>
      </c>
      <c r="G478">
        <v>412.143280748763</v>
      </c>
      <c r="H478">
        <v>6.9842427321027745E-2</v>
      </c>
      <c r="I478">
        <v>6.4984081038622271E-2</v>
      </c>
      <c r="J478">
        <v>1.1564764290333757E-2</v>
      </c>
      <c r="K478">
        <v>0.80359687544937641</v>
      </c>
      <c r="L478">
        <v>4.9420120359107811</v>
      </c>
      <c r="M478">
        <f t="shared" si="31"/>
        <v>10221.026603395236</v>
      </c>
      <c r="N478">
        <f t="shared" si="28"/>
        <v>38314.458316375742</v>
      </c>
      <c r="O478">
        <f t="shared" si="29"/>
        <v>8803.0758231618529</v>
      </c>
      <c r="P478">
        <f t="shared" si="30"/>
        <v>6665.4681040524465</v>
      </c>
    </row>
    <row r="479" spans="1:16" x14ac:dyDescent="0.15">
      <c r="A479" t="str">
        <v>GLD</v>
      </c>
      <c r="B479" t="str">
        <v>C</v>
      </c>
      <c r="C479">
        <v>25</v>
      </c>
      <c r="D479">
        <v>792.54444058073864</v>
      </c>
      <c r="E479">
        <v>7273.7108036999944</v>
      </c>
      <c r="F479">
        <v>5207.6795932267723</v>
      </c>
      <c r="G479">
        <v>1231.1728811710709</v>
      </c>
      <c r="H479">
        <v>7.3674812063743253E-2</v>
      </c>
      <c r="I479">
        <v>5.6538845683693897E-2</v>
      </c>
      <c r="J479">
        <v>8.2223609962588894E-3</v>
      </c>
      <c r="K479">
        <v>0.53625511637635426</v>
      </c>
      <c r="L479">
        <v>472.14537869557569</v>
      </c>
      <c r="M479">
        <f t="shared" si="31"/>
        <v>10221.026603395236</v>
      </c>
      <c r="N479">
        <f t="shared" si="28"/>
        <v>38314.458316375742</v>
      </c>
      <c r="O479">
        <f t="shared" si="29"/>
        <v>8803.0758231618529</v>
      </c>
      <c r="P479">
        <f t="shared" si="30"/>
        <v>6665.4681040524465</v>
      </c>
    </row>
    <row r="480" spans="1:16" x14ac:dyDescent="0.15">
      <c r="A480" t="str">
        <v>GLD</v>
      </c>
      <c r="B480" t="str">
        <v>D</v>
      </c>
      <c r="C480">
        <v>25</v>
      </c>
      <c r="D480">
        <v>499.53343827606278</v>
      </c>
      <c r="E480">
        <v>1611.379065823566</v>
      </c>
      <c r="F480">
        <v>19.145573170746534</v>
      </c>
      <c r="G480">
        <v>538.02133686452362</v>
      </c>
      <c r="H480">
        <v>6.2571969068976954E-2</v>
      </c>
      <c r="I480">
        <v>3.0794411989579488E-2</v>
      </c>
      <c r="J480">
        <v>1.3266966156478601E-2</v>
      </c>
      <c r="K480">
        <v>0.91824710396258113</v>
      </c>
      <c r="L480">
        <v>410.24430027577347</v>
      </c>
      <c r="M480">
        <f t="shared" si="31"/>
        <v>10221.026603395236</v>
      </c>
      <c r="N480">
        <f t="shared" si="28"/>
        <v>38314.458316375742</v>
      </c>
      <c r="O480">
        <f t="shared" si="29"/>
        <v>8803.0758231618529</v>
      </c>
      <c r="P480">
        <f t="shared" si="30"/>
        <v>6665.4681040524465</v>
      </c>
    </row>
    <row r="481" spans="1:16" x14ac:dyDescent="0.15">
      <c r="A481" t="str">
        <v>GLD</v>
      </c>
      <c r="B481" t="str">
        <v>E</v>
      </c>
      <c r="C481">
        <v>25</v>
      </c>
      <c r="D481">
        <v>440.64732198090803</v>
      </c>
      <c r="E481">
        <v>3312.1837295626078</v>
      </c>
      <c r="F481">
        <v>10.168342266621776</v>
      </c>
      <c r="G481">
        <v>450.16744736048656</v>
      </c>
      <c r="H481">
        <v>5.2963962511554365E-2</v>
      </c>
      <c r="I481">
        <v>4.9628864702737953E-2</v>
      </c>
      <c r="J481">
        <v>1.4675976265633833E-2</v>
      </c>
      <c r="K481">
        <v>0.97787560930188699</v>
      </c>
      <c r="L481">
        <v>3.0920247232437461E-4</v>
      </c>
      <c r="M481">
        <f t="shared" si="31"/>
        <v>10221.026603395236</v>
      </c>
      <c r="N481">
        <f t="shared" si="28"/>
        <v>38314.458316375742</v>
      </c>
      <c r="O481">
        <f t="shared" si="29"/>
        <v>8803.0758231618529</v>
      </c>
      <c r="P481">
        <f t="shared" si="30"/>
        <v>6665.4681040524465</v>
      </c>
    </row>
    <row r="482" spans="1:16" x14ac:dyDescent="0.15">
      <c r="A482" t="str">
        <v>GLD</v>
      </c>
      <c r="B482" t="str">
        <v>F</v>
      </c>
      <c r="C482">
        <v>25</v>
      </c>
      <c r="D482">
        <v>228.9058419563388</v>
      </c>
      <c r="E482">
        <v>1216.9517215860997</v>
      </c>
      <c r="F482">
        <v>283.45223720987019</v>
      </c>
      <c r="G482">
        <v>125.09178666368553</v>
      </c>
      <c r="H482">
        <v>6.8375436511223395E-2</v>
      </c>
      <c r="I482">
        <v>6.1042236128915087E-2</v>
      </c>
      <c r="J482">
        <v>1.1979282409133287E-2</v>
      </c>
      <c r="K482">
        <v>0.89060017529742619</v>
      </c>
      <c r="L482">
        <v>580.52516365502322</v>
      </c>
      <c r="M482">
        <f t="shared" si="31"/>
        <v>10221.026603395236</v>
      </c>
      <c r="N482">
        <f t="shared" si="28"/>
        <v>38314.458316375742</v>
      </c>
      <c r="O482">
        <f t="shared" si="29"/>
        <v>8803.0758231618529</v>
      </c>
      <c r="P482">
        <f t="shared" si="30"/>
        <v>6665.4681040524465</v>
      </c>
    </row>
    <row r="483" spans="1:16" x14ac:dyDescent="0.15">
      <c r="A483" t="str">
        <v>GLD</v>
      </c>
      <c r="B483" t="str">
        <v>G</v>
      </c>
      <c r="C483">
        <v>25</v>
      </c>
      <c r="D483">
        <v>358.82764295230527</v>
      </c>
      <c r="E483">
        <v>1057.3274238343308</v>
      </c>
      <c r="F483">
        <v>69.125031246068417</v>
      </c>
      <c r="G483">
        <v>9.9794826718071743</v>
      </c>
      <c r="H483">
        <v>7.2754448312804323E-2</v>
      </c>
      <c r="I483">
        <v>6.1808284683264589E-2</v>
      </c>
      <c r="J483">
        <v>9.8790386959127247E-3</v>
      </c>
      <c r="K483">
        <v>0.78229898705561052</v>
      </c>
      <c r="L483">
        <v>906.52712551998547</v>
      </c>
      <c r="M483">
        <f t="shared" si="31"/>
        <v>10221.026603395236</v>
      </c>
      <c r="N483">
        <f t="shared" si="28"/>
        <v>38314.458316375742</v>
      </c>
      <c r="O483">
        <f t="shared" si="29"/>
        <v>8803.0758231618529</v>
      </c>
      <c r="P483">
        <f t="shared" si="30"/>
        <v>6665.4681040524465</v>
      </c>
    </row>
    <row r="484" spans="1:16" x14ac:dyDescent="0.15">
      <c r="A484" t="str">
        <v>GLD</v>
      </c>
      <c r="B484" t="str">
        <v>H</v>
      </c>
      <c r="C484">
        <v>25</v>
      </c>
      <c r="D484">
        <v>197.07544260691256</v>
      </c>
      <c r="E484">
        <v>943.86103195159126</v>
      </c>
      <c r="F484">
        <v>174.65529967966245</v>
      </c>
      <c r="G484">
        <v>33.818333490104088</v>
      </c>
      <c r="H484">
        <v>7.3471004466906853E-2</v>
      </c>
      <c r="I484">
        <v>5.9833541206535265E-2</v>
      </c>
      <c r="J484">
        <v>8.1865553308209538E-3</v>
      </c>
      <c r="K484">
        <v>0.75752427744716766</v>
      </c>
      <c r="L484">
        <v>725.03725041703046</v>
      </c>
      <c r="M484">
        <f t="shared" si="31"/>
        <v>10221.026603395236</v>
      </c>
      <c r="N484">
        <f t="shared" si="28"/>
        <v>38314.458316375742</v>
      </c>
      <c r="O484">
        <f t="shared" si="29"/>
        <v>8803.0758231618529</v>
      </c>
      <c r="P484">
        <f t="shared" si="30"/>
        <v>6665.4681040524465</v>
      </c>
    </row>
    <row r="485" spans="1:16" x14ac:dyDescent="0.15">
      <c r="A485" t="str">
        <v>GLD</v>
      </c>
      <c r="B485" t="str">
        <v>I</v>
      </c>
      <c r="C485">
        <v>25</v>
      </c>
      <c r="D485">
        <v>427.88730832770437</v>
      </c>
      <c r="E485">
        <v>2227.4044720476491</v>
      </c>
      <c r="F485">
        <v>433.27193816174645</v>
      </c>
      <c r="G485">
        <v>435.1008967840761</v>
      </c>
      <c r="H485">
        <v>6.7288271139104211E-2</v>
      </c>
      <c r="I485">
        <v>6.1117692061155825E-2</v>
      </c>
      <c r="J485">
        <v>1.5207707135407885E-2</v>
      </c>
      <c r="K485">
        <v>0.92114714681331777</v>
      </c>
      <c r="L485">
        <v>1102.0230649981645</v>
      </c>
      <c r="M485">
        <f t="shared" si="31"/>
        <v>10221.026603395236</v>
      </c>
      <c r="N485">
        <f t="shared" si="28"/>
        <v>38314.458316375742</v>
      </c>
      <c r="O485">
        <f t="shared" si="29"/>
        <v>8803.0758231618529</v>
      </c>
      <c r="P485">
        <f t="shared" si="30"/>
        <v>6665.4681040524465</v>
      </c>
    </row>
    <row r="486" spans="1:16" x14ac:dyDescent="0.15">
      <c r="A486" t="str">
        <v>GLD</v>
      </c>
      <c r="B486" t="str">
        <v>J</v>
      </c>
      <c r="C486">
        <v>25</v>
      </c>
      <c r="D486">
        <v>267.56209293653745</v>
      </c>
      <c r="E486">
        <v>1946.0541488816996</v>
      </c>
      <c r="F486">
        <v>154.55889201925976</v>
      </c>
      <c r="G486">
        <v>539.75891536202028</v>
      </c>
      <c r="H486">
        <v>6.6642653255297557E-2</v>
      </c>
      <c r="I486">
        <v>6.2221760422933668E-2</v>
      </c>
      <c r="J486">
        <v>1.442801769922975E-2</v>
      </c>
      <c r="K486">
        <v>0.96277265354562203</v>
      </c>
      <c r="L486">
        <v>1034.9219194745167</v>
      </c>
      <c r="M486">
        <f t="shared" si="31"/>
        <v>10221.026603395236</v>
      </c>
      <c r="N486">
        <f t="shared" si="28"/>
        <v>38314.458316375742</v>
      </c>
      <c r="O486">
        <f t="shared" si="29"/>
        <v>8803.0758231618529</v>
      </c>
      <c r="P486">
        <f t="shared" si="30"/>
        <v>6665.4681040524465</v>
      </c>
    </row>
    <row r="487" spans="1:16" x14ac:dyDescent="0.15">
      <c r="A487" t="str">
        <v>GLD</v>
      </c>
      <c r="B487" t="str">
        <v>K</v>
      </c>
      <c r="C487">
        <v>25</v>
      </c>
      <c r="D487">
        <v>1547.8467728217529</v>
      </c>
      <c r="E487">
        <v>2889.8278611162609</v>
      </c>
      <c r="F487">
        <v>108.51567899480828</v>
      </c>
      <c r="G487">
        <v>876.79925686123306</v>
      </c>
      <c r="H487">
        <v>7.1593112378246532E-2</v>
      </c>
      <c r="I487">
        <v>6.6232882726552381E-2</v>
      </c>
      <c r="J487">
        <v>1.2204419850051221E-2</v>
      </c>
      <c r="K487">
        <v>0.88914556672959388</v>
      </c>
      <c r="L487">
        <v>1411.0830708744015</v>
      </c>
      <c r="M487">
        <f t="shared" si="31"/>
        <v>10221.026603395236</v>
      </c>
      <c r="N487">
        <f t="shared" si="28"/>
        <v>38314.458316375742</v>
      </c>
      <c r="O487">
        <f t="shared" si="29"/>
        <v>8803.0758231618529</v>
      </c>
      <c r="P487">
        <f t="shared" si="30"/>
        <v>6665.4681040524465</v>
      </c>
    </row>
    <row r="488" spans="1:16" x14ac:dyDescent="0.15">
      <c r="A488" t="str">
        <v>GLD</v>
      </c>
      <c r="B488" t="str">
        <v>L</v>
      </c>
      <c r="C488">
        <v>25</v>
      </c>
      <c r="D488">
        <v>3363.5750831554433</v>
      </c>
      <c r="E488">
        <v>7268.7750069373969</v>
      </c>
      <c r="F488">
        <v>229.64258168588577</v>
      </c>
      <c r="G488">
        <v>463.28303106792208</v>
      </c>
      <c r="H488">
        <v>7.1846309102137101E-2</v>
      </c>
      <c r="I488">
        <v>7.0790245974571939E-2</v>
      </c>
      <c r="J488">
        <v>1.312605411836661E-2</v>
      </c>
      <c r="K488">
        <v>0.94518459980452185</v>
      </c>
      <c r="L488">
        <v>6146.0974482079564</v>
      </c>
      <c r="M488">
        <f t="shared" si="31"/>
        <v>10221.026603395236</v>
      </c>
      <c r="N488">
        <f t="shared" si="28"/>
        <v>38314.458316375742</v>
      </c>
      <c r="O488">
        <f t="shared" si="29"/>
        <v>8803.0758231618529</v>
      </c>
      <c r="P488">
        <f t="shared" si="30"/>
        <v>6665.4681040524465</v>
      </c>
    </row>
    <row r="489" spans="1:16" x14ac:dyDescent="0.15">
      <c r="A489" t="str">
        <v>GLD</v>
      </c>
      <c r="B489" t="str">
        <v>M</v>
      </c>
      <c r="C489">
        <v>25</v>
      </c>
      <c r="D489">
        <v>293.97556810232714</v>
      </c>
      <c r="E489">
        <v>1215.0283796827707</v>
      </c>
      <c r="F489">
        <v>68.609107943045416</v>
      </c>
      <c r="G489">
        <v>653.66290034450617</v>
      </c>
      <c r="H489">
        <v>6.7932722424871972E-2</v>
      </c>
      <c r="I489">
        <v>5.9282248188320834E-2</v>
      </c>
      <c r="J489">
        <v>1.1156569097675116E-2</v>
      </c>
      <c r="K489">
        <v>0.77185328667682174</v>
      </c>
      <c r="L489">
        <v>67.741956735081871</v>
      </c>
      <c r="M489">
        <f t="shared" si="31"/>
        <v>10221.026603395236</v>
      </c>
      <c r="N489">
        <f t="shared" si="28"/>
        <v>38314.458316375742</v>
      </c>
      <c r="O489">
        <f t="shared" si="29"/>
        <v>8803.0758231618529</v>
      </c>
      <c r="P489">
        <f t="shared" si="30"/>
        <v>6665.4681040524465</v>
      </c>
    </row>
    <row r="490" spans="1:16" x14ac:dyDescent="0.15">
      <c r="A490" t="str">
        <v>GLD</v>
      </c>
      <c r="B490" t="str">
        <v>N</v>
      </c>
      <c r="C490">
        <v>25</v>
      </c>
      <c r="D490">
        <v>77.17971917543278</v>
      </c>
      <c r="E490">
        <v>462.7472252736253</v>
      </c>
      <c r="F490">
        <v>22.561312868030505</v>
      </c>
      <c r="G490">
        <v>241.2169463303743</v>
      </c>
      <c r="H490">
        <v>7.2617353364239953E-2</v>
      </c>
      <c r="I490">
        <v>5.9987922954674144E-2</v>
      </c>
      <c r="J490">
        <v>7.2586166802057952E-3</v>
      </c>
      <c r="K490">
        <v>0.71794703474399713</v>
      </c>
      <c r="L490">
        <v>83.637436440577275</v>
      </c>
      <c r="M490">
        <f t="shared" si="31"/>
        <v>10221.026603395236</v>
      </c>
      <c r="N490">
        <f t="shared" si="28"/>
        <v>38314.458316375742</v>
      </c>
      <c r="O490">
        <f t="shared" si="29"/>
        <v>8803.0758231618529</v>
      </c>
      <c r="P490">
        <f t="shared" si="30"/>
        <v>6665.4681040524465</v>
      </c>
    </row>
    <row r="491" spans="1:16" x14ac:dyDescent="0.15">
      <c r="A491" t="str">
        <v>GLD</v>
      </c>
      <c r="B491" t="str">
        <v>O</v>
      </c>
      <c r="C491">
        <v>25</v>
      </c>
      <c r="D491">
        <v>198.68889590547505</v>
      </c>
      <c r="E491">
        <v>686.78419635974694</v>
      </c>
      <c r="F491">
        <v>2.9603585595943898</v>
      </c>
      <c r="G491">
        <v>15.700108243690943</v>
      </c>
      <c r="H491">
        <v>7.3091521747870092E-2</v>
      </c>
      <c r="I491">
        <v>6.0177515430833849E-2</v>
      </c>
      <c r="J491">
        <v>9.1882631011123133E-3</v>
      </c>
      <c r="K491">
        <v>0.62074865038582405</v>
      </c>
      <c r="L491">
        <v>626.28469685624668</v>
      </c>
      <c r="M491">
        <f t="shared" si="31"/>
        <v>10221.026603395236</v>
      </c>
      <c r="N491">
        <f t="shared" si="28"/>
        <v>38314.458316375742</v>
      </c>
      <c r="O491">
        <f t="shared" si="29"/>
        <v>8803.0758231618529</v>
      </c>
      <c r="P491">
        <f t="shared" si="30"/>
        <v>6665.4681040524465</v>
      </c>
    </row>
    <row r="492" spans="1:16" x14ac:dyDescent="0.15">
      <c r="A492" t="str">
        <v>GLD</v>
      </c>
      <c r="B492" t="str">
        <v>P</v>
      </c>
      <c r="C492">
        <v>25</v>
      </c>
      <c r="D492">
        <v>101.68026276491632</v>
      </c>
      <c r="E492">
        <v>402.5568854446928</v>
      </c>
      <c r="F492">
        <v>69.638330160711575</v>
      </c>
      <c r="G492">
        <v>1.9523598406297711</v>
      </c>
      <c r="H492">
        <v>7.6132271624311146E-2</v>
      </c>
      <c r="I492">
        <v>5.9781127800791721E-2</v>
      </c>
      <c r="J492">
        <v>3.0663083109372926E-3</v>
      </c>
      <c r="K492">
        <v>0.2445441978318319</v>
      </c>
      <c r="L492">
        <v>320.67470326126579</v>
      </c>
      <c r="M492">
        <f t="shared" si="31"/>
        <v>10221.026603395236</v>
      </c>
      <c r="N492">
        <f t="shared" si="28"/>
        <v>38314.458316375742</v>
      </c>
      <c r="O492">
        <f t="shared" si="29"/>
        <v>8803.0758231618529</v>
      </c>
      <c r="P492">
        <f t="shared" si="30"/>
        <v>6665.4681040524465</v>
      </c>
    </row>
    <row r="493" spans="1:16" x14ac:dyDescent="0.15">
      <c r="A493" t="str">
        <v>GLD</v>
      </c>
      <c r="B493" t="str">
        <v>Q</v>
      </c>
      <c r="C493">
        <v>25</v>
      </c>
      <c r="D493">
        <v>158.51221432428642</v>
      </c>
      <c r="E493">
        <v>408.73853801056669</v>
      </c>
      <c r="F493">
        <v>2.4318548934634099</v>
      </c>
      <c r="G493">
        <v>3.7242091610579906</v>
      </c>
      <c r="H493">
        <v>7.7073427306847686E-2</v>
      </c>
      <c r="I493">
        <v>5.98291630684053E-2</v>
      </c>
      <c r="J493">
        <v>1.1243187841119273E-3</v>
      </c>
      <c r="K493">
        <v>7.7485077656250304E-2</v>
      </c>
      <c r="L493">
        <v>394.29625865232896</v>
      </c>
      <c r="M493">
        <f t="shared" si="31"/>
        <v>10221.026603395236</v>
      </c>
      <c r="N493">
        <f t="shared" si="28"/>
        <v>38314.458316375742</v>
      </c>
      <c r="O493">
        <f t="shared" si="29"/>
        <v>8803.0758231618529</v>
      </c>
      <c r="P493">
        <f t="shared" si="30"/>
        <v>6665.4681040524465</v>
      </c>
    </row>
    <row r="494" spans="1:16" x14ac:dyDescent="0.15">
      <c r="A494" t="str">
        <v>GLD</v>
      </c>
      <c r="B494" t="str">
        <v>R</v>
      </c>
      <c r="C494">
        <v>25</v>
      </c>
      <c r="D494">
        <v>143.74649739046853</v>
      </c>
      <c r="E494">
        <v>1190.2570853486143</v>
      </c>
      <c r="F494">
        <v>103.8901108110809</v>
      </c>
      <c r="G494">
        <v>55.482217809761636</v>
      </c>
      <c r="H494">
        <v>6.9334446122671561E-2</v>
      </c>
      <c r="I494">
        <v>6.1733923729581829E-2</v>
      </c>
      <c r="J494">
        <v>1.0705471046837788E-2</v>
      </c>
      <c r="K494">
        <v>0.93981351761343057</v>
      </c>
      <c r="L494">
        <v>1002.0546377621571</v>
      </c>
      <c r="M494">
        <f t="shared" si="31"/>
        <v>10221.026603395236</v>
      </c>
      <c r="N494">
        <f t="shared" si="28"/>
        <v>38314.458316375742</v>
      </c>
      <c r="O494">
        <f t="shared" si="29"/>
        <v>8803.0758231618529</v>
      </c>
      <c r="P494">
        <f t="shared" si="30"/>
        <v>6665.4681040524465</v>
      </c>
    </row>
    <row r="495" spans="1:16" x14ac:dyDescent="0.15">
      <c r="A495" t="str">
        <v>GLD</v>
      </c>
      <c r="B495" t="str">
        <v>S</v>
      </c>
      <c r="C495">
        <v>25</v>
      </c>
      <c r="D495">
        <v>139.56767318419327</v>
      </c>
      <c r="E495">
        <v>622.69868072086877</v>
      </c>
      <c r="F495">
        <v>9.43009792213984</v>
      </c>
      <c r="G495">
        <v>37.717218541757255</v>
      </c>
      <c r="H495">
        <v>7.2654702531347509E-2</v>
      </c>
      <c r="I495">
        <v>6.0555784518217332E-2</v>
      </c>
      <c r="J495">
        <v>8.1331562810156872E-3</v>
      </c>
      <c r="K495">
        <v>0.82345508152116786</v>
      </c>
      <c r="L495">
        <v>539.09595883607915</v>
      </c>
      <c r="M495">
        <f t="shared" si="31"/>
        <v>10221.026603395236</v>
      </c>
      <c r="N495">
        <f t="shared" si="28"/>
        <v>38314.458316375742</v>
      </c>
      <c r="O495">
        <f t="shared" si="29"/>
        <v>8803.0758231618529</v>
      </c>
      <c r="P495">
        <f t="shared" si="30"/>
        <v>6665.4681040524465</v>
      </c>
    </row>
    <row r="496" spans="1:16" x14ac:dyDescent="0.15">
      <c r="A496" t="str">
        <v>GLD</v>
      </c>
      <c r="B496" t="str">
        <v>A</v>
      </c>
      <c r="C496">
        <v>26</v>
      </c>
      <c r="D496">
        <v>312.56921854032908</v>
      </c>
      <c r="E496">
        <v>1741.1983766019223</v>
      </c>
      <c r="F496">
        <v>475.30657805413171</v>
      </c>
      <c r="G496">
        <v>571.41389071181391</v>
      </c>
      <c r="H496">
        <v>6.2388696529903323E-2</v>
      </c>
      <c r="I496">
        <v>5.9035807375088997E-2</v>
      </c>
      <c r="J496">
        <v>1.3815685886585367E-2</v>
      </c>
      <c r="K496">
        <v>0.96575983665993448</v>
      </c>
      <c r="L496">
        <v>376.43730824732251</v>
      </c>
      <c r="M496">
        <f t="shared" si="31"/>
        <v>10936.500687557738</v>
      </c>
      <c r="N496">
        <f t="shared" si="28"/>
        <v>40579.998978831507</v>
      </c>
      <c r="O496">
        <f t="shared" si="29"/>
        <v>9335.0311001195241</v>
      </c>
      <c r="P496">
        <f t="shared" si="30"/>
        <v>7047.2302845427148</v>
      </c>
    </row>
    <row r="497" spans="1:16" x14ac:dyDescent="0.15">
      <c r="A497" t="str">
        <v>GLD</v>
      </c>
      <c r="B497" t="str">
        <v>B</v>
      </c>
      <c r="C497">
        <v>26</v>
      </c>
      <c r="D497">
        <v>737.69114598328338</v>
      </c>
      <c r="E497">
        <v>2056.0451860559938</v>
      </c>
      <c r="F497">
        <v>1477.8507551566838</v>
      </c>
      <c r="G497">
        <v>435.91723097030405</v>
      </c>
      <c r="H497">
        <v>6.7218589933647432E-2</v>
      </c>
      <c r="I497">
        <v>6.3084968734900007E-2</v>
      </c>
      <c r="J497">
        <v>1.1144166282642967E-2</v>
      </c>
      <c r="K497">
        <v>0.81194002531158094</v>
      </c>
      <c r="L497">
        <v>5.5435267857733406</v>
      </c>
      <c r="M497">
        <f t="shared" si="31"/>
        <v>10936.500687557738</v>
      </c>
      <c r="N497">
        <f t="shared" si="28"/>
        <v>40579.998978831507</v>
      </c>
      <c r="O497">
        <f t="shared" si="29"/>
        <v>9335.0311001195241</v>
      </c>
      <c r="P497">
        <f t="shared" si="30"/>
        <v>7047.2302845427148</v>
      </c>
    </row>
    <row r="498" spans="1:16" x14ac:dyDescent="0.15">
      <c r="A498" t="str">
        <v>GLD</v>
      </c>
      <c r="B498" t="str">
        <v>C</v>
      </c>
      <c r="C498">
        <v>26</v>
      </c>
      <c r="D498">
        <v>850.93500329268909</v>
      </c>
      <c r="E498">
        <v>7679.0604105494413</v>
      </c>
      <c r="F498">
        <v>5504.7550847227612</v>
      </c>
      <c r="G498">
        <v>1302.1464432468417</v>
      </c>
      <c r="H498">
        <v>7.1068840366017294E-2</v>
      </c>
      <c r="I498">
        <v>5.5728034532697326E-2</v>
      </c>
      <c r="J498">
        <v>8.0588333356249077E-3</v>
      </c>
      <c r="K498">
        <v>0.55105495961249751</v>
      </c>
      <c r="L498">
        <v>499.20611119910455</v>
      </c>
      <c r="M498">
        <f t="shared" si="31"/>
        <v>10936.500687557738</v>
      </c>
      <c r="N498">
        <f t="shared" si="28"/>
        <v>40579.998978831507</v>
      </c>
      <c r="O498">
        <f t="shared" si="29"/>
        <v>9335.0311001195241</v>
      </c>
      <c r="P498">
        <f t="shared" si="30"/>
        <v>7047.2302845427148</v>
      </c>
    </row>
    <row r="499" spans="1:16" x14ac:dyDescent="0.15">
      <c r="A499" t="str">
        <v>GLD</v>
      </c>
      <c r="B499" t="str">
        <v>D</v>
      </c>
      <c r="C499">
        <v>26</v>
      </c>
      <c r="D499">
        <v>530.79022912479229</v>
      </c>
      <c r="E499">
        <v>1659.6838481963036</v>
      </c>
      <c r="F499">
        <v>19.739160242721344</v>
      </c>
      <c r="G499">
        <v>556.19940970177333</v>
      </c>
      <c r="H499">
        <v>6.1005774360273782E-2</v>
      </c>
      <c r="I499">
        <v>2.9977292989126311E-2</v>
      </c>
      <c r="J499">
        <v>1.2642252830582628E-2</v>
      </c>
      <c r="K499">
        <v>0.91745704182254162</v>
      </c>
      <c r="L499">
        <v>419.29947488727646</v>
      </c>
      <c r="M499">
        <f t="shared" si="31"/>
        <v>10936.500687557738</v>
      </c>
      <c r="N499">
        <f t="shared" si="28"/>
        <v>40579.998978831507</v>
      </c>
      <c r="O499">
        <f t="shared" si="29"/>
        <v>9335.0311001195241</v>
      </c>
      <c r="P499">
        <f t="shared" si="30"/>
        <v>7047.2302845427148</v>
      </c>
    </row>
    <row r="500" spans="1:16" x14ac:dyDescent="0.15">
      <c r="A500" t="str">
        <v>GLD</v>
      </c>
      <c r="B500" t="str">
        <v>E</v>
      </c>
      <c r="C500">
        <v>26</v>
      </c>
      <c r="D500">
        <v>463.98575022312167</v>
      </c>
      <c r="E500">
        <v>3476.9399367610995</v>
      </c>
      <c r="F500">
        <v>10.212512912693491</v>
      </c>
      <c r="G500">
        <v>473.6351824854471</v>
      </c>
      <c r="H500">
        <v>5.2282509378925292E-2</v>
      </c>
      <c r="I500">
        <v>4.9742472233039028E-2</v>
      </c>
      <c r="J500">
        <v>1.4016251623969323E-2</v>
      </c>
      <c r="K500">
        <v>0.97914423875025736</v>
      </c>
      <c r="L500">
        <v>2.0080048861900206E-4</v>
      </c>
      <c r="M500">
        <f t="shared" si="31"/>
        <v>10936.500687557738</v>
      </c>
      <c r="N500">
        <f t="shared" si="28"/>
        <v>40579.998978831507</v>
      </c>
      <c r="O500">
        <f t="shared" si="29"/>
        <v>9335.0311001195241</v>
      </c>
      <c r="P500">
        <f t="shared" si="30"/>
        <v>7047.2302845427148</v>
      </c>
    </row>
    <row r="501" spans="1:16" x14ac:dyDescent="0.15">
      <c r="A501" t="str">
        <v>GLD</v>
      </c>
      <c r="B501" t="str">
        <v>F</v>
      </c>
      <c r="C501">
        <v>26</v>
      </c>
      <c r="D501">
        <v>244.55737882007259</v>
      </c>
      <c r="E501">
        <v>1290.3295530938567</v>
      </c>
      <c r="F501">
        <v>301.65893752702908</v>
      </c>
      <c r="G501">
        <v>132.37098354203135</v>
      </c>
      <c r="H501">
        <v>6.6360211463303065E-2</v>
      </c>
      <c r="I501">
        <v>6.0296419493224354E-2</v>
      </c>
      <c r="J501">
        <v>1.1463811745365057E-2</v>
      </c>
      <c r="K501">
        <v>0.89399940166765235</v>
      </c>
      <c r="L501">
        <v>616.46993680369667</v>
      </c>
      <c r="M501">
        <f t="shared" si="31"/>
        <v>10936.500687557738</v>
      </c>
      <c r="N501">
        <f t="shared" si="28"/>
        <v>40579.998978831507</v>
      </c>
      <c r="O501">
        <f t="shared" si="29"/>
        <v>9335.0311001195241</v>
      </c>
      <c r="P501">
        <f t="shared" si="30"/>
        <v>7047.2302845427148</v>
      </c>
    </row>
    <row r="502" spans="1:16" x14ac:dyDescent="0.15">
      <c r="A502" t="str">
        <v>GLD</v>
      </c>
      <c r="B502" t="str">
        <v>G</v>
      </c>
      <c r="C502">
        <v>26</v>
      </c>
      <c r="D502">
        <v>384.93395015468417</v>
      </c>
      <c r="E502">
        <v>1121.9410311447532</v>
      </c>
      <c r="F502">
        <v>73.680985066530909</v>
      </c>
      <c r="G502">
        <v>10.526392032156684</v>
      </c>
      <c r="H502">
        <v>7.0441751520311999E-2</v>
      </c>
      <c r="I502">
        <v>6.1110310632164648E-2</v>
      </c>
      <c r="J502">
        <v>9.5010686337079625E-3</v>
      </c>
      <c r="K502">
        <v>0.78931332047726699</v>
      </c>
      <c r="L502">
        <v>962.61699718719751</v>
      </c>
      <c r="M502">
        <f t="shared" si="31"/>
        <v>10936.500687557738</v>
      </c>
      <c r="N502">
        <f t="shared" si="28"/>
        <v>40579.998978831507</v>
      </c>
      <c r="O502">
        <f t="shared" si="29"/>
        <v>9335.0311001195241</v>
      </c>
      <c r="P502">
        <f t="shared" si="30"/>
        <v>7047.2302845427148</v>
      </c>
    </row>
    <row r="503" spans="1:16" x14ac:dyDescent="0.15">
      <c r="A503" t="str">
        <v>GLD</v>
      </c>
      <c r="B503" t="str">
        <v>H</v>
      </c>
      <c r="C503">
        <v>26</v>
      </c>
      <c r="D503">
        <v>211.55477333100268</v>
      </c>
      <c r="E503">
        <v>999.56985582234029</v>
      </c>
      <c r="F503">
        <v>185.64624966751444</v>
      </c>
      <c r="G503">
        <v>35.879565419103471</v>
      </c>
      <c r="H503">
        <v>7.1053468792451904E-2</v>
      </c>
      <c r="I503">
        <v>5.9022273390778382E-2</v>
      </c>
      <c r="J503">
        <v>7.8713152360660628E-3</v>
      </c>
      <c r="K503">
        <v>0.76467677254675703</v>
      </c>
      <c r="L503">
        <v>767.53171635652529</v>
      </c>
      <c r="M503">
        <f t="shared" si="31"/>
        <v>10936.500687557738</v>
      </c>
      <c r="N503">
        <f t="shared" si="28"/>
        <v>40579.998978831507</v>
      </c>
      <c r="O503">
        <f t="shared" si="29"/>
        <v>9335.0311001195241</v>
      </c>
      <c r="P503">
        <f t="shared" si="30"/>
        <v>7047.2302845427148</v>
      </c>
    </row>
    <row r="504" spans="1:16" x14ac:dyDescent="0.15">
      <c r="A504" t="str">
        <v>GLD</v>
      </c>
      <c r="B504" t="str">
        <v>I</v>
      </c>
      <c r="C504">
        <v>26</v>
      </c>
      <c r="D504">
        <v>456.67910554744043</v>
      </c>
      <c r="E504">
        <v>2361.4683814836667</v>
      </c>
      <c r="F504">
        <v>461.10647812743468</v>
      </c>
      <c r="G504">
        <v>460.46298814873626</v>
      </c>
      <c r="H504">
        <v>6.5305400909740768E-2</v>
      </c>
      <c r="I504">
        <v>6.0188399151759324E-2</v>
      </c>
      <c r="J504">
        <v>1.4550055900602954E-2</v>
      </c>
      <c r="K504">
        <v>0.92363449207389758</v>
      </c>
      <c r="L504">
        <v>1169.1832312676011</v>
      </c>
      <c r="M504">
        <f t="shared" si="31"/>
        <v>10936.500687557738</v>
      </c>
      <c r="N504">
        <f t="shared" si="28"/>
        <v>40579.998978831507</v>
      </c>
      <c r="O504">
        <f t="shared" si="29"/>
        <v>9335.0311001195241</v>
      </c>
      <c r="P504">
        <f t="shared" si="30"/>
        <v>7047.2302845427148</v>
      </c>
    </row>
    <row r="505" spans="1:16" x14ac:dyDescent="0.15">
      <c r="A505" t="str">
        <v>GLD</v>
      </c>
      <c r="B505" t="str">
        <v>J</v>
      </c>
      <c r="C505">
        <v>26</v>
      </c>
      <c r="D505">
        <v>285.39314072036882</v>
      </c>
      <c r="E505">
        <v>2065.1563565966931</v>
      </c>
      <c r="F505">
        <v>164.75437103600373</v>
      </c>
      <c r="G505">
        <v>572.50211331531591</v>
      </c>
      <c r="H505">
        <v>6.4779628387267585E-2</v>
      </c>
      <c r="I505">
        <v>6.1201898098999757E-2</v>
      </c>
      <c r="J505">
        <v>1.3779160311063372E-2</v>
      </c>
      <c r="K505">
        <v>0.96400755801420956</v>
      </c>
      <c r="L505">
        <v>1099.3656663532922</v>
      </c>
      <c r="M505">
        <f t="shared" si="31"/>
        <v>10936.500687557738</v>
      </c>
      <c r="N505">
        <f t="shared" si="28"/>
        <v>40579.998978831507</v>
      </c>
      <c r="O505">
        <f t="shared" si="29"/>
        <v>9335.0311001195241</v>
      </c>
      <c r="P505">
        <f t="shared" si="30"/>
        <v>7047.2302845427148</v>
      </c>
    </row>
    <row r="506" spans="1:16" x14ac:dyDescent="0.15">
      <c r="A506" t="str">
        <v>GLD</v>
      </c>
      <c r="B506" t="str">
        <v>K</v>
      </c>
      <c r="C506">
        <v>26</v>
      </c>
      <c r="D506">
        <v>1658.6619407726869</v>
      </c>
      <c r="E506">
        <v>3077.0398190257938</v>
      </c>
      <c r="F506">
        <v>116.14363874950932</v>
      </c>
      <c r="G506">
        <v>932.75895088991115</v>
      </c>
      <c r="H506">
        <v>6.9040238358700476E-2</v>
      </c>
      <c r="I506">
        <v>6.4783082905574191E-2</v>
      </c>
      <c r="J506">
        <v>1.1693687361640066E-2</v>
      </c>
      <c r="K506">
        <v>0.89363823191798863</v>
      </c>
      <c r="L506">
        <v>1506.4361887778957</v>
      </c>
      <c r="M506">
        <f t="shared" si="31"/>
        <v>10936.500687557738</v>
      </c>
      <c r="N506">
        <f t="shared" si="28"/>
        <v>40579.998978831507</v>
      </c>
      <c r="O506">
        <f t="shared" si="29"/>
        <v>9335.0311001195241</v>
      </c>
      <c r="P506">
        <f t="shared" si="30"/>
        <v>7047.2302845427148</v>
      </c>
    </row>
    <row r="507" spans="1:16" x14ac:dyDescent="0.15">
      <c r="A507" t="str">
        <v>GLD</v>
      </c>
      <c r="B507" t="str">
        <v>L</v>
      </c>
      <c r="C507">
        <v>26</v>
      </c>
      <c r="D507">
        <v>3605.2355382680757</v>
      </c>
      <c r="E507">
        <v>7764.7420481198942</v>
      </c>
      <c r="F507">
        <v>246.63825148928831</v>
      </c>
      <c r="G507">
        <v>493.09959236148791</v>
      </c>
      <c r="H507">
        <v>6.8955520152594985E-2</v>
      </c>
      <c r="I507">
        <v>6.8232548222931788E-2</v>
      </c>
      <c r="J507">
        <v>1.2551753740274315E-2</v>
      </c>
      <c r="K507">
        <v>0.9477775259324227</v>
      </c>
      <c r="L507">
        <v>6574.927383060628</v>
      </c>
      <c r="M507">
        <f t="shared" si="31"/>
        <v>10936.500687557738</v>
      </c>
      <c r="N507">
        <f t="shared" si="28"/>
        <v>40579.998978831507</v>
      </c>
      <c r="O507">
        <f t="shared" si="29"/>
        <v>9335.0311001195241</v>
      </c>
      <c r="P507">
        <f t="shared" si="30"/>
        <v>7047.2302845427148</v>
      </c>
    </row>
    <row r="508" spans="1:16" x14ac:dyDescent="0.15">
      <c r="A508" t="str">
        <v>GLD</v>
      </c>
      <c r="B508" t="str">
        <v>M</v>
      </c>
      <c r="C508">
        <v>26</v>
      </c>
      <c r="D508">
        <v>313.94612876991658</v>
      </c>
      <c r="E508">
        <v>1286.583794739862</v>
      </c>
      <c r="F508">
        <v>73.004015213511138</v>
      </c>
      <c r="G508">
        <v>693.3140767551439</v>
      </c>
      <c r="H508">
        <v>6.5995493575049372E-2</v>
      </c>
      <c r="I508">
        <v>5.8891970141284729E-2</v>
      </c>
      <c r="J508">
        <v>1.0742330878050346E-2</v>
      </c>
      <c r="K508">
        <v>0.77959754715238971</v>
      </c>
      <c r="L508">
        <v>72.170906305779141</v>
      </c>
      <c r="M508">
        <f t="shared" si="31"/>
        <v>10936.500687557738</v>
      </c>
      <c r="N508">
        <f t="shared" si="28"/>
        <v>40579.998978831507</v>
      </c>
      <c r="O508">
        <f t="shared" si="29"/>
        <v>9335.0311001195241</v>
      </c>
      <c r="P508">
        <f t="shared" si="30"/>
        <v>7047.2302845427148</v>
      </c>
    </row>
    <row r="509" spans="1:16" x14ac:dyDescent="0.15">
      <c r="A509" t="str">
        <v>GLD</v>
      </c>
      <c r="B509" t="str">
        <v>N</v>
      </c>
      <c r="C509">
        <v>26</v>
      </c>
      <c r="D509">
        <v>82.784306115347988</v>
      </c>
      <c r="E509">
        <v>490.3228508712624</v>
      </c>
      <c r="F509">
        <v>24.015017905272462</v>
      </c>
      <c r="G509">
        <v>255.6450436481621</v>
      </c>
      <c r="H509">
        <v>7.0423501201320321E-2</v>
      </c>
      <c r="I509">
        <v>5.9591120360217097E-2</v>
      </c>
      <c r="J509">
        <v>6.9884139677074816E-3</v>
      </c>
      <c r="K509">
        <v>0.72627565993967913</v>
      </c>
      <c r="L509">
        <v>88.781745888094591</v>
      </c>
      <c r="M509">
        <f t="shared" si="31"/>
        <v>10936.500687557738</v>
      </c>
      <c r="N509">
        <f t="shared" si="28"/>
        <v>40579.998978831507</v>
      </c>
      <c r="O509">
        <f t="shared" si="29"/>
        <v>9335.0311001195241</v>
      </c>
      <c r="P509">
        <f t="shared" si="30"/>
        <v>7047.2302845427148</v>
      </c>
    </row>
    <row r="510" spans="1:16" x14ac:dyDescent="0.15">
      <c r="A510" t="str">
        <v>GLD</v>
      </c>
      <c r="B510" t="str">
        <v>O</v>
      </c>
      <c r="C510">
        <v>26</v>
      </c>
      <c r="D510">
        <v>213.21136966161038</v>
      </c>
      <c r="E510">
        <v>727.83093662760655</v>
      </c>
      <c r="F510">
        <v>3.1519802362130944</v>
      </c>
      <c r="G510">
        <v>16.613365367585757</v>
      </c>
      <c r="H510">
        <v>7.0956826698518702E-2</v>
      </c>
      <c r="I510">
        <v>5.9766576583190276E-2</v>
      </c>
      <c r="J510">
        <v>8.9206758700605387E-3</v>
      </c>
      <c r="K510">
        <v>0.63187144194027445</v>
      </c>
      <c r="L510">
        <v>664.12918957161764</v>
      </c>
      <c r="M510">
        <f t="shared" si="31"/>
        <v>10936.500687557738</v>
      </c>
      <c r="N510">
        <f t="shared" si="28"/>
        <v>40579.998978831507</v>
      </c>
      <c r="O510">
        <f t="shared" si="29"/>
        <v>9335.0311001195241</v>
      </c>
      <c r="P510">
        <f t="shared" si="30"/>
        <v>7047.2302845427148</v>
      </c>
    </row>
    <row r="511" spans="1:16" x14ac:dyDescent="0.15">
      <c r="A511" t="str">
        <v>GLD</v>
      </c>
      <c r="B511" t="str">
        <v>P</v>
      </c>
      <c r="C511">
        <v>26</v>
      </c>
      <c r="D511">
        <v>109.42141214856626</v>
      </c>
      <c r="E511">
        <v>426.50313368905364</v>
      </c>
      <c r="F511">
        <v>74.06027511270905</v>
      </c>
      <c r="G511">
        <v>2.0674414312095997</v>
      </c>
      <c r="H511">
        <v>7.3960229332669575E-2</v>
      </c>
      <c r="I511">
        <v>5.9485377371966019E-2</v>
      </c>
      <c r="J511">
        <v>3.165670449543018E-3</v>
      </c>
      <c r="K511">
        <v>0.26486716324054077</v>
      </c>
      <c r="L511">
        <v>339.64912655685805</v>
      </c>
      <c r="M511">
        <f t="shared" si="31"/>
        <v>10936.500687557738</v>
      </c>
      <c r="N511">
        <f t="shared" si="28"/>
        <v>40579.998978831507</v>
      </c>
      <c r="O511">
        <f t="shared" si="29"/>
        <v>9335.0311001195241</v>
      </c>
      <c r="P511">
        <f t="shared" si="30"/>
        <v>7047.2302845427148</v>
      </c>
    </row>
    <row r="512" spans="1:16" x14ac:dyDescent="0.15">
      <c r="A512" t="str">
        <v>GLD</v>
      </c>
      <c r="B512" t="str">
        <v>Q</v>
      </c>
      <c r="C512">
        <v>26</v>
      </c>
      <c r="D512">
        <v>170.72929395225677</v>
      </c>
      <c r="E512">
        <v>433.06579755391101</v>
      </c>
      <c r="F512">
        <v>2.5885240311940509</v>
      </c>
      <c r="G512">
        <v>3.9476838816018587</v>
      </c>
      <c r="H512">
        <v>7.4898280395584632E-2</v>
      </c>
      <c r="I512">
        <v>5.9517900273732979E-2</v>
      </c>
      <c r="J512">
        <v>1.4274405607306948E-3</v>
      </c>
      <c r="K512">
        <v>0.10314937870114588</v>
      </c>
      <c r="L512">
        <v>417.934943436693</v>
      </c>
      <c r="M512">
        <f t="shared" si="31"/>
        <v>10936.500687557738</v>
      </c>
      <c r="N512">
        <f t="shared" si="28"/>
        <v>40579.998978831507</v>
      </c>
      <c r="O512">
        <f t="shared" si="29"/>
        <v>9335.0311001195241</v>
      </c>
      <c r="P512">
        <f t="shared" si="30"/>
        <v>7047.2302845427148</v>
      </c>
    </row>
    <row r="513" spans="1:16" x14ac:dyDescent="0.15">
      <c r="A513" t="str">
        <v>GLD</v>
      </c>
      <c r="B513" t="str">
        <v>R</v>
      </c>
      <c r="C513">
        <v>26</v>
      </c>
      <c r="D513">
        <v>153.71308116911072</v>
      </c>
      <c r="E513">
        <v>1262.5937687920139</v>
      </c>
      <c r="F513">
        <v>110.67820634918587</v>
      </c>
      <c r="G513">
        <v>58.841432848974321</v>
      </c>
      <c r="H513">
        <v>6.7287719202042601E-2</v>
      </c>
      <c r="I513">
        <v>6.077399944417293E-2</v>
      </c>
      <c r="J513">
        <v>1.0218684445838462E-2</v>
      </c>
      <c r="K513">
        <v>0.9415608127328392</v>
      </c>
      <c r="L513">
        <v>1062.7539693154399</v>
      </c>
      <c r="M513">
        <f t="shared" si="31"/>
        <v>10936.500687557738</v>
      </c>
      <c r="N513">
        <f t="shared" si="28"/>
        <v>40579.998978831507</v>
      </c>
      <c r="O513">
        <f t="shared" si="29"/>
        <v>9335.0311001195241</v>
      </c>
      <c r="P513">
        <f t="shared" si="30"/>
        <v>7047.2302845427148</v>
      </c>
    </row>
    <row r="514" spans="1:16" x14ac:dyDescent="0.15">
      <c r="A514" t="str">
        <v>GLD</v>
      </c>
      <c r="B514" t="str">
        <v>S</v>
      </c>
      <c r="C514">
        <v>26</v>
      </c>
      <c r="D514">
        <v>149.70792096238316</v>
      </c>
      <c r="E514">
        <v>659.92389310602164</v>
      </c>
      <c r="F514">
        <v>10.040078519133269</v>
      </c>
      <c r="G514">
        <v>39.88849778511414</v>
      </c>
      <c r="H514">
        <v>7.0377617807385578E-2</v>
      </c>
      <c r="I514">
        <v>5.9780458089390857E-2</v>
      </c>
      <c r="J514">
        <v>7.790585490321157E-3</v>
      </c>
      <c r="K514">
        <v>0.82857233028159971</v>
      </c>
      <c r="L514">
        <v>571.64751114139131</v>
      </c>
      <c r="M514">
        <f t="shared" si="31"/>
        <v>10936.500687557738</v>
      </c>
      <c r="N514">
        <f t="shared" ref="N514:N577" si="32">SUMIF($C:$C,$C514,E:E)</f>
        <v>40579.998978831507</v>
      </c>
      <c r="O514">
        <f t="shared" ref="O514:O577" si="33">SUMIF($C:$C,$C514,F:F)</f>
        <v>9335.0311001195241</v>
      </c>
      <c r="P514">
        <f t="shared" ref="P514:P577" si="34">SUMIF($C:$C,$C514,G:G)</f>
        <v>7047.2302845427148</v>
      </c>
    </row>
    <row r="515" spans="1:16" x14ac:dyDescent="0.15">
      <c r="A515" t="str">
        <v>GLD</v>
      </c>
      <c r="B515" t="str">
        <v>A</v>
      </c>
      <c r="C515">
        <v>27</v>
      </c>
      <c r="D515">
        <v>332.0700046604307</v>
      </c>
      <c r="E515">
        <v>1842.0930594595118</v>
      </c>
      <c r="F515">
        <v>504.57981779414013</v>
      </c>
      <c r="G515">
        <v>603.37060620711713</v>
      </c>
      <c r="H515">
        <v>6.087304029432427E-2</v>
      </c>
      <c r="I515">
        <v>5.7945541538174952E-2</v>
      </c>
      <c r="J515">
        <v>1.320612335923586E-2</v>
      </c>
      <c r="K515">
        <v>0.96678222342070241</v>
      </c>
      <c r="L515">
        <v>399.25429559342831</v>
      </c>
      <c r="M515">
        <f t="shared" ref="M515:M578" si="35">SUMIF($C:$C,$C515,D:D)</f>
        <v>11675.942232646412</v>
      </c>
      <c r="N515">
        <f t="shared" si="32"/>
        <v>42941.082528070416</v>
      </c>
      <c r="O515">
        <f t="shared" si="33"/>
        <v>9889.7236796256984</v>
      </c>
      <c r="P515">
        <f t="shared" si="34"/>
        <v>7446.5241562454876</v>
      </c>
    </row>
    <row r="516" spans="1:16" x14ac:dyDescent="0.15">
      <c r="A516" t="str">
        <v>GLD</v>
      </c>
      <c r="B516" t="str">
        <v>B</v>
      </c>
      <c r="C516">
        <v>27</v>
      </c>
      <c r="D516">
        <v>787.27770462281615</v>
      </c>
      <c r="E516">
        <v>2182.3851619670031</v>
      </c>
      <c r="F516">
        <v>1572.7257061421712</v>
      </c>
      <c r="G516">
        <v>460.55866335421211</v>
      </c>
      <c r="H516">
        <v>6.4953851901522475E-2</v>
      </c>
      <c r="I516">
        <v>6.1448054141923232E-2</v>
      </c>
      <c r="J516">
        <v>1.0733420613606206E-2</v>
      </c>
      <c r="K516">
        <v>0.81907925114457847</v>
      </c>
      <c r="L516">
        <v>6.1501767772873102</v>
      </c>
      <c r="M516">
        <f t="shared" si="35"/>
        <v>11675.942232646412</v>
      </c>
      <c r="N516">
        <f t="shared" si="32"/>
        <v>42941.082528070416</v>
      </c>
      <c r="O516">
        <f t="shared" si="33"/>
        <v>9889.7236796256984</v>
      </c>
      <c r="P516">
        <f t="shared" si="34"/>
        <v>7446.5241562454876</v>
      </c>
    </row>
    <row r="517" spans="1:16" x14ac:dyDescent="0.15">
      <c r="A517" t="str">
        <v>GLD</v>
      </c>
      <c r="B517" t="str">
        <v>C</v>
      </c>
      <c r="C517">
        <v>27</v>
      </c>
      <c r="D517">
        <v>911.40996720355361</v>
      </c>
      <c r="E517">
        <v>8101.4135829477855</v>
      </c>
      <c r="F517">
        <v>5814.5541534188678</v>
      </c>
      <c r="G517">
        <v>1377.2714496261465</v>
      </c>
      <c r="H517">
        <v>6.8756238805914513E-2</v>
      </c>
      <c r="I517">
        <v>5.5000631564002062E-2</v>
      </c>
      <c r="J517">
        <v>7.8771019870001197E-3</v>
      </c>
      <c r="K517">
        <v>0.56412754773305207</v>
      </c>
      <c r="L517">
        <v>527.09166188150675</v>
      </c>
      <c r="M517">
        <f t="shared" si="35"/>
        <v>11675.942232646412</v>
      </c>
      <c r="N517">
        <f t="shared" si="32"/>
        <v>42941.082528070416</v>
      </c>
      <c r="O517">
        <f t="shared" si="33"/>
        <v>9889.7236796256984</v>
      </c>
      <c r="P517">
        <f t="shared" si="34"/>
        <v>7446.5241562454876</v>
      </c>
    </row>
    <row r="518" spans="1:16" x14ac:dyDescent="0.15">
      <c r="A518" t="str">
        <v>GLD</v>
      </c>
      <c r="B518" t="str">
        <v>D</v>
      </c>
      <c r="C518">
        <v>27</v>
      </c>
      <c r="D518">
        <v>563.17149807541739</v>
      </c>
      <c r="E518">
        <v>1708.2090764401908</v>
      </c>
      <c r="F518">
        <v>20.33423682385979</v>
      </c>
      <c r="G518">
        <v>574.62803725112224</v>
      </c>
      <c r="H518">
        <v>5.9619954324640977E-2</v>
      </c>
      <c r="I518">
        <v>2.9237633599087518E-2</v>
      </c>
      <c r="J518">
        <v>1.2056854826739065E-2</v>
      </c>
      <c r="K518">
        <v>0.91643900587584826</v>
      </c>
      <c r="L518">
        <v>427.97405981115423</v>
      </c>
      <c r="M518">
        <f t="shared" si="35"/>
        <v>11675.942232646412</v>
      </c>
      <c r="N518">
        <f t="shared" si="32"/>
        <v>42941.082528070416</v>
      </c>
      <c r="O518">
        <f t="shared" si="33"/>
        <v>9889.7236796256984</v>
      </c>
      <c r="P518">
        <f t="shared" si="34"/>
        <v>7446.5241562454876</v>
      </c>
    </row>
    <row r="519" spans="1:16" x14ac:dyDescent="0.15">
      <c r="A519" t="str">
        <v>GLD</v>
      </c>
      <c r="B519" t="str">
        <v>E</v>
      </c>
      <c r="C519">
        <v>27</v>
      </c>
      <c r="D519">
        <v>488.24408956084972</v>
      </c>
      <c r="E519">
        <v>3650.2850634096126</v>
      </c>
      <c r="F519">
        <v>10.252760430636451</v>
      </c>
      <c r="G519">
        <v>498.27148099146734</v>
      </c>
      <c r="H519">
        <v>5.1738175831826674E-2</v>
      </c>
      <c r="I519">
        <v>4.9855657503819463E-2</v>
      </c>
      <c r="J519">
        <v>1.3398283054451749E-2</v>
      </c>
      <c r="K519">
        <v>0.98024175728233554</v>
      </c>
      <c r="L519">
        <v>1.2971874223783198E-4</v>
      </c>
      <c r="M519">
        <f t="shared" si="35"/>
        <v>11675.942232646412</v>
      </c>
      <c r="N519">
        <f t="shared" si="32"/>
        <v>42941.082528070416</v>
      </c>
      <c r="O519">
        <f t="shared" si="33"/>
        <v>9889.7236796256984</v>
      </c>
      <c r="P519">
        <f t="shared" si="34"/>
        <v>7446.5241562454876</v>
      </c>
    </row>
    <row r="520" spans="1:16" x14ac:dyDescent="0.15">
      <c r="A520" t="str">
        <v>GLD</v>
      </c>
      <c r="B520" t="str">
        <v>F</v>
      </c>
      <c r="C520">
        <v>27</v>
      </c>
      <c r="D520">
        <v>260.78625819348372</v>
      </c>
      <c r="E520">
        <v>1367.2907426271499</v>
      </c>
      <c r="F520">
        <v>320.82060547614026</v>
      </c>
      <c r="G520">
        <v>139.99518945548596</v>
      </c>
      <c r="H520">
        <v>6.4587866725693846E-2</v>
      </c>
      <c r="I520">
        <v>5.9644599589896541E-2</v>
      </c>
      <c r="J520">
        <v>1.0977670432522627E-2</v>
      </c>
      <c r="K520">
        <v>0.89703121582905909</v>
      </c>
      <c r="L520">
        <v>654.08142425200685</v>
      </c>
      <c r="M520">
        <f t="shared" si="35"/>
        <v>11675.942232646412</v>
      </c>
      <c r="N520">
        <f t="shared" si="32"/>
        <v>42941.082528070416</v>
      </c>
      <c r="O520">
        <f t="shared" si="33"/>
        <v>9889.7236796256984</v>
      </c>
      <c r="P520">
        <f t="shared" si="34"/>
        <v>7446.5241562454876</v>
      </c>
    </row>
    <row r="521" spans="1:16" x14ac:dyDescent="0.15">
      <c r="A521" t="str">
        <v>GLD</v>
      </c>
      <c r="B521" t="str">
        <v>G</v>
      </c>
      <c r="C521">
        <v>27</v>
      </c>
      <c r="D521">
        <v>412.0493718232126</v>
      </c>
      <c r="E521">
        <v>1189.817974299423</v>
      </c>
      <c r="F521">
        <v>78.488497826854356</v>
      </c>
      <c r="G521">
        <v>11.100656213160489</v>
      </c>
      <c r="H521">
        <v>6.8395554886814328E-2</v>
      </c>
      <c r="I521">
        <v>6.0499563943581525E-2</v>
      </c>
      <c r="J521">
        <v>9.1387088834399971E-3</v>
      </c>
      <c r="K521">
        <v>0.79563169592702776</v>
      </c>
      <c r="L521">
        <v>1021.4872076977717</v>
      </c>
      <c r="M521">
        <f t="shared" si="35"/>
        <v>11675.942232646412</v>
      </c>
      <c r="N521">
        <f t="shared" si="32"/>
        <v>42941.082528070416</v>
      </c>
      <c r="O521">
        <f t="shared" si="33"/>
        <v>9889.7236796256984</v>
      </c>
      <c r="P521">
        <f t="shared" si="34"/>
        <v>7446.5241562454876</v>
      </c>
    </row>
    <row r="522" spans="1:16" x14ac:dyDescent="0.15">
      <c r="A522" t="str">
        <v>GLD</v>
      </c>
      <c r="B522" t="str">
        <v>H</v>
      </c>
      <c r="C522">
        <v>27</v>
      </c>
      <c r="D522">
        <v>226.58647381577131</v>
      </c>
      <c r="E522">
        <v>1057.8506271524884</v>
      </c>
      <c r="F522">
        <v>197.18656007114376</v>
      </c>
      <c r="G522">
        <v>38.067038024317959</v>
      </c>
      <c r="H522">
        <v>6.8913420491867786E-2</v>
      </c>
      <c r="I522">
        <v>5.8305851252587922E-2</v>
      </c>
      <c r="J522">
        <v>7.5683212934512887E-3</v>
      </c>
      <c r="K522">
        <v>0.77106859871602962</v>
      </c>
      <c r="L522">
        <v>811.93046612693206</v>
      </c>
      <c r="M522">
        <f t="shared" si="35"/>
        <v>11675.942232646412</v>
      </c>
      <c r="N522">
        <f t="shared" si="32"/>
        <v>42941.082528070416</v>
      </c>
      <c r="O522">
        <f t="shared" si="33"/>
        <v>9889.7236796256984</v>
      </c>
      <c r="P522">
        <f t="shared" si="34"/>
        <v>7446.5241562454876</v>
      </c>
    </row>
    <row r="523" spans="1:16" x14ac:dyDescent="0.15">
      <c r="A523" t="str">
        <v>GLD</v>
      </c>
      <c r="B523" t="str">
        <v>I</v>
      </c>
      <c r="C523">
        <v>27</v>
      </c>
      <c r="D523">
        <v>486.50271762231785</v>
      </c>
      <c r="E523">
        <v>2501.6670717795569</v>
      </c>
      <c r="F523">
        <v>490.3201965109115</v>
      </c>
      <c r="G523">
        <v>486.98194521164606</v>
      </c>
      <c r="H523">
        <v>6.3553305099782076E-2</v>
      </c>
      <c r="I523">
        <v>5.936928539682837E-2</v>
      </c>
      <c r="J523">
        <v>1.3931626280605704E-2</v>
      </c>
      <c r="K523">
        <v>0.92585517678657003</v>
      </c>
      <c r="L523">
        <v>1239.2902712190489</v>
      </c>
      <c r="M523">
        <f t="shared" si="35"/>
        <v>11675.942232646412</v>
      </c>
      <c r="N523">
        <f t="shared" si="32"/>
        <v>42941.082528070416</v>
      </c>
      <c r="O523">
        <f t="shared" si="33"/>
        <v>9889.7236796256984</v>
      </c>
      <c r="P523">
        <f t="shared" si="34"/>
        <v>7446.5241562454876</v>
      </c>
    </row>
    <row r="524" spans="1:16" x14ac:dyDescent="0.15">
      <c r="A524" t="str">
        <v>GLD</v>
      </c>
      <c r="B524" t="str">
        <v>J</v>
      </c>
      <c r="C524">
        <v>27</v>
      </c>
      <c r="D524">
        <v>303.88080232050947</v>
      </c>
      <c r="E524">
        <v>2189.692268321342</v>
      </c>
      <c r="F524">
        <v>175.46093669507576</v>
      </c>
      <c r="G524">
        <v>606.74676243501517</v>
      </c>
      <c r="H524">
        <v>6.3131497039764145E-2</v>
      </c>
      <c r="I524">
        <v>6.0303381546315385E-2</v>
      </c>
      <c r="J524">
        <v>1.3171558144879306E-2</v>
      </c>
      <c r="K524">
        <v>0.96510575011003974</v>
      </c>
      <c r="L524">
        <v>1166.6750336234527</v>
      </c>
      <c r="M524">
        <f t="shared" si="35"/>
        <v>11675.942232646412</v>
      </c>
      <c r="N524">
        <f t="shared" si="32"/>
        <v>42941.082528070416</v>
      </c>
      <c r="O524">
        <f t="shared" si="33"/>
        <v>9889.7236796256984</v>
      </c>
      <c r="P524">
        <f t="shared" si="34"/>
        <v>7446.5241562454876</v>
      </c>
    </row>
    <row r="525" spans="1:16" x14ac:dyDescent="0.15">
      <c r="A525" t="str">
        <v>GLD</v>
      </c>
      <c r="B525" t="str">
        <v>K</v>
      </c>
      <c r="C525">
        <v>27</v>
      </c>
      <c r="D525">
        <v>1773.1763565201379</v>
      </c>
      <c r="E525">
        <v>3272.5218183943102</v>
      </c>
      <c r="F525">
        <v>124.14625496200864</v>
      </c>
      <c r="G525">
        <v>991.17161868459186</v>
      </c>
      <c r="H525">
        <v>6.6828274463517578E-2</v>
      </c>
      <c r="I525">
        <v>6.3529239420244812E-2</v>
      </c>
      <c r="J525">
        <v>1.120868741342621E-2</v>
      </c>
      <c r="K525">
        <v>0.89755491287805589</v>
      </c>
      <c r="L525">
        <v>1605.8708977476847</v>
      </c>
      <c r="M525">
        <f t="shared" si="35"/>
        <v>11675.942232646412</v>
      </c>
      <c r="N525">
        <f t="shared" si="32"/>
        <v>42941.082528070416</v>
      </c>
      <c r="O525">
        <f t="shared" si="33"/>
        <v>9889.7236796256984</v>
      </c>
      <c r="P525">
        <f t="shared" si="34"/>
        <v>7446.5241562454876</v>
      </c>
    </row>
    <row r="526" spans="1:16" x14ac:dyDescent="0.15">
      <c r="A526" t="str">
        <v>GLD</v>
      </c>
      <c r="B526" t="str">
        <v>L</v>
      </c>
      <c r="C526">
        <v>27</v>
      </c>
      <c r="D526">
        <v>3853.8364300819717</v>
      </c>
      <c r="E526">
        <v>8277.8410666099116</v>
      </c>
      <c r="F526">
        <v>264.30519346300429</v>
      </c>
      <c r="G526">
        <v>524.04903619134382</v>
      </c>
      <c r="H526">
        <v>6.6520391157280673E-2</v>
      </c>
      <c r="I526">
        <v>6.6080626414918187E-2</v>
      </c>
      <c r="J526">
        <v>1.2010242231671148E-2</v>
      </c>
      <c r="K526">
        <v>0.94996381147279629</v>
      </c>
      <c r="L526">
        <v>7017.7257515763295</v>
      </c>
      <c r="M526">
        <f t="shared" si="35"/>
        <v>11675.942232646412</v>
      </c>
      <c r="N526">
        <f t="shared" si="32"/>
        <v>42941.082528070416</v>
      </c>
      <c r="O526">
        <f t="shared" si="33"/>
        <v>9889.7236796256984</v>
      </c>
      <c r="P526">
        <f t="shared" si="34"/>
        <v>7446.5241562454876</v>
      </c>
    </row>
    <row r="527" spans="1:16" x14ac:dyDescent="0.15">
      <c r="A527" t="str">
        <v>GLD</v>
      </c>
      <c r="B527" t="str">
        <v>M</v>
      </c>
      <c r="C527">
        <v>27</v>
      </c>
      <c r="D527">
        <v>334.66515849406323</v>
      </c>
      <c r="E527">
        <v>1361.9110007661102</v>
      </c>
      <c r="F527">
        <v>77.65157252098922</v>
      </c>
      <c r="G527">
        <v>735.01418581903317</v>
      </c>
      <c r="H527">
        <v>6.4274450480148446E-2</v>
      </c>
      <c r="I527">
        <v>5.8548231630322065E-2</v>
      </c>
      <c r="J527">
        <v>1.0343981030655633E-2</v>
      </c>
      <c r="K527">
        <v>0.78664418072197162</v>
      </c>
      <c r="L527">
        <v>76.835938725970365</v>
      </c>
      <c r="M527">
        <f t="shared" si="35"/>
        <v>11675.942232646412</v>
      </c>
      <c r="N527">
        <f t="shared" si="32"/>
        <v>42941.082528070416</v>
      </c>
      <c r="O527">
        <f t="shared" si="33"/>
        <v>9889.7236796256984</v>
      </c>
      <c r="P527">
        <f t="shared" si="34"/>
        <v>7446.5241562454876</v>
      </c>
    </row>
    <row r="528" spans="1:16" x14ac:dyDescent="0.15">
      <c r="A528" t="str">
        <v>GLD</v>
      </c>
      <c r="B528" t="str">
        <v>N</v>
      </c>
      <c r="C528">
        <v>27</v>
      </c>
      <c r="D528">
        <v>88.614266796512666</v>
      </c>
      <c r="E528">
        <v>519.37112260009951</v>
      </c>
      <c r="F528">
        <v>25.5537861621</v>
      </c>
      <c r="G528">
        <v>270.83380959616778</v>
      </c>
      <c r="H528">
        <v>6.8467247824936933E-2</v>
      </c>
      <c r="I528">
        <v>5.9243153112731289E-2</v>
      </c>
      <c r="J528">
        <v>6.7285878371920911E-3</v>
      </c>
      <c r="K528">
        <v>0.73392343721124398</v>
      </c>
      <c r="L528">
        <v>94.215498049782425</v>
      </c>
      <c r="M528">
        <f t="shared" si="35"/>
        <v>11675.942232646412</v>
      </c>
      <c r="N528">
        <f t="shared" si="32"/>
        <v>42941.082528070416</v>
      </c>
      <c r="O528">
        <f t="shared" si="33"/>
        <v>9889.7236796256984</v>
      </c>
      <c r="P528">
        <f t="shared" si="34"/>
        <v>7446.5241562454876</v>
      </c>
    </row>
    <row r="529" spans="1:16" x14ac:dyDescent="0.15">
      <c r="A529" t="str">
        <v>GLD</v>
      </c>
      <c r="B529" t="str">
        <v>O</v>
      </c>
      <c r="C529">
        <v>27</v>
      </c>
      <c r="D529">
        <v>228.34017186884307</v>
      </c>
      <c r="E529">
        <v>771.06669219085336</v>
      </c>
      <c r="F529">
        <v>3.3547948204580691</v>
      </c>
      <c r="G529">
        <v>17.573613677546103</v>
      </c>
      <c r="H529">
        <v>6.9043654441459837E-2</v>
      </c>
      <c r="I529">
        <v>5.9403569410746704E-2</v>
      </c>
      <c r="J529">
        <v>8.6556884011443295E-3</v>
      </c>
      <c r="K529">
        <v>0.64212384891627816</v>
      </c>
      <c r="L529">
        <v>703.98371694683851</v>
      </c>
      <c r="M529">
        <f t="shared" si="35"/>
        <v>11675.942232646412</v>
      </c>
      <c r="N529">
        <f t="shared" si="32"/>
        <v>42941.082528070416</v>
      </c>
      <c r="O529">
        <f t="shared" si="33"/>
        <v>9889.7236796256984</v>
      </c>
      <c r="P529">
        <f t="shared" si="34"/>
        <v>7446.5241562454876</v>
      </c>
    </row>
    <row r="530" spans="1:16" x14ac:dyDescent="0.15">
      <c r="A530" t="str">
        <v>GLD</v>
      </c>
      <c r="B530" t="str">
        <v>P</v>
      </c>
      <c r="C530">
        <v>27</v>
      </c>
      <c r="D530">
        <v>117.51424488497878</v>
      </c>
      <c r="E530">
        <v>451.76228390639727</v>
      </c>
      <c r="F530">
        <v>78.742798765490278</v>
      </c>
      <c r="G530">
        <v>2.1884702304002683</v>
      </c>
      <c r="H530">
        <v>7.2004121327116671E-2</v>
      </c>
      <c r="I530">
        <v>5.9223832657133692E-2</v>
      </c>
      <c r="J530">
        <v>3.2362399812294225E-3</v>
      </c>
      <c r="K530">
        <v>0.28376475452733341</v>
      </c>
      <c r="L530">
        <v>359.64100295733476</v>
      </c>
      <c r="M530">
        <f t="shared" si="35"/>
        <v>11675.942232646412</v>
      </c>
      <c r="N530">
        <f t="shared" si="32"/>
        <v>42941.082528070416</v>
      </c>
      <c r="O530">
        <f t="shared" si="33"/>
        <v>9889.7236796256984</v>
      </c>
      <c r="P530">
        <f t="shared" si="34"/>
        <v>7446.5241562454876</v>
      </c>
    </row>
    <row r="531" spans="1:16" x14ac:dyDescent="0.15">
      <c r="A531" t="str">
        <v>GLD</v>
      </c>
      <c r="B531" t="str">
        <v>Q</v>
      </c>
      <c r="C531">
        <v>27</v>
      </c>
      <c r="D531">
        <v>183.51662448243309</v>
      </c>
      <c r="E531">
        <v>458.72106750796547</v>
      </c>
      <c r="F531">
        <v>2.7545419703503851</v>
      </c>
      <c r="G531">
        <v>4.1828635045711451</v>
      </c>
      <c r="H531">
        <v>7.2932419176745186E-2</v>
      </c>
      <c r="I531">
        <v>5.9241043968291482E-2</v>
      </c>
      <c r="J531">
        <v>1.6795461465752542E-3</v>
      </c>
      <c r="K531">
        <v>0.12712105688747907</v>
      </c>
      <c r="L531">
        <v>442.85827426552061</v>
      </c>
      <c r="M531">
        <f t="shared" si="35"/>
        <v>11675.942232646412</v>
      </c>
      <c r="N531">
        <f t="shared" si="32"/>
        <v>42941.082528070416</v>
      </c>
      <c r="O531">
        <f t="shared" si="33"/>
        <v>9889.7236796256984</v>
      </c>
      <c r="P531">
        <f t="shared" si="34"/>
        <v>7446.5241562454876</v>
      </c>
    </row>
    <row r="532" spans="1:16" x14ac:dyDescent="0.15">
      <c r="A532" t="str">
        <v>GLD</v>
      </c>
      <c r="B532" t="str">
        <v>R</v>
      </c>
      <c r="C532">
        <v>27</v>
      </c>
      <c r="D532">
        <v>164.05608381249863</v>
      </c>
      <c r="E532">
        <v>1338.2597124659217</v>
      </c>
      <c r="F532">
        <v>117.80916889152078</v>
      </c>
      <c r="G532">
        <v>62.355007048418884</v>
      </c>
      <c r="H532">
        <v>6.5482575979753932E-2</v>
      </c>
      <c r="I532">
        <v>5.9928969668764619E-2</v>
      </c>
      <c r="J532">
        <v>9.7625044584044637E-3</v>
      </c>
      <c r="K532">
        <v>0.9431063647553426</v>
      </c>
      <c r="L532">
        <v>1126.2080070264735</v>
      </c>
      <c r="M532">
        <f t="shared" si="35"/>
        <v>11675.942232646412</v>
      </c>
      <c r="N532">
        <f t="shared" si="32"/>
        <v>42941.082528070416</v>
      </c>
      <c r="O532">
        <f t="shared" si="33"/>
        <v>9889.7236796256984</v>
      </c>
      <c r="P532">
        <f t="shared" si="34"/>
        <v>7446.5241562454876</v>
      </c>
    </row>
    <row r="533" spans="1:16" x14ac:dyDescent="0.15">
      <c r="A533" t="str">
        <v>GLD</v>
      </c>
      <c r="B533" t="str">
        <v>S</v>
      </c>
      <c r="C533">
        <v>27</v>
      </c>
      <c r="D533">
        <v>160.24400780661205</v>
      </c>
      <c r="E533">
        <v>698.92313522478912</v>
      </c>
      <c r="F533">
        <v>10.682096879977632</v>
      </c>
      <c r="G533">
        <v>42.163722723724646</v>
      </c>
      <c r="H533">
        <v>6.8362574072361959E-2</v>
      </c>
      <c r="I533">
        <v>5.9096575417526165E-2</v>
      </c>
      <c r="J533">
        <v>7.4657281468901741E-3</v>
      </c>
      <c r="K533">
        <v>0.83315334570449218</v>
      </c>
      <c r="L533">
        <v>605.73878058811249</v>
      </c>
      <c r="M533">
        <f t="shared" si="35"/>
        <v>11675.942232646412</v>
      </c>
      <c r="N533">
        <f t="shared" si="32"/>
        <v>42941.082528070416</v>
      </c>
      <c r="O533">
        <f t="shared" si="33"/>
        <v>9889.7236796256984</v>
      </c>
      <c r="P533">
        <f t="shared" si="34"/>
        <v>7446.5241562454876</v>
      </c>
    </row>
    <row r="534" spans="1:16" x14ac:dyDescent="0.15">
      <c r="A534" t="str">
        <v>GLD</v>
      </c>
      <c r="B534" t="str">
        <v>A</v>
      </c>
      <c r="C534">
        <v>28</v>
      </c>
      <c r="D534">
        <v>352.28411543466154</v>
      </c>
      <c r="E534">
        <v>1946.8316832526079</v>
      </c>
      <c r="F534">
        <v>535.09195161642253</v>
      </c>
      <c r="G534">
        <v>636.31858393012385</v>
      </c>
      <c r="H534">
        <v>5.903450309710008E-2</v>
      </c>
      <c r="I534">
        <v>5.6858486738898796E-2</v>
      </c>
      <c r="J534">
        <v>1.2653276769397172E-2</v>
      </c>
      <c r="K534">
        <v>0.96917345867428195</v>
      </c>
      <c r="L534">
        <v>423.32674607406176</v>
      </c>
      <c r="M534">
        <f t="shared" si="35"/>
        <v>12441.282816044348</v>
      </c>
      <c r="N534">
        <f t="shared" si="32"/>
        <v>45375.172945014841</v>
      </c>
      <c r="O534">
        <f t="shared" si="33"/>
        <v>10467.268387433125</v>
      </c>
      <c r="P534">
        <f t="shared" si="34"/>
        <v>7852.4576879086553</v>
      </c>
    </row>
    <row r="535" spans="1:16" x14ac:dyDescent="0.15">
      <c r="A535" t="str">
        <v>GLD</v>
      </c>
      <c r="B535" t="str">
        <v>B</v>
      </c>
      <c r="C535">
        <v>28</v>
      </c>
      <c r="D535">
        <v>838.4144240542571</v>
      </c>
      <c r="E535">
        <v>2312.5718082023036</v>
      </c>
      <c r="F535">
        <v>1670.9319967457507</v>
      </c>
      <c r="G535">
        <v>485.73711890177725</v>
      </c>
      <c r="H535">
        <v>6.2591610558921526E-2</v>
      </c>
      <c r="I535">
        <v>5.9653377645750717E-2</v>
      </c>
      <c r="J535">
        <v>1.0368502711260311E-2</v>
      </c>
      <c r="K535">
        <v>0.82795819268704718</v>
      </c>
      <c r="L535">
        <v>6.8377271531336463</v>
      </c>
      <c r="M535">
        <f t="shared" si="35"/>
        <v>12441.282816044348</v>
      </c>
      <c r="N535">
        <f t="shared" si="32"/>
        <v>45375.172945014841</v>
      </c>
      <c r="O535">
        <f t="shared" si="33"/>
        <v>10467.268387433125</v>
      </c>
      <c r="P535">
        <f t="shared" si="34"/>
        <v>7852.4576879086553</v>
      </c>
    </row>
    <row r="536" spans="1:16" x14ac:dyDescent="0.15">
      <c r="A536" t="str">
        <v>GLD</v>
      </c>
      <c r="B536" t="str">
        <v>C</v>
      </c>
      <c r="C536">
        <v>28</v>
      </c>
      <c r="D536">
        <v>974.07508855869185</v>
      </c>
      <c r="E536">
        <v>8539.0808835042062</v>
      </c>
      <c r="F536">
        <v>6136.1769403347025</v>
      </c>
      <c r="G536">
        <v>1452.0674812694222</v>
      </c>
      <c r="H536">
        <v>6.6497971920170262E-2</v>
      </c>
      <c r="I536">
        <v>5.402357206866247E-2</v>
      </c>
      <c r="J536">
        <v>7.7215796810757506E-3</v>
      </c>
      <c r="K536">
        <v>0.57862986772575409</v>
      </c>
      <c r="L536">
        <v>556.84899720037595</v>
      </c>
      <c r="M536">
        <f t="shared" si="35"/>
        <v>12441.282816044348</v>
      </c>
      <c r="N536">
        <f t="shared" si="32"/>
        <v>45375.172945014841</v>
      </c>
      <c r="O536">
        <f t="shared" si="33"/>
        <v>10467.268387433125</v>
      </c>
      <c r="P536">
        <f t="shared" si="34"/>
        <v>7852.4576879086553</v>
      </c>
    </row>
    <row r="537" spans="1:16" x14ac:dyDescent="0.15">
      <c r="A537" t="str">
        <v>GLD</v>
      </c>
      <c r="B537" t="str">
        <v>D</v>
      </c>
      <c r="C537">
        <v>28</v>
      </c>
      <c r="D537">
        <v>596.74775706761341</v>
      </c>
      <c r="E537">
        <v>1756.7722946168208</v>
      </c>
      <c r="F537">
        <v>20.930960231146958</v>
      </c>
      <c r="G537">
        <v>593.0536742804295</v>
      </c>
      <c r="H537">
        <v>5.792907582782493E-2</v>
      </c>
      <c r="I537">
        <v>2.8429317491880421E-2</v>
      </c>
      <c r="J537">
        <v>1.1534360054164651E-2</v>
      </c>
      <c r="K537">
        <v>0.91740904661034595</v>
      </c>
      <c r="L537">
        <v>436.85618394611771</v>
      </c>
      <c r="M537">
        <f t="shared" si="35"/>
        <v>12441.282816044348</v>
      </c>
      <c r="N537">
        <f t="shared" si="32"/>
        <v>45375.172945014841</v>
      </c>
      <c r="O537">
        <f t="shared" si="33"/>
        <v>10467.268387433125</v>
      </c>
      <c r="P537">
        <f t="shared" si="34"/>
        <v>7852.4576879086553</v>
      </c>
    </row>
    <row r="538" spans="1:16" x14ac:dyDescent="0.15">
      <c r="A538" t="str">
        <v>GLD</v>
      </c>
      <c r="B538" t="str">
        <v>E</v>
      </c>
      <c r="C538">
        <v>28</v>
      </c>
      <c r="D538">
        <v>513.50494811539909</v>
      </c>
      <c r="E538">
        <v>3806.0974588073277</v>
      </c>
      <c r="F538">
        <v>10.404858633560561</v>
      </c>
      <c r="G538">
        <v>518.31201106657886</v>
      </c>
      <c r="H538">
        <v>5.0070616752030964E-2</v>
      </c>
      <c r="I538">
        <v>4.2684993826804268E-2</v>
      </c>
      <c r="J538">
        <v>1.2844627766937074E-2</v>
      </c>
      <c r="K538">
        <v>0.98324706662161543</v>
      </c>
      <c r="L538">
        <v>1.0002410414214862E-4</v>
      </c>
      <c r="M538">
        <f t="shared" si="35"/>
        <v>12441.282816044348</v>
      </c>
      <c r="N538">
        <f t="shared" si="32"/>
        <v>45375.172945014841</v>
      </c>
      <c r="O538">
        <f t="shared" si="33"/>
        <v>10467.268387433125</v>
      </c>
      <c r="P538">
        <f t="shared" si="34"/>
        <v>7852.4576879086553</v>
      </c>
    </row>
    <row r="539" spans="1:16" x14ac:dyDescent="0.15">
      <c r="A539" t="str">
        <v>GLD</v>
      </c>
      <c r="B539" t="str">
        <v>F</v>
      </c>
      <c r="C539">
        <v>28</v>
      </c>
      <c r="D539">
        <v>277.62988628157683</v>
      </c>
      <c r="E539">
        <v>1448.0375505484456</v>
      </c>
      <c r="F539">
        <v>341.00730264066885</v>
      </c>
      <c r="G539">
        <v>147.9174742799481</v>
      </c>
      <c r="H539">
        <v>6.2648559581663779E-2</v>
      </c>
      <c r="I539">
        <v>5.905606276990253E-2</v>
      </c>
      <c r="J539">
        <v>1.0544007718390532E-2</v>
      </c>
      <c r="K539">
        <v>0.90195035145640945</v>
      </c>
      <c r="L539">
        <v>693.94610272174282</v>
      </c>
      <c r="M539">
        <f t="shared" si="35"/>
        <v>12441.282816044348</v>
      </c>
      <c r="N539">
        <f t="shared" si="32"/>
        <v>45375.172945014841</v>
      </c>
      <c r="O539">
        <f t="shared" si="33"/>
        <v>10467.268387433125</v>
      </c>
      <c r="P539">
        <f t="shared" si="34"/>
        <v>7852.4576879086553</v>
      </c>
    </row>
    <row r="540" spans="1:16" x14ac:dyDescent="0.15">
      <c r="A540" t="str">
        <v>GLD</v>
      </c>
      <c r="B540" t="str">
        <v>G</v>
      </c>
      <c r="C540">
        <v>28</v>
      </c>
      <c r="D540">
        <v>440.2317172498245</v>
      </c>
      <c r="E540">
        <v>1261.3402787700934</v>
      </c>
      <c r="F540">
        <v>83.576946024795333</v>
      </c>
      <c r="G540">
        <v>11.694649333293256</v>
      </c>
      <c r="H540">
        <v>6.6285817858431753E-2</v>
      </c>
      <c r="I540">
        <v>6.0111971760036215E-2</v>
      </c>
      <c r="J540">
        <v>8.823137517617043E-3</v>
      </c>
      <c r="K540">
        <v>0.80424859064675902</v>
      </c>
      <c r="L540">
        <v>1083.6572211426651</v>
      </c>
      <c r="M540">
        <f t="shared" si="35"/>
        <v>12441.282816044348</v>
      </c>
      <c r="N540">
        <f t="shared" si="32"/>
        <v>45375.172945014841</v>
      </c>
      <c r="O540">
        <f t="shared" si="33"/>
        <v>10467.268387433125</v>
      </c>
      <c r="P540">
        <f t="shared" si="34"/>
        <v>7852.4576879086553</v>
      </c>
    </row>
    <row r="541" spans="1:16" x14ac:dyDescent="0.15">
      <c r="A541" t="str">
        <v>GLD</v>
      </c>
      <c r="B541" t="str">
        <v>H</v>
      </c>
      <c r="C541">
        <v>28</v>
      </c>
      <c r="D541">
        <v>242.20132276360715</v>
      </c>
      <c r="E541">
        <v>1119.1911198918192</v>
      </c>
      <c r="F541">
        <v>209.3765957535513</v>
      </c>
      <c r="G541">
        <v>40.249227805678096</v>
      </c>
      <c r="H541">
        <v>6.6670536475857564E-2</v>
      </c>
      <c r="I541">
        <v>5.7985968117678865E-2</v>
      </c>
      <c r="J541">
        <v>7.3125452191788592E-3</v>
      </c>
      <c r="K541">
        <v>0.78057192480940163</v>
      </c>
      <c r="L541">
        <v>858.69964666230646</v>
      </c>
      <c r="M541">
        <f t="shared" si="35"/>
        <v>12441.282816044348</v>
      </c>
      <c r="N541">
        <f t="shared" si="32"/>
        <v>45375.172945014841</v>
      </c>
      <c r="O541">
        <f t="shared" si="33"/>
        <v>10467.268387433125</v>
      </c>
      <c r="P541">
        <f t="shared" si="34"/>
        <v>7852.4576879086553</v>
      </c>
    </row>
    <row r="542" spans="1:16" x14ac:dyDescent="0.15">
      <c r="A542" t="str">
        <v>GLD</v>
      </c>
      <c r="B542" t="str">
        <v>I</v>
      </c>
      <c r="C542">
        <v>28</v>
      </c>
      <c r="D542">
        <v>517.42157326724214</v>
      </c>
      <c r="E542">
        <v>2648.7001965000122</v>
      </c>
      <c r="F542">
        <v>521.0788255276135</v>
      </c>
      <c r="G542">
        <v>514.56794280346139</v>
      </c>
      <c r="H542">
        <v>6.1766700910921242E-2</v>
      </c>
      <c r="I542">
        <v>5.8774057659024784E-2</v>
      </c>
      <c r="J542">
        <v>1.3367169952355564E-2</v>
      </c>
      <c r="K542">
        <v>0.92913220533152652</v>
      </c>
      <c r="L542">
        <v>1313.2334490225408</v>
      </c>
      <c r="M542">
        <f t="shared" si="35"/>
        <v>12441.282816044348</v>
      </c>
      <c r="N542">
        <f t="shared" si="32"/>
        <v>45375.172945014841</v>
      </c>
      <c r="O542">
        <f t="shared" si="33"/>
        <v>10467.268387433125</v>
      </c>
      <c r="P542">
        <f t="shared" si="34"/>
        <v>7852.4576879086553</v>
      </c>
    </row>
    <row r="543" spans="1:16" x14ac:dyDescent="0.15">
      <c r="A543" t="str">
        <v>GLD</v>
      </c>
      <c r="B543" t="str">
        <v>J</v>
      </c>
      <c r="C543">
        <v>28</v>
      </c>
      <c r="D543">
        <v>323.06525229264787</v>
      </c>
      <c r="E543">
        <v>2320.5452395083371</v>
      </c>
      <c r="F543">
        <v>186.76111981230093</v>
      </c>
      <c r="G543">
        <v>642.66158290950864</v>
      </c>
      <c r="H543">
        <v>6.1433274955229038E-2</v>
      </c>
      <c r="I543">
        <v>5.9758612239750639E-2</v>
      </c>
      <c r="J543">
        <v>1.261838201411079E-2</v>
      </c>
      <c r="K543">
        <v>0.96742346971882665</v>
      </c>
      <c r="L543">
        <v>1237.6703849757696</v>
      </c>
      <c r="M543">
        <f t="shared" si="35"/>
        <v>12441.282816044348</v>
      </c>
      <c r="N543">
        <f t="shared" si="32"/>
        <v>45375.172945014841</v>
      </c>
      <c r="O543">
        <f t="shared" si="33"/>
        <v>10467.268387433125</v>
      </c>
      <c r="P543">
        <f t="shared" si="34"/>
        <v>7852.4576879086553</v>
      </c>
    </row>
    <row r="544" spans="1:16" x14ac:dyDescent="0.15">
      <c r="A544" t="str">
        <v>GLD</v>
      </c>
      <c r="B544" t="str">
        <v>K</v>
      </c>
      <c r="C544">
        <v>28</v>
      </c>
      <c r="D544">
        <v>1891.6746727458858</v>
      </c>
      <c r="E544">
        <v>3477.304750715507</v>
      </c>
      <c r="F544">
        <v>132.5719339811794</v>
      </c>
      <c r="G544">
        <v>1052.1563021700051</v>
      </c>
      <c r="H544">
        <v>6.4582436315645683E-2</v>
      </c>
      <c r="I544">
        <v>6.257649106268609E-2</v>
      </c>
      <c r="J544">
        <v>1.0771837888182947E-2</v>
      </c>
      <c r="K544">
        <v>0.90300417968806868</v>
      </c>
      <c r="L544">
        <v>1710.5961276918647</v>
      </c>
      <c r="M544">
        <f t="shared" si="35"/>
        <v>12441.282816044348</v>
      </c>
      <c r="N544">
        <f t="shared" si="32"/>
        <v>45375.172945014841</v>
      </c>
      <c r="O544">
        <f t="shared" si="33"/>
        <v>10467.268387433125</v>
      </c>
      <c r="P544">
        <f t="shared" si="34"/>
        <v>7852.4576879086553</v>
      </c>
    </row>
    <row r="545" spans="1:16" x14ac:dyDescent="0.15">
      <c r="A545" t="str">
        <v>GLD</v>
      </c>
      <c r="B545" t="str">
        <v>L</v>
      </c>
      <c r="C545">
        <v>28</v>
      </c>
      <c r="D545">
        <v>4110.1951368672026</v>
      </c>
      <c r="E545">
        <v>8808.6488787245107</v>
      </c>
      <c r="F545">
        <v>282.66753032050241</v>
      </c>
      <c r="G545">
        <v>555.97998718732322</v>
      </c>
      <c r="H545">
        <v>6.405700891590084E-2</v>
      </c>
      <c r="I545">
        <v>6.4123943410281603E-2</v>
      </c>
      <c r="J545">
        <v>1.1522812604313619E-2</v>
      </c>
      <c r="K545">
        <v>0.95380231978897934</v>
      </c>
      <c r="L545">
        <v>7476.5783994643434</v>
      </c>
      <c r="M545">
        <f t="shared" si="35"/>
        <v>12441.282816044348</v>
      </c>
      <c r="N545">
        <f t="shared" si="32"/>
        <v>45375.172945014841</v>
      </c>
      <c r="O545">
        <f t="shared" si="33"/>
        <v>10467.268387433125</v>
      </c>
      <c r="P545">
        <f t="shared" si="34"/>
        <v>7852.4576879086553</v>
      </c>
    </row>
    <row r="546" spans="1:16" x14ac:dyDescent="0.15">
      <c r="A546" t="str">
        <v>GLD</v>
      </c>
      <c r="B546" t="str">
        <v>M</v>
      </c>
      <c r="C546">
        <v>28</v>
      </c>
      <c r="D546">
        <v>356.17557765112093</v>
      </c>
      <c r="E546">
        <v>1440.96919648729</v>
      </c>
      <c r="F546">
        <v>82.564083748065272</v>
      </c>
      <c r="G546">
        <v>778.99665737747409</v>
      </c>
      <c r="H546">
        <v>6.2417492480511712E-2</v>
      </c>
      <c r="I546">
        <v>5.8049458207406736E-2</v>
      </c>
      <c r="J546">
        <v>9.994235459839346E-3</v>
      </c>
      <c r="K546">
        <v>0.79572741740408204</v>
      </c>
      <c r="L546">
        <v>81.886858883002972</v>
      </c>
      <c r="M546">
        <f t="shared" si="35"/>
        <v>12441.282816044348</v>
      </c>
      <c r="N546">
        <f t="shared" si="32"/>
        <v>45375.172945014841</v>
      </c>
      <c r="O546">
        <f t="shared" si="33"/>
        <v>10467.268387433125</v>
      </c>
      <c r="P546">
        <f t="shared" si="34"/>
        <v>7852.4576879086553</v>
      </c>
    </row>
    <row r="547" spans="1:16" x14ac:dyDescent="0.15">
      <c r="A547" t="str">
        <v>GLD</v>
      </c>
      <c r="B547" t="str">
        <v>N</v>
      </c>
      <c r="C547">
        <v>28</v>
      </c>
      <c r="D547">
        <v>94.681441762094579</v>
      </c>
      <c r="E547">
        <v>550.00997520620297</v>
      </c>
      <c r="F547">
        <v>27.18566034839758</v>
      </c>
      <c r="G547">
        <v>286.82968237685964</v>
      </c>
      <c r="H547">
        <v>6.6296041775727635E-2</v>
      </c>
      <c r="I547">
        <v>5.8992214377876516E-2</v>
      </c>
      <c r="J547">
        <v>6.5204091649816555E-3</v>
      </c>
      <c r="K547">
        <v>0.7457409288200002</v>
      </c>
      <c r="L547">
        <v>100.01850534441418</v>
      </c>
      <c r="M547">
        <f t="shared" si="35"/>
        <v>12441.282816044348</v>
      </c>
      <c r="N547">
        <f t="shared" si="32"/>
        <v>45375.172945014841</v>
      </c>
      <c r="O547">
        <f t="shared" si="33"/>
        <v>10467.268387433125</v>
      </c>
      <c r="P547">
        <f t="shared" si="34"/>
        <v>7852.4576879086553</v>
      </c>
    </row>
    <row r="548" spans="1:16" x14ac:dyDescent="0.15">
      <c r="A548" t="str">
        <v>GLD</v>
      </c>
      <c r="B548" t="str">
        <v>O</v>
      </c>
      <c r="C548">
        <v>28</v>
      </c>
      <c r="D548">
        <v>244.10561179045902</v>
      </c>
      <c r="E548">
        <v>816.59068955124678</v>
      </c>
      <c r="F548">
        <v>3.5693418831612447</v>
      </c>
      <c r="G548">
        <v>18.572475325560653</v>
      </c>
      <c r="H548">
        <v>6.7168126367706124E-2</v>
      </c>
      <c r="I548">
        <v>5.9040285128961825E-2</v>
      </c>
      <c r="J548">
        <v>8.4228245515825147E-3</v>
      </c>
      <c r="K548">
        <v>0.65381518680346706</v>
      </c>
      <c r="L548">
        <v>746.02576624508674</v>
      </c>
      <c r="M548">
        <f t="shared" si="35"/>
        <v>12441.282816044348</v>
      </c>
      <c r="N548">
        <f t="shared" si="32"/>
        <v>45375.172945014841</v>
      </c>
      <c r="O548">
        <f t="shared" si="33"/>
        <v>10467.268387433125</v>
      </c>
      <c r="P548">
        <f t="shared" si="34"/>
        <v>7852.4576879086553</v>
      </c>
    </row>
    <row r="549" spans="1:16" x14ac:dyDescent="0.15">
      <c r="A549" t="str">
        <v>GLD</v>
      </c>
      <c r="B549" t="str">
        <v>P</v>
      </c>
      <c r="C549">
        <v>28</v>
      </c>
      <c r="D549">
        <v>125.97575483134129</v>
      </c>
      <c r="E549">
        <v>478.46028013065353</v>
      </c>
      <c r="F549">
        <v>83.710698716849066</v>
      </c>
      <c r="G549">
        <v>2.3158371829040374</v>
      </c>
      <c r="H549">
        <v>7.0100457308099939E-2</v>
      </c>
      <c r="I549">
        <v>5.9097443888848279E-2</v>
      </c>
      <c r="J549">
        <v>3.3203509231688518E-3</v>
      </c>
      <c r="K549">
        <v>0.30482429700978952</v>
      </c>
      <c r="L549">
        <v>380.78072246560731</v>
      </c>
      <c r="M549">
        <f t="shared" si="35"/>
        <v>12441.282816044348</v>
      </c>
      <c r="N549">
        <f t="shared" si="32"/>
        <v>45375.172945014841</v>
      </c>
      <c r="O549">
        <f t="shared" si="33"/>
        <v>10467.268387433125</v>
      </c>
      <c r="P549">
        <f t="shared" si="34"/>
        <v>7852.4576879086553</v>
      </c>
    </row>
    <row r="550" spans="1:16" x14ac:dyDescent="0.15">
      <c r="A550" t="str">
        <v>GLD</v>
      </c>
      <c r="B550" t="str">
        <v>Q</v>
      </c>
      <c r="C550">
        <v>28</v>
      </c>
      <c r="D550">
        <v>196.90093586508723</v>
      </c>
      <c r="E550">
        <v>485.83683756121604</v>
      </c>
      <c r="F550">
        <v>2.9308181793114869</v>
      </c>
      <c r="G550">
        <v>4.4309186034066164</v>
      </c>
      <c r="H550">
        <v>7.1064655737574353E-2</v>
      </c>
      <c r="I550">
        <v>5.9111673681261037E-2</v>
      </c>
      <c r="J550">
        <v>1.9203173512225384E-3</v>
      </c>
      <c r="K550">
        <v>0.15209290383126209</v>
      </c>
      <c r="L550">
        <v>469.21205081034776</v>
      </c>
      <c r="M550">
        <f t="shared" si="35"/>
        <v>12441.282816044348</v>
      </c>
      <c r="N550">
        <f t="shared" si="32"/>
        <v>45375.172945014841</v>
      </c>
      <c r="O550">
        <f t="shared" si="33"/>
        <v>10467.268387433125</v>
      </c>
      <c r="P550">
        <f t="shared" si="34"/>
        <v>7852.4576879086553</v>
      </c>
    </row>
    <row r="551" spans="1:16" x14ac:dyDescent="0.15">
      <c r="A551" t="str">
        <v>GLD</v>
      </c>
      <c r="B551" t="str">
        <v>R</v>
      </c>
      <c r="C551">
        <v>28</v>
      </c>
      <c r="D551">
        <v>174.79889878569145</v>
      </c>
      <c r="E551">
        <v>1418.1359097919988</v>
      </c>
      <c r="F551">
        <v>125.3685395016188</v>
      </c>
      <c r="G551">
        <v>66.062775102859277</v>
      </c>
      <c r="H551">
        <v>6.346838350308931E-2</v>
      </c>
      <c r="I551">
        <v>5.968661880950938E-2</v>
      </c>
      <c r="J551">
        <v>9.3601212125502334E-3</v>
      </c>
      <c r="K551">
        <v>0.94714243907356244</v>
      </c>
      <c r="L551">
        <v>1193.2117972201863</v>
      </c>
      <c r="M551">
        <f t="shared" si="35"/>
        <v>12441.282816044348</v>
      </c>
      <c r="N551">
        <f t="shared" si="32"/>
        <v>45375.172945014841</v>
      </c>
      <c r="O551">
        <f t="shared" si="33"/>
        <v>10467.268387433125</v>
      </c>
      <c r="P551">
        <f t="shared" si="34"/>
        <v>7852.4576879086553</v>
      </c>
    </row>
    <row r="552" spans="1:16" x14ac:dyDescent="0.15">
      <c r="A552" t="str">
        <v>GLD</v>
      </c>
      <c r="B552" t="str">
        <v>S</v>
      </c>
      <c r="C552">
        <v>28</v>
      </c>
      <c r="D552">
        <v>171.19870065994371</v>
      </c>
      <c r="E552">
        <v>740.04791324423184</v>
      </c>
      <c r="F552">
        <v>11.362283433525759</v>
      </c>
      <c r="G552">
        <v>44.533306002041236</v>
      </c>
      <c r="H552">
        <v>6.6110365974537302E-2</v>
      </c>
      <c r="I552">
        <v>5.8840201370950578E-2</v>
      </c>
      <c r="J552">
        <v>7.1923057908482189E-3</v>
      </c>
      <c r="K552">
        <v>0.84137470142040116</v>
      </c>
      <c r="L552">
        <v>641.78002138472289</v>
      </c>
      <c r="M552">
        <f t="shared" si="35"/>
        <v>12441.282816044348</v>
      </c>
      <c r="N552">
        <f t="shared" si="32"/>
        <v>45375.172945014841</v>
      </c>
      <c r="O552">
        <f t="shared" si="33"/>
        <v>10467.268387433125</v>
      </c>
      <c r="P552">
        <f t="shared" si="34"/>
        <v>7852.4576879086553</v>
      </c>
    </row>
    <row r="553" spans="1:16" x14ac:dyDescent="0.15">
      <c r="A553" t="str">
        <v>GLD</v>
      </c>
      <c r="B553" t="str">
        <v>A</v>
      </c>
      <c r="C553">
        <v>29</v>
      </c>
      <c r="D553">
        <v>373.08103313834823</v>
      </c>
      <c r="E553">
        <v>2055.0489495382863</v>
      </c>
      <c r="F553">
        <v>566.7649153410689</v>
      </c>
      <c r="G553">
        <v>669.98243104582559</v>
      </c>
      <c r="H553">
        <v>5.6693693235558028E-2</v>
      </c>
      <c r="I553">
        <v>5.5586349460307584E-2</v>
      </c>
      <c r="J553">
        <v>1.2159458275170738E-2</v>
      </c>
      <c r="K553">
        <v>0.97232671493567269</v>
      </c>
      <c r="L553">
        <v>448.89989927600334</v>
      </c>
      <c r="M553">
        <f t="shared" si="35"/>
        <v>13229.73666132695</v>
      </c>
      <c r="N553">
        <f t="shared" si="32"/>
        <v>47863.611774997153</v>
      </c>
      <c r="O553">
        <f t="shared" si="33"/>
        <v>11066.735658237412</v>
      </c>
      <c r="P553">
        <f t="shared" si="34"/>
        <v>8257.5390809164983</v>
      </c>
    </row>
    <row r="554" spans="1:16" x14ac:dyDescent="0.15">
      <c r="A554" t="str">
        <v>GLD</v>
      </c>
      <c r="B554" t="str">
        <v>B</v>
      </c>
      <c r="C554">
        <v>29</v>
      </c>
      <c r="D554">
        <v>890.89213317164365</v>
      </c>
      <c r="E554">
        <v>2445.8420603255654</v>
      </c>
      <c r="F554">
        <v>1772.1878490963727</v>
      </c>
      <c r="G554">
        <v>511.1548444270357</v>
      </c>
      <c r="H554">
        <v>6.0098747484081727E-2</v>
      </c>
      <c r="I554">
        <v>5.7628589802303481E-2</v>
      </c>
      <c r="J554">
        <v>1.0052125917643161E-2</v>
      </c>
      <c r="K554">
        <v>0.83789038840610619</v>
      </c>
      <c r="L554">
        <v>7.6560463047471075</v>
      </c>
      <c r="M554">
        <f t="shared" si="35"/>
        <v>13229.73666132695</v>
      </c>
      <c r="N554">
        <f t="shared" si="32"/>
        <v>47863.611774997153</v>
      </c>
      <c r="O554">
        <f t="shared" si="33"/>
        <v>11066.735658237412</v>
      </c>
      <c r="P554">
        <f t="shared" si="34"/>
        <v>8257.5390809164983</v>
      </c>
    </row>
    <row r="555" spans="1:16" x14ac:dyDescent="0.15">
      <c r="A555" t="str">
        <v>GLD</v>
      </c>
      <c r="B555" t="str">
        <v>C</v>
      </c>
      <c r="C555">
        <v>29</v>
      </c>
      <c r="D555">
        <v>1038.8491064458051</v>
      </c>
      <c r="E555">
        <v>8990.4009509624029</v>
      </c>
      <c r="F555">
        <v>6468.6466037022428</v>
      </c>
      <c r="G555">
        <v>1523.0943412127385</v>
      </c>
      <c r="H555">
        <v>6.4315989876549282E-2</v>
      </c>
      <c r="I555">
        <v>5.285347142337727E-2</v>
      </c>
      <c r="J555">
        <v>7.5928797164437319E-3</v>
      </c>
      <c r="K555">
        <v>0.59412803882617249</v>
      </c>
      <c r="L555">
        <v>589.20921475166779</v>
      </c>
      <c r="M555">
        <f t="shared" si="35"/>
        <v>13229.73666132695</v>
      </c>
      <c r="N555">
        <f t="shared" si="32"/>
        <v>47863.611774997153</v>
      </c>
      <c r="O555">
        <f t="shared" si="33"/>
        <v>11066.735658237412</v>
      </c>
      <c r="P555">
        <f t="shared" si="34"/>
        <v>8257.5390809164983</v>
      </c>
    </row>
    <row r="556" spans="1:16" x14ac:dyDescent="0.15">
      <c r="A556" t="str">
        <v>GLD</v>
      </c>
      <c r="B556" t="str">
        <v>D</v>
      </c>
      <c r="C556">
        <v>29</v>
      </c>
      <c r="D556">
        <v>631.31680313686763</v>
      </c>
      <c r="E556">
        <v>1805.0864620413884</v>
      </c>
      <c r="F556">
        <v>21.527178045342673</v>
      </c>
      <c r="G556">
        <v>611.24862615073312</v>
      </c>
      <c r="H556">
        <v>5.5882398339438435E-2</v>
      </c>
      <c r="I556">
        <v>2.7501667445811839E-2</v>
      </c>
      <c r="J556">
        <v>1.107740540525096E-2</v>
      </c>
      <c r="K556">
        <v>0.91973271816108482</v>
      </c>
      <c r="L556">
        <v>446.25491318801556</v>
      </c>
      <c r="M556">
        <f t="shared" si="35"/>
        <v>13229.73666132695</v>
      </c>
      <c r="N556">
        <f t="shared" si="32"/>
        <v>47863.611774997153</v>
      </c>
      <c r="O556">
        <f t="shared" si="33"/>
        <v>11066.735658237412</v>
      </c>
      <c r="P556">
        <f t="shared" si="34"/>
        <v>8257.5390809164983</v>
      </c>
    </row>
    <row r="557" spans="1:16" x14ac:dyDescent="0.15">
      <c r="A557" t="str">
        <v>GLD</v>
      </c>
      <c r="B557" t="str">
        <v>E</v>
      </c>
      <c r="C557">
        <v>29</v>
      </c>
      <c r="D557">
        <v>539.21645757275678</v>
      </c>
      <c r="E557">
        <v>3927.3148251521407</v>
      </c>
      <c r="F557">
        <v>10.723812222191306</v>
      </c>
      <c r="G557">
        <v>530.60259468547747</v>
      </c>
      <c r="H557">
        <v>4.7807569006611268E-2</v>
      </c>
      <c r="I557">
        <v>3.184820348315448E-2</v>
      </c>
      <c r="J557">
        <v>1.2339339675749825E-2</v>
      </c>
      <c r="K557">
        <v>0.98620584454404503</v>
      </c>
      <c r="L557">
        <v>1.0002376493208106E-4</v>
      </c>
      <c r="M557">
        <f t="shared" si="35"/>
        <v>13229.73666132695</v>
      </c>
      <c r="N557">
        <f t="shared" si="32"/>
        <v>47863.611774997153</v>
      </c>
      <c r="O557">
        <f t="shared" si="33"/>
        <v>11066.735658237412</v>
      </c>
      <c r="P557">
        <f t="shared" si="34"/>
        <v>8257.5390809164983</v>
      </c>
    </row>
    <row r="558" spans="1:16" x14ac:dyDescent="0.15">
      <c r="A558" t="str">
        <v>GLD</v>
      </c>
      <c r="B558" t="str">
        <v>F</v>
      </c>
      <c r="C558">
        <v>29</v>
      </c>
      <c r="D558">
        <v>295.02299875393874</v>
      </c>
      <c r="E558">
        <v>1532.6508156831733</v>
      </c>
      <c r="F558">
        <v>362.25600564023239</v>
      </c>
      <c r="G558">
        <v>156.1011854818596</v>
      </c>
      <c r="H558">
        <v>6.0383206437183014E-2</v>
      </c>
      <c r="I558">
        <v>5.8433060042317533E-2</v>
      </c>
      <c r="J558">
        <v>1.0167943751125993E-2</v>
      </c>
      <c r="K558">
        <v>0.90825913250657586</v>
      </c>
      <c r="L558">
        <v>736.47184379755504</v>
      </c>
      <c r="M558">
        <f t="shared" si="35"/>
        <v>13229.73666132695</v>
      </c>
      <c r="N558">
        <f t="shared" si="32"/>
        <v>47863.611774997153</v>
      </c>
      <c r="O558">
        <f t="shared" si="33"/>
        <v>11066.735658237412</v>
      </c>
      <c r="P558">
        <f t="shared" si="34"/>
        <v>8257.5390809164983</v>
      </c>
    </row>
    <row r="559" spans="1:16" x14ac:dyDescent="0.15">
      <c r="A559" t="str">
        <v>GLD</v>
      </c>
      <c r="B559" t="str">
        <v>G</v>
      </c>
      <c r="C559">
        <v>29</v>
      </c>
      <c r="D559">
        <v>469.412836674951</v>
      </c>
      <c r="E559">
        <v>1336.7654558241452</v>
      </c>
      <c r="F559">
        <v>88.967354708907379</v>
      </c>
      <c r="G559">
        <v>12.303108768353786</v>
      </c>
      <c r="H559">
        <v>6.3938017870774105E-2</v>
      </c>
      <c r="I559">
        <v>5.979764408030902E-2</v>
      </c>
      <c r="J559">
        <v>8.5641694595726733E-3</v>
      </c>
      <c r="K559">
        <v>0.81496231016608212</v>
      </c>
      <c r="L559">
        <v>1149.5055669341784</v>
      </c>
      <c r="M559">
        <f t="shared" si="35"/>
        <v>13229.73666132695</v>
      </c>
      <c r="N559">
        <f t="shared" si="32"/>
        <v>47863.611774997153</v>
      </c>
      <c r="O559">
        <f t="shared" si="33"/>
        <v>11066.735658237412</v>
      </c>
      <c r="P559">
        <f t="shared" si="34"/>
        <v>8257.5390809164983</v>
      </c>
    </row>
    <row r="560" spans="1:16" x14ac:dyDescent="0.15">
      <c r="A560" t="str">
        <v>GLD</v>
      </c>
      <c r="B560" t="str">
        <v>H</v>
      </c>
      <c r="C560">
        <v>29</v>
      </c>
      <c r="D560">
        <v>258.34901488741917</v>
      </c>
      <c r="E560">
        <v>1183.9226332777689</v>
      </c>
      <c r="F560">
        <v>222.28682207507191</v>
      </c>
      <c r="G560">
        <v>42.330571271532044</v>
      </c>
      <c r="H560">
        <v>6.411700957146492E-2</v>
      </c>
      <c r="I560">
        <v>5.783776536058171E-2</v>
      </c>
      <c r="J560">
        <v>7.1156730107721743E-3</v>
      </c>
      <c r="K560">
        <v>0.79304411377043948</v>
      </c>
      <c r="L560">
        <v>908.15451086053145</v>
      </c>
      <c r="M560">
        <f t="shared" si="35"/>
        <v>13229.73666132695</v>
      </c>
      <c r="N560">
        <f t="shared" si="32"/>
        <v>47863.611774997153</v>
      </c>
      <c r="O560">
        <f t="shared" si="33"/>
        <v>11066.735658237412</v>
      </c>
      <c r="P560">
        <f t="shared" si="34"/>
        <v>8257.5390809164983</v>
      </c>
    </row>
    <row r="561" spans="1:16" x14ac:dyDescent="0.15">
      <c r="A561" t="str">
        <v>GLD</v>
      </c>
      <c r="B561" t="str">
        <v>I</v>
      </c>
      <c r="C561">
        <v>29</v>
      </c>
      <c r="D561">
        <v>549.3809968280982</v>
      </c>
      <c r="E561">
        <v>2802.9933034476639</v>
      </c>
      <c r="F561">
        <v>553.48975216383496</v>
      </c>
      <c r="G561">
        <v>543.1430968151152</v>
      </c>
      <c r="H561">
        <v>5.980021956199285E-2</v>
      </c>
      <c r="I561">
        <v>5.8252386265359272E-2</v>
      </c>
      <c r="J561">
        <v>1.2859636265930681E-2</v>
      </c>
      <c r="K561">
        <v>0.9331211167892427</v>
      </c>
      <c r="L561">
        <v>1391.6191303612211</v>
      </c>
      <c r="M561">
        <f t="shared" si="35"/>
        <v>13229.73666132695</v>
      </c>
      <c r="N561">
        <f t="shared" si="32"/>
        <v>47863.611774997153</v>
      </c>
      <c r="O561">
        <f t="shared" si="33"/>
        <v>11066.735658237412</v>
      </c>
      <c r="P561">
        <f t="shared" si="34"/>
        <v>8257.5390809164983</v>
      </c>
    </row>
    <row r="562" spans="1:16" x14ac:dyDescent="0.15">
      <c r="A562" t="str">
        <v>GLD</v>
      </c>
      <c r="B562" t="str">
        <v>J</v>
      </c>
      <c r="C562">
        <v>29</v>
      </c>
      <c r="D562">
        <v>342.91220876522254</v>
      </c>
      <c r="E562">
        <v>2458.216727567893</v>
      </c>
      <c r="F562">
        <v>198.70557386021051</v>
      </c>
      <c r="G562">
        <v>680.34248890184392</v>
      </c>
      <c r="H562">
        <v>5.9246438166808212E-2</v>
      </c>
      <c r="I562">
        <v>5.9327215740351151E-2</v>
      </c>
      <c r="J562">
        <v>1.2124604118517218E-2</v>
      </c>
      <c r="K562">
        <v>0.97056952063393009</v>
      </c>
      <c r="L562">
        <v>1312.9281276698046</v>
      </c>
      <c r="M562">
        <f t="shared" si="35"/>
        <v>13229.73666132695</v>
      </c>
      <c r="N562">
        <f t="shared" si="32"/>
        <v>47863.611774997153</v>
      </c>
      <c r="O562">
        <f t="shared" si="33"/>
        <v>11066.735658237412</v>
      </c>
      <c r="P562">
        <f t="shared" si="34"/>
        <v>8257.5390809164983</v>
      </c>
    </row>
    <row r="563" spans="1:16" x14ac:dyDescent="0.15">
      <c r="A563" t="str">
        <v>GLD</v>
      </c>
      <c r="B563" t="str">
        <v>K</v>
      </c>
      <c r="C563">
        <v>29</v>
      </c>
      <c r="D563">
        <v>2013.8436318284168</v>
      </c>
      <c r="E563">
        <v>3691.7931123761532</v>
      </c>
      <c r="F563">
        <v>141.4429673391661</v>
      </c>
      <c r="G563">
        <v>1115.6878845274721</v>
      </c>
      <c r="H563">
        <v>6.2081927620263704E-2</v>
      </c>
      <c r="I563">
        <v>6.1682359481581836E-2</v>
      </c>
      <c r="J563">
        <v>1.0389806619267498E-2</v>
      </c>
      <c r="K563">
        <v>0.90961748899435768</v>
      </c>
      <c r="L563">
        <v>1821.3267277989414</v>
      </c>
      <c r="M563">
        <f t="shared" si="35"/>
        <v>13229.73666132695</v>
      </c>
      <c r="N563">
        <f t="shared" si="32"/>
        <v>47863.611774997153</v>
      </c>
      <c r="O563">
        <f t="shared" si="33"/>
        <v>11066.735658237412</v>
      </c>
      <c r="P563">
        <f t="shared" si="34"/>
        <v>8257.5390809164983</v>
      </c>
    </row>
    <row r="564" spans="1:16" x14ac:dyDescent="0.15">
      <c r="A564" t="str">
        <v>GLD</v>
      </c>
      <c r="B564" t="str">
        <v>L</v>
      </c>
      <c r="C564">
        <v>29</v>
      </c>
      <c r="D564">
        <v>4373.4819433955972</v>
      </c>
      <c r="E564">
        <v>9355.4895996956311</v>
      </c>
      <c r="F564">
        <v>301.67189706108059</v>
      </c>
      <c r="G564">
        <v>588.71487577256983</v>
      </c>
      <c r="H564">
        <v>6.1017344042299838E-2</v>
      </c>
      <c r="I564">
        <v>6.2079977133826084E-2</v>
      </c>
      <c r="J564">
        <v>1.1098222985439408E-2</v>
      </c>
      <c r="K564">
        <v>0.95883160462968109</v>
      </c>
      <c r="L564">
        <v>7951.6777889903906</v>
      </c>
      <c r="M564">
        <f t="shared" si="35"/>
        <v>13229.73666132695</v>
      </c>
      <c r="N564">
        <f t="shared" si="32"/>
        <v>47863.611774997153</v>
      </c>
      <c r="O564">
        <f t="shared" si="33"/>
        <v>11066.735658237412</v>
      </c>
      <c r="P564">
        <f t="shared" si="34"/>
        <v>8257.5390809164983</v>
      </c>
    </row>
    <row r="565" spans="1:16" x14ac:dyDescent="0.15">
      <c r="A565" t="str">
        <v>GLD</v>
      </c>
      <c r="B565" t="str">
        <v>M</v>
      </c>
      <c r="C565">
        <v>29</v>
      </c>
      <c r="D565">
        <v>378.40716409090169</v>
      </c>
      <c r="E565">
        <v>1523.7192300364081</v>
      </c>
      <c r="F565">
        <v>87.751020351134471</v>
      </c>
      <c r="G565">
        <v>825.44091653808789</v>
      </c>
      <c r="H565">
        <v>6.0458253589936208E-2</v>
      </c>
      <c r="I565">
        <v>5.7426649890116532E-2</v>
      </c>
      <c r="J565">
        <v>9.6915807818933487E-3</v>
      </c>
      <c r="K565">
        <v>0.80613540404392625</v>
      </c>
      <c r="L565">
        <v>87.439846358630149</v>
      </c>
      <c r="M565">
        <f t="shared" si="35"/>
        <v>13229.73666132695</v>
      </c>
      <c r="N565">
        <f t="shared" si="32"/>
        <v>47863.611774997153</v>
      </c>
      <c r="O565">
        <f t="shared" si="33"/>
        <v>11066.735658237412</v>
      </c>
      <c r="P565">
        <f t="shared" si="34"/>
        <v>8257.5390809164983</v>
      </c>
    </row>
    <row r="566" spans="1:16" x14ac:dyDescent="0.15">
      <c r="A566" t="str">
        <v>GLD</v>
      </c>
      <c r="B566" t="str">
        <v>N</v>
      </c>
      <c r="C566">
        <v>29</v>
      </c>
      <c r="D566">
        <v>100.95844658054052</v>
      </c>
      <c r="E566">
        <v>582.33175051051842</v>
      </c>
      <c r="F566">
        <v>28.917198987997324</v>
      </c>
      <c r="G566">
        <v>303.66517255596335</v>
      </c>
      <c r="H566">
        <v>6.3741267427621415E-2</v>
      </c>
      <c r="I566">
        <v>5.8765798369743695E-2</v>
      </c>
      <c r="J566">
        <v>6.3746434049004137E-3</v>
      </c>
      <c r="K566">
        <v>0.76145791653590922</v>
      </c>
      <c r="L566">
        <v>106.25173109733002</v>
      </c>
      <c r="M566">
        <f t="shared" si="35"/>
        <v>13229.73666132695</v>
      </c>
      <c r="N566">
        <f t="shared" si="32"/>
        <v>47863.611774997153</v>
      </c>
      <c r="O566">
        <f t="shared" si="33"/>
        <v>11066.735658237412</v>
      </c>
      <c r="P566">
        <f t="shared" si="34"/>
        <v>8257.5390809164983</v>
      </c>
    </row>
    <row r="567" spans="1:16" x14ac:dyDescent="0.15">
      <c r="A567" t="str">
        <v>GLD</v>
      </c>
      <c r="B567" t="str">
        <v>O</v>
      </c>
      <c r="C567">
        <v>29</v>
      </c>
      <c r="D567">
        <v>260.50172837026679</v>
      </c>
      <c r="E567">
        <v>864.50733821944334</v>
      </c>
      <c r="F567">
        <v>3.7962062928881637</v>
      </c>
      <c r="G567">
        <v>19.604388687777536</v>
      </c>
      <c r="H567">
        <v>6.5243683387166837E-2</v>
      </c>
      <c r="I567">
        <v>5.8678906435400219E-2</v>
      </c>
      <c r="J567">
        <v>8.2312188415909343E-3</v>
      </c>
      <c r="K567">
        <v>0.66703367319964935</v>
      </c>
      <c r="L567">
        <v>790.41640364502018</v>
      </c>
      <c r="M567">
        <f t="shared" si="35"/>
        <v>13229.73666132695</v>
      </c>
      <c r="N567">
        <f t="shared" si="32"/>
        <v>47863.611774997153</v>
      </c>
      <c r="O567">
        <f t="shared" si="33"/>
        <v>11066.735658237412</v>
      </c>
      <c r="P567">
        <f t="shared" si="34"/>
        <v>8257.5390809164983</v>
      </c>
    </row>
    <row r="568" spans="1:16" x14ac:dyDescent="0.15">
      <c r="A568" t="str">
        <v>GLD</v>
      </c>
      <c r="B568" t="str">
        <v>P</v>
      </c>
      <c r="C568">
        <v>29</v>
      </c>
      <c r="D568">
        <v>134.8067128547514</v>
      </c>
      <c r="E568">
        <v>506.70621109138654</v>
      </c>
      <c r="F568">
        <v>88.986186006969447</v>
      </c>
      <c r="G568">
        <v>2.4498530651119959</v>
      </c>
      <c r="H568">
        <v>6.8175490349304896E-2</v>
      </c>
      <c r="I568">
        <v>5.9035059196595935E-2</v>
      </c>
      <c r="J568">
        <v>3.4323530099781919E-3</v>
      </c>
      <c r="K568">
        <v>0.32896522562658831</v>
      </c>
      <c r="L568">
        <v>403.17658437078984</v>
      </c>
      <c r="M568">
        <f t="shared" si="35"/>
        <v>13229.73666132695</v>
      </c>
      <c r="N568">
        <f t="shared" si="32"/>
        <v>47863.611774997153</v>
      </c>
      <c r="O568">
        <f t="shared" si="33"/>
        <v>11066.735658237412</v>
      </c>
      <c r="P568">
        <f t="shared" si="34"/>
        <v>8257.5390809164983</v>
      </c>
    </row>
    <row r="569" spans="1:16" x14ac:dyDescent="0.15">
      <c r="A569" t="str">
        <v>GLD</v>
      </c>
      <c r="B569" t="str">
        <v>Q</v>
      </c>
      <c r="C569">
        <v>29</v>
      </c>
      <c r="D569">
        <v>210.89363308674587</v>
      </c>
      <c r="E569">
        <v>514.52863789080823</v>
      </c>
      <c r="F569">
        <v>3.1181792870654199</v>
      </c>
      <c r="G569">
        <v>4.6927589470493025</v>
      </c>
      <c r="H569">
        <v>6.923981335402922E-2</v>
      </c>
      <c r="I569">
        <v>5.9056452931025391E-2</v>
      </c>
      <c r="J569">
        <v>2.1651529587661637E-3</v>
      </c>
      <c r="K569">
        <v>0.17902984347768966</v>
      </c>
      <c r="L569">
        <v>497.12042591457231</v>
      </c>
      <c r="M569">
        <f t="shared" si="35"/>
        <v>13229.73666132695</v>
      </c>
      <c r="N569">
        <f t="shared" si="32"/>
        <v>47863.611774997153</v>
      </c>
      <c r="O569">
        <f t="shared" si="33"/>
        <v>11066.735658237412</v>
      </c>
      <c r="P569">
        <f t="shared" si="34"/>
        <v>8257.5390809164983</v>
      </c>
    </row>
    <row r="570" spans="1:16" x14ac:dyDescent="0.15">
      <c r="A570" t="str">
        <v>GLD</v>
      </c>
      <c r="B570" t="str">
        <v>R</v>
      </c>
      <c r="C570">
        <v>29</v>
      </c>
      <c r="D570">
        <v>185.89310232973941</v>
      </c>
      <c r="E570">
        <v>1502.7636557905921</v>
      </c>
      <c r="F570">
        <v>133.41127052774937</v>
      </c>
      <c r="G570">
        <v>69.990200852244769</v>
      </c>
      <c r="H570">
        <v>6.0545015169503433E-2</v>
      </c>
      <c r="I570">
        <v>5.9675342408476141E-2</v>
      </c>
      <c r="J570">
        <v>9.0227016700500044E-3</v>
      </c>
      <c r="K570">
        <v>0.95318001802237151</v>
      </c>
      <c r="L570">
        <v>1264.2964717170116</v>
      </c>
      <c r="M570">
        <f t="shared" si="35"/>
        <v>13229.73666132695</v>
      </c>
      <c r="N570">
        <f t="shared" si="32"/>
        <v>47863.611774997153</v>
      </c>
      <c r="O570">
        <f t="shared" si="33"/>
        <v>11066.735658237412</v>
      </c>
      <c r="P570">
        <f t="shared" si="34"/>
        <v>8257.5390809164983</v>
      </c>
    </row>
    <row r="571" spans="1:16" x14ac:dyDescent="0.15">
      <c r="A571" t="str">
        <v>GLD</v>
      </c>
      <c r="B571" t="str">
        <v>S</v>
      </c>
      <c r="C571">
        <v>29</v>
      </c>
      <c r="D571">
        <v>182.51670941493785</v>
      </c>
      <c r="E571">
        <v>783.53005556578739</v>
      </c>
      <c r="F571">
        <v>12.08486552788845</v>
      </c>
      <c r="G571">
        <v>46.989741209707908</v>
      </c>
      <c r="H571">
        <v>6.3311590173511872E-2</v>
      </c>
      <c r="I571">
        <v>5.875584748416892E-2</v>
      </c>
      <c r="J571">
        <v>6.9821538218002663E-3</v>
      </c>
      <c r="K571">
        <v>0.85287878322820432</v>
      </c>
      <c r="L571">
        <v>680.04833689626446</v>
      </c>
      <c r="M571">
        <f t="shared" si="35"/>
        <v>13229.73666132695</v>
      </c>
      <c r="N571">
        <f t="shared" si="32"/>
        <v>47863.611774997153</v>
      </c>
      <c r="O571">
        <f t="shared" si="33"/>
        <v>11066.735658237412</v>
      </c>
      <c r="P571">
        <f t="shared" si="34"/>
        <v>8257.5390809164983</v>
      </c>
    </row>
    <row r="572" spans="1:16" x14ac:dyDescent="0.15">
      <c r="A572" t="str">
        <v>GLD</v>
      </c>
      <c r="B572" t="str">
        <v>A</v>
      </c>
      <c r="C572">
        <v>30</v>
      </c>
      <c r="D572">
        <v>394.23237478309881</v>
      </c>
      <c r="E572">
        <v>2166.5303201804054</v>
      </c>
      <c r="F572">
        <v>599.47796188190989</v>
      </c>
      <c r="G572">
        <v>704.66282405486243</v>
      </c>
      <c r="H572">
        <v>5.4661843929547371E-2</v>
      </c>
      <c r="I572">
        <v>5.4247549999802185E-2</v>
      </c>
      <c r="J572">
        <v>1.1700074298982111E-2</v>
      </c>
      <c r="K572">
        <v>0.9741409843775849</v>
      </c>
      <c r="L572">
        <v>475.14411695257473</v>
      </c>
      <c r="M572">
        <f t="shared" si="35"/>
        <v>14034.657764713162</v>
      </c>
      <c r="N572">
        <f t="shared" si="32"/>
        <v>50440.030232599573</v>
      </c>
      <c r="O572">
        <f t="shared" si="33"/>
        <v>11689.400296333606</v>
      </c>
      <c r="P572">
        <f t="shared" si="34"/>
        <v>8677.5656944374896</v>
      </c>
    </row>
    <row r="573" spans="1:16" x14ac:dyDescent="0.15">
      <c r="A573" t="str">
        <v>GLD</v>
      </c>
      <c r="B573" t="str">
        <v>B</v>
      </c>
      <c r="C573">
        <v>30</v>
      </c>
      <c r="D573">
        <v>944.43363451868117</v>
      </c>
      <c r="E573">
        <v>2582.848488758561</v>
      </c>
      <c r="F573">
        <v>1876.2022357199162</v>
      </c>
      <c r="G573">
        <v>537.32081987556182</v>
      </c>
      <c r="H573">
        <v>5.7834738359159719E-2</v>
      </c>
      <c r="I573">
        <v>5.60160570690156E-2</v>
      </c>
      <c r="J573">
        <v>9.7507814627042048E-3</v>
      </c>
      <c r="K573">
        <v>0.84578944867073647</v>
      </c>
      <c r="L573">
        <v>8.4918680449051145</v>
      </c>
      <c r="M573">
        <f t="shared" si="35"/>
        <v>14034.657764713162</v>
      </c>
      <c r="N573">
        <f t="shared" si="32"/>
        <v>50440.030232599573</v>
      </c>
      <c r="O573">
        <f t="shared" si="33"/>
        <v>11689.400296333606</v>
      </c>
      <c r="P573">
        <f t="shared" si="34"/>
        <v>8677.5656944374896</v>
      </c>
    </row>
    <row r="574" spans="1:16" x14ac:dyDescent="0.15">
      <c r="A574" t="str">
        <v>GLD</v>
      </c>
      <c r="B574" t="str">
        <v>C</v>
      </c>
      <c r="C574">
        <v>30</v>
      </c>
      <c r="D574">
        <v>1105.6637150592358</v>
      </c>
      <c r="E574">
        <v>9459.3618741270257</v>
      </c>
      <c r="F574">
        <v>6814.42448144228</v>
      </c>
      <c r="G574">
        <v>1596.767360741934</v>
      </c>
      <c r="H574">
        <v>6.2286156930970477E-2</v>
      </c>
      <c r="I574">
        <v>5.2162403626105407E-2</v>
      </c>
      <c r="J574">
        <v>7.4632848171467909E-3</v>
      </c>
      <c r="K574">
        <v>0.60823889186162416</v>
      </c>
      <c r="L574">
        <v>622.66001450385716</v>
      </c>
      <c r="M574">
        <f t="shared" si="35"/>
        <v>14034.657764713162</v>
      </c>
      <c r="N574">
        <f t="shared" si="32"/>
        <v>50440.030232599573</v>
      </c>
      <c r="O574">
        <f t="shared" si="33"/>
        <v>11689.400296333606</v>
      </c>
      <c r="P574">
        <f t="shared" si="34"/>
        <v>8677.5656944374896</v>
      </c>
    </row>
    <row r="575" spans="1:16" x14ac:dyDescent="0.15">
      <c r="A575" t="str">
        <v>GLD</v>
      </c>
      <c r="B575" t="str">
        <v>D</v>
      </c>
      <c r="C575">
        <v>30</v>
      </c>
      <c r="D575">
        <v>666.59630020814291</v>
      </c>
      <c r="E575">
        <v>1853.2830510850965</v>
      </c>
      <c r="F575">
        <v>22.120605587281428</v>
      </c>
      <c r="G575">
        <v>629.56092672403145</v>
      </c>
      <c r="H575">
        <v>5.4045453763250137E-2</v>
      </c>
      <c r="I575">
        <v>2.6700432393250692E-2</v>
      </c>
      <c r="J575">
        <v>1.065279955804763E-2</v>
      </c>
      <c r="K575">
        <v>0.92051360848776476</v>
      </c>
      <c r="L575">
        <v>455.23843815770925</v>
      </c>
      <c r="M575">
        <f t="shared" si="35"/>
        <v>14034.657764713162</v>
      </c>
      <c r="N575">
        <f t="shared" si="32"/>
        <v>50440.030232599573</v>
      </c>
      <c r="O575">
        <f t="shared" si="33"/>
        <v>11689.400296333606</v>
      </c>
      <c r="P575">
        <f t="shared" si="34"/>
        <v>8677.5656944374896</v>
      </c>
    </row>
    <row r="576" spans="1:16" x14ac:dyDescent="0.15">
      <c r="A576" t="str">
        <v>GLD</v>
      </c>
      <c r="B576" t="str">
        <v>E</v>
      </c>
      <c r="C576">
        <v>30</v>
      </c>
      <c r="D576">
        <v>564.99508557766683</v>
      </c>
      <c r="E576">
        <v>4050.8831306195307</v>
      </c>
      <c r="F576">
        <v>11.048657488659547</v>
      </c>
      <c r="G576">
        <v>543.04011732239633</v>
      </c>
      <c r="H576">
        <v>4.6053379157455762E-2</v>
      </c>
      <c r="I576">
        <v>3.1463814582932778E-2</v>
      </c>
      <c r="J576">
        <v>1.1866843628889807E-2</v>
      </c>
      <c r="K576">
        <v>0.987667872831827</v>
      </c>
      <c r="L576">
        <v>1.0002368981930389E-4</v>
      </c>
      <c r="M576">
        <f t="shared" si="35"/>
        <v>14034.657764713162</v>
      </c>
      <c r="N576">
        <f t="shared" si="32"/>
        <v>50440.030232599573</v>
      </c>
      <c r="O576">
        <f t="shared" si="33"/>
        <v>11689.400296333606</v>
      </c>
      <c r="P576">
        <f t="shared" si="34"/>
        <v>8677.5656944374896</v>
      </c>
    </row>
    <row r="577" spans="1:16" x14ac:dyDescent="0.15">
      <c r="A577" t="str">
        <v>GLD</v>
      </c>
      <c r="B577" t="str">
        <v>F</v>
      </c>
      <c r="C577">
        <v>30</v>
      </c>
      <c r="D577">
        <v>312.83743339141461</v>
      </c>
      <c r="E577">
        <v>1621.1319762359287</v>
      </c>
      <c r="F577">
        <v>384.55170166242391</v>
      </c>
      <c r="G577">
        <v>164.6432520843664</v>
      </c>
      <c r="H577">
        <v>5.8317709337906455E-2</v>
      </c>
      <c r="I577">
        <v>5.7730801854769059E-2</v>
      </c>
      <c r="J577">
        <v>9.8169733712373305E-3</v>
      </c>
      <c r="K577">
        <v>0.91283458907639792</v>
      </c>
      <c r="L577">
        <v>780.90528620144505</v>
      </c>
      <c r="M577">
        <f t="shared" si="35"/>
        <v>14034.657764713162</v>
      </c>
      <c r="N577">
        <f t="shared" si="32"/>
        <v>50440.030232599573</v>
      </c>
      <c r="O577">
        <f t="shared" si="33"/>
        <v>11689.400296333606</v>
      </c>
      <c r="P577">
        <f t="shared" si="34"/>
        <v>8677.5656944374896</v>
      </c>
    </row>
    <row r="578" spans="1:16" x14ac:dyDescent="0.15">
      <c r="A578" t="str">
        <v>GLD</v>
      </c>
      <c r="B578" t="str">
        <v>G</v>
      </c>
      <c r="C578">
        <v>30</v>
      </c>
      <c r="D578">
        <v>499.42616301504478</v>
      </c>
      <c r="E578">
        <v>1415.8749041386691</v>
      </c>
      <c r="F578">
        <v>94.64603002493827</v>
      </c>
      <c r="G578">
        <v>12.940366070110436</v>
      </c>
      <c r="H578">
        <v>6.1776776181186488E-2</v>
      </c>
      <c r="I578">
        <v>5.9179752117211305E-2</v>
      </c>
      <c r="J578">
        <v>8.3205238665986676E-3</v>
      </c>
      <c r="K578">
        <v>0.82351568025437116</v>
      </c>
      <c r="L578">
        <v>1218.5434420839595</v>
      </c>
      <c r="M578">
        <f t="shared" si="35"/>
        <v>14034.657764713162</v>
      </c>
      <c r="N578">
        <f t="shared" ref="N578:N641" si="36">SUMIF($C:$C,$C578,E:E)</f>
        <v>50440.030232599573</v>
      </c>
      <c r="O578">
        <f t="shared" ref="O578:O641" si="37">SUMIF($C:$C,$C578,F:F)</f>
        <v>11689.400296333606</v>
      </c>
      <c r="P578">
        <f t="shared" ref="P578:P641" si="38">SUMIF($C:$C,$C578,G:G)</f>
        <v>8677.5656944374896</v>
      </c>
    </row>
    <row r="579" spans="1:16" x14ac:dyDescent="0.15">
      <c r="A579" t="str">
        <v>GLD</v>
      </c>
      <c r="B579" t="str">
        <v>H</v>
      </c>
      <c r="C579">
        <v>30</v>
      </c>
      <c r="D579">
        <v>274.91358114773436</v>
      </c>
      <c r="E579">
        <v>1251.5489201181233</v>
      </c>
      <c r="F579">
        <v>235.8226351360218</v>
      </c>
      <c r="G579">
        <v>44.503013282656838</v>
      </c>
      <c r="H579">
        <v>6.1768581615089947E-2</v>
      </c>
      <c r="I579">
        <v>5.7120528774018367E-2</v>
      </c>
      <c r="J579">
        <v>6.9304691157781794E-3</v>
      </c>
      <c r="K579">
        <v>0.8027609469497019</v>
      </c>
      <c r="L579">
        <v>959.76934697312072</v>
      </c>
      <c r="M579">
        <f t="shared" ref="M579:M642" si="39">SUMIF($C:$C,$C579,D:D)</f>
        <v>14034.657764713162</v>
      </c>
      <c r="N579">
        <f t="shared" si="36"/>
        <v>50440.030232599573</v>
      </c>
      <c r="O579">
        <f t="shared" si="37"/>
        <v>11689.400296333606</v>
      </c>
      <c r="P579">
        <f t="shared" si="38"/>
        <v>8677.5656944374896</v>
      </c>
    </row>
    <row r="580" spans="1:16" x14ac:dyDescent="0.15">
      <c r="A580" t="str">
        <v>GLD</v>
      </c>
      <c r="B580" t="str">
        <v>I</v>
      </c>
      <c r="C580">
        <v>30</v>
      </c>
      <c r="D580">
        <v>582.23410106160497</v>
      </c>
      <c r="E580">
        <v>2963.9819842030761</v>
      </c>
      <c r="F580">
        <v>587.427296027534</v>
      </c>
      <c r="G580">
        <v>572.92687516791671</v>
      </c>
      <c r="H580">
        <v>5.7985662148369262E-2</v>
      </c>
      <c r="I580">
        <v>5.7434557748460222E-2</v>
      </c>
      <c r="J580">
        <v>1.2386332508677631E-2</v>
      </c>
      <c r="K580">
        <v>0.93612718560400898</v>
      </c>
      <c r="L580">
        <v>1473.3452825735963</v>
      </c>
      <c r="M580">
        <f t="shared" si="39"/>
        <v>14034.657764713162</v>
      </c>
      <c r="N580">
        <f t="shared" si="36"/>
        <v>50440.030232599573</v>
      </c>
      <c r="O580">
        <f t="shared" si="37"/>
        <v>11689.400296333606</v>
      </c>
      <c r="P580">
        <f t="shared" si="38"/>
        <v>8677.5656944374896</v>
      </c>
    </row>
    <row r="581" spans="1:16" x14ac:dyDescent="0.15">
      <c r="A581" t="str">
        <v>GLD</v>
      </c>
      <c r="B581" t="str">
        <v>J</v>
      </c>
      <c r="C581">
        <v>30</v>
      </c>
      <c r="D581">
        <v>363.22853573847493</v>
      </c>
      <c r="E581">
        <v>2601.6148973453555</v>
      </c>
      <c r="F581">
        <v>211.19851103796299</v>
      </c>
      <c r="G581">
        <v>719.60458661964208</v>
      </c>
      <c r="H581">
        <v>5.730422045889328E-2</v>
      </c>
      <c r="I581">
        <v>5.8334225851329871E-2</v>
      </c>
      <c r="J581">
        <v>1.1665311698047454E-2</v>
      </c>
      <c r="K581">
        <v>0.97243433065781926</v>
      </c>
      <c r="L581">
        <v>1391.2601746702544</v>
      </c>
      <c r="M581">
        <f t="shared" si="39"/>
        <v>14034.657764713162</v>
      </c>
      <c r="N581">
        <f t="shared" si="36"/>
        <v>50440.030232599573</v>
      </c>
      <c r="O581">
        <f t="shared" si="37"/>
        <v>11689.400296333606</v>
      </c>
      <c r="P581">
        <f t="shared" si="38"/>
        <v>8677.5656944374896</v>
      </c>
    </row>
    <row r="582" spans="1:16" x14ac:dyDescent="0.15">
      <c r="A582" t="str">
        <v>GLD</v>
      </c>
      <c r="B582" t="str">
        <v>K</v>
      </c>
      <c r="C582">
        <v>30</v>
      </c>
      <c r="D582">
        <v>2138.8669264181176</v>
      </c>
      <c r="E582">
        <v>3914.9597252095573</v>
      </c>
      <c r="F582">
        <v>150.71530783432732</v>
      </c>
      <c r="G582">
        <v>1181.7189312934079</v>
      </c>
      <c r="H582">
        <v>5.9818649650920909E-2</v>
      </c>
      <c r="I582">
        <v>6.0449382194596245E-2</v>
      </c>
      <c r="J582">
        <v>1.0031615213504933E-2</v>
      </c>
      <c r="K582">
        <v>0.91445826831746857</v>
      </c>
      <c r="L582">
        <v>1936.5632674015362</v>
      </c>
      <c r="M582">
        <f t="shared" si="39"/>
        <v>14034.657764713162</v>
      </c>
      <c r="N582">
        <f t="shared" si="36"/>
        <v>50440.030232599573</v>
      </c>
      <c r="O582">
        <f t="shared" si="37"/>
        <v>11689.400296333606</v>
      </c>
      <c r="P582">
        <f t="shared" si="38"/>
        <v>8677.5656944374896</v>
      </c>
    </row>
    <row r="583" spans="1:16" x14ac:dyDescent="0.15">
      <c r="A583" t="str">
        <v>GLD</v>
      </c>
      <c r="B583" t="str">
        <v>L</v>
      </c>
      <c r="C583">
        <v>30</v>
      </c>
      <c r="D583">
        <v>4640.3401957985525</v>
      </c>
      <c r="E583">
        <v>9914.8506982171129</v>
      </c>
      <c r="F583">
        <v>321.19151664805094</v>
      </c>
      <c r="G583">
        <v>622.39054368073857</v>
      </c>
      <c r="H583">
        <v>5.8383208063175929E-2</v>
      </c>
      <c r="I583">
        <v>5.9789612564977883E-2</v>
      </c>
      <c r="J583">
        <v>1.0701923802449245E-2</v>
      </c>
      <c r="K583">
        <v>0.96177027267657356</v>
      </c>
      <c r="L583">
        <v>8436.7570582006738</v>
      </c>
      <c r="M583">
        <f t="shared" si="39"/>
        <v>14034.657764713162</v>
      </c>
      <c r="N583">
        <f t="shared" si="36"/>
        <v>50440.030232599573</v>
      </c>
      <c r="O583">
        <f t="shared" si="37"/>
        <v>11689.400296333606</v>
      </c>
      <c r="P583">
        <f t="shared" si="38"/>
        <v>8677.5656944374896</v>
      </c>
    </row>
    <row r="584" spans="1:16" x14ac:dyDescent="0.15">
      <c r="A584" t="str">
        <v>GLD</v>
      </c>
      <c r="B584" t="str">
        <v>M</v>
      </c>
      <c r="C584">
        <v>30</v>
      </c>
      <c r="D584">
        <v>401.28500037775802</v>
      </c>
      <c r="E584">
        <v>1610.6549102312501</v>
      </c>
      <c r="F584">
        <v>93.227292757690236</v>
      </c>
      <c r="G584">
        <v>874.24173297393668</v>
      </c>
      <c r="H584">
        <v>5.8611128750957468E-2</v>
      </c>
      <c r="I584">
        <v>5.7054920933671448E-2</v>
      </c>
      <c r="J584">
        <v>9.4065051862737056E-3</v>
      </c>
      <c r="K584">
        <v>0.815261254880988</v>
      </c>
      <c r="L584">
        <v>93.311856594945553</v>
      </c>
      <c r="M584">
        <f t="shared" si="39"/>
        <v>14034.657764713162</v>
      </c>
      <c r="N584">
        <f t="shared" si="36"/>
        <v>50440.030232599573</v>
      </c>
      <c r="O584">
        <f t="shared" si="37"/>
        <v>11689.400296333606</v>
      </c>
      <c r="P584">
        <f t="shared" si="38"/>
        <v>8677.5656944374896</v>
      </c>
    </row>
    <row r="585" spans="1:16" x14ac:dyDescent="0.15">
      <c r="A585" t="str">
        <v>GLD</v>
      </c>
      <c r="B585" t="str">
        <v>N</v>
      </c>
      <c r="C585">
        <v>30</v>
      </c>
      <c r="D585">
        <v>107.39366592310799</v>
      </c>
      <c r="E585">
        <v>616.33521048466309</v>
      </c>
      <c r="F585">
        <v>30.747876736438997</v>
      </c>
      <c r="G585">
        <v>321.35775339350954</v>
      </c>
      <c r="H585">
        <v>6.1363840380653491E-2</v>
      </c>
      <c r="I585">
        <v>5.8391904518918181E-2</v>
      </c>
      <c r="J585">
        <v>6.2379380026793448E-3</v>
      </c>
      <c r="K585">
        <v>0.77416274292712639</v>
      </c>
      <c r="L585">
        <v>112.84027774051182</v>
      </c>
      <c r="M585">
        <f t="shared" si="39"/>
        <v>14034.657764713162</v>
      </c>
      <c r="N585">
        <f t="shared" si="36"/>
        <v>50440.030232599573</v>
      </c>
      <c r="O585">
        <f t="shared" si="37"/>
        <v>11689.400296333606</v>
      </c>
      <c r="P585">
        <f t="shared" si="38"/>
        <v>8677.5656944374896</v>
      </c>
    </row>
    <row r="586" spans="1:16" x14ac:dyDescent="0.15">
      <c r="A586" t="str">
        <v>GLD</v>
      </c>
      <c r="B586" t="str">
        <v>O</v>
      </c>
      <c r="C586">
        <v>30</v>
      </c>
      <c r="D586">
        <v>277.49782065786621</v>
      </c>
      <c r="E586">
        <v>914.90380352745854</v>
      </c>
      <c r="F586">
        <v>4.0359493228603283</v>
      </c>
      <c r="G586">
        <v>20.685910405326254</v>
      </c>
      <c r="H586">
        <v>6.3448158988247058E-2</v>
      </c>
      <c r="I586">
        <v>5.8295011597949843E-2</v>
      </c>
      <c r="J586">
        <v>8.0485157142372293E-3</v>
      </c>
      <c r="K586">
        <v>0.67896912718546087</v>
      </c>
      <c r="L586">
        <v>837.11560714466941</v>
      </c>
      <c r="M586">
        <f t="shared" si="39"/>
        <v>14034.657764713162</v>
      </c>
      <c r="N586">
        <f t="shared" si="36"/>
        <v>50440.030232599573</v>
      </c>
      <c r="O586">
        <f t="shared" si="37"/>
        <v>11689.400296333606</v>
      </c>
      <c r="P586">
        <f t="shared" si="38"/>
        <v>8677.5656944374896</v>
      </c>
    </row>
    <row r="587" spans="1:16" x14ac:dyDescent="0.15">
      <c r="A587" t="str">
        <v>GLD</v>
      </c>
      <c r="B587" t="str">
        <v>P</v>
      </c>
      <c r="C587">
        <v>30</v>
      </c>
      <c r="D587">
        <v>143.99722660600202</v>
      </c>
      <c r="E587">
        <v>536.49598920783967</v>
      </c>
      <c r="F587">
        <v>94.571636199896162</v>
      </c>
      <c r="G587">
        <v>2.5906290462926136</v>
      </c>
      <c r="H587">
        <v>6.6378564352370342E-2</v>
      </c>
      <c r="I587">
        <v>5.8791026169364297E-2</v>
      </c>
      <c r="J587">
        <v>3.5306384924549319E-3</v>
      </c>
      <c r="K587">
        <v>0.35195378953129208</v>
      </c>
      <c r="L587">
        <v>426.77803501456009</v>
      </c>
      <c r="M587">
        <f t="shared" si="39"/>
        <v>14034.657764713162</v>
      </c>
      <c r="N587">
        <f t="shared" si="36"/>
        <v>50440.030232599573</v>
      </c>
      <c r="O587">
        <f t="shared" si="37"/>
        <v>11689.400296333606</v>
      </c>
      <c r="P587">
        <f t="shared" si="38"/>
        <v>8677.5656944374896</v>
      </c>
    </row>
    <row r="588" spans="1:16" x14ac:dyDescent="0.15">
      <c r="A588" t="str">
        <v>GLD</v>
      </c>
      <c r="B588" t="str">
        <v>Q</v>
      </c>
      <c r="C588">
        <v>30</v>
      </c>
      <c r="D588">
        <v>225.49586887922527</v>
      </c>
      <c r="E588">
        <v>544.78753030229541</v>
      </c>
      <c r="F588">
        <v>3.3167266095310226</v>
      </c>
      <c r="G588">
        <v>4.9680478286279666</v>
      </c>
      <c r="H588">
        <v>6.7539080580686389E-2</v>
      </c>
      <c r="I588">
        <v>5.8808956748309577E-2</v>
      </c>
      <c r="J588">
        <v>2.3832757092772383E-3</v>
      </c>
      <c r="K588">
        <v>0.20514113233521908</v>
      </c>
      <c r="L588">
        <v>526.55434303763809</v>
      </c>
      <c r="M588">
        <f t="shared" si="39"/>
        <v>14034.657764713162</v>
      </c>
      <c r="N588">
        <f t="shared" si="36"/>
        <v>50440.030232599573</v>
      </c>
      <c r="O588">
        <f t="shared" si="37"/>
        <v>11689.400296333606</v>
      </c>
      <c r="P588">
        <f t="shared" si="38"/>
        <v>8677.5656944374896</v>
      </c>
    </row>
    <row r="589" spans="1:16" x14ac:dyDescent="0.15">
      <c r="A589" t="str">
        <v>GLD</v>
      </c>
      <c r="B589" t="str">
        <v>R</v>
      </c>
      <c r="C589">
        <v>30</v>
      </c>
      <c r="D589">
        <v>197.14800303019953</v>
      </c>
      <c r="E589">
        <v>1590.9816671222313</v>
      </c>
      <c r="F589">
        <v>141.82992364329291</v>
      </c>
      <c r="G589">
        <v>74.086664309049908</v>
      </c>
      <c r="H589">
        <v>5.8020411474745369E-2</v>
      </c>
      <c r="I589">
        <v>5.8703849398878641E-2</v>
      </c>
      <c r="J589">
        <v>8.7093967975595543E-3</v>
      </c>
      <c r="K589">
        <v>0.9564478138025102</v>
      </c>
      <c r="L589">
        <v>1338.3387685129462</v>
      </c>
      <c r="M589">
        <f t="shared" si="39"/>
        <v>14034.657764713162</v>
      </c>
      <c r="N589">
        <f t="shared" si="36"/>
        <v>50440.030232599573</v>
      </c>
      <c r="O589">
        <f t="shared" si="37"/>
        <v>11689.400296333606</v>
      </c>
      <c r="P589">
        <f t="shared" si="38"/>
        <v>8677.5656944374896</v>
      </c>
    </row>
    <row r="590" spans="1:16" x14ac:dyDescent="0.15">
      <c r="A590" t="str">
        <v>GLD</v>
      </c>
      <c r="B590" t="str">
        <v>S</v>
      </c>
      <c r="C590">
        <v>30</v>
      </c>
      <c r="D590">
        <v>194.07213252123435</v>
      </c>
      <c r="E590">
        <v>829.00115148538748</v>
      </c>
      <c r="F590">
        <v>12.843950572588989</v>
      </c>
      <c r="G590">
        <v>49.555339563122587</v>
      </c>
      <c r="H590">
        <v>6.0763635010367058E-2</v>
      </c>
      <c r="I590">
        <v>5.8033633294086451E-2</v>
      </c>
      <c r="J590">
        <v>6.7859843888889663E-3</v>
      </c>
      <c r="K590">
        <v>0.86107133343873976</v>
      </c>
      <c r="L590">
        <v>720.062938361693</v>
      </c>
      <c r="M590">
        <f t="shared" si="39"/>
        <v>14034.657764713162</v>
      </c>
      <c r="N590">
        <f t="shared" si="36"/>
        <v>50440.030232599573</v>
      </c>
      <c r="O590">
        <f t="shared" si="37"/>
        <v>11689.400296333606</v>
      </c>
      <c r="P590">
        <f t="shared" si="38"/>
        <v>8677.5656944374896</v>
      </c>
    </row>
    <row r="591" spans="1:16" x14ac:dyDescent="0.15">
      <c r="A591" t="str">
        <v>GLD</v>
      </c>
      <c r="B591" t="str">
        <v>A</v>
      </c>
      <c r="C591">
        <v>31</v>
      </c>
      <c r="D591">
        <v>415.78184332546738</v>
      </c>
      <c r="E591">
        <v>2281.4840011563083</v>
      </c>
      <c r="F591">
        <v>633.2962571971882</v>
      </c>
      <c r="G591">
        <v>740.42291485954661</v>
      </c>
      <c r="H591">
        <v>5.2887002003108197E-2</v>
      </c>
      <c r="I591">
        <v>5.3058884016140048E-2</v>
      </c>
      <c r="J591">
        <v>1.1271527741424842E-2</v>
      </c>
      <c r="K591">
        <v>0.97578950302048528</v>
      </c>
      <c r="L591">
        <v>502.11103776456616</v>
      </c>
      <c r="M591">
        <f t="shared" si="39"/>
        <v>14856.993870447379</v>
      </c>
      <c r="N591">
        <f t="shared" si="36"/>
        <v>53109.315690529991</v>
      </c>
      <c r="O591">
        <f t="shared" si="37"/>
        <v>12336.343736498498</v>
      </c>
      <c r="P591">
        <f t="shared" si="38"/>
        <v>9113.2717956008637</v>
      </c>
    </row>
    <row r="592" spans="1:16" x14ac:dyDescent="0.15">
      <c r="A592" t="str">
        <v>GLD</v>
      </c>
      <c r="B592" t="str">
        <v>B</v>
      </c>
      <c r="C592">
        <v>31</v>
      </c>
      <c r="D592">
        <v>999.05470666865938</v>
      </c>
      <c r="E592">
        <v>2723.74175838369</v>
      </c>
      <c r="F592">
        <v>1983.1046184582558</v>
      </c>
      <c r="G592">
        <v>564.25266617072577</v>
      </c>
      <c r="H592">
        <v>5.5775450377665216E-2</v>
      </c>
      <c r="I592">
        <v>5.4549568137017987E-2</v>
      </c>
      <c r="J592">
        <v>9.4635850090025782E-3</v>
      </c>
      <c r="K592">
        <v>0.85301382205343934</v>
      </c>
      <c r="L592">
        <v>9.3432484310562582</v>
      </c>
      <c r="M592">
        <f t="shared" si="39"/>
        <v>14856.993870447379</v>
      </c>
      <c r="N592">
        <f t="shared" si="36"/>
        <v>53109.315690529991</v>
      </c>
      <c r="O592">
        <f t="shared" si="37"/>
        <v>12336.343736498498</v>
      </c>
      <c r="P592">
        <f t="shared" si="38"/>
        <v>9113.2717956008637</v>
      </c>
    </row>
    <row r="593" spans="1:16" x14ac:dyDescent="0.15">
      <c r="A593" t="str">
        <v>GLD</v>
      </c>
      <c r="B593" t="str">
        <v>C</v>
      </c>
      <c r="C593">
        <v>31</v>
      </c>
      <c r="D593">
        <v>1174.5312587282951</v>
      </c>
      <c r="E593">
        <v>9946.680580804843</v>
      </c>
      <c r="F593">
        <v>7174.0593777339154</v>
      </c>
      <c r="G593">
        <v>1673.1829526633041</v>
      </c>
      <c r="H593">
        <v>6.0395009606354917E-2</v>
      </c>
      <c r="I593">
        <v>5.1517080450290985E-2</v>
      </c>
      <c r="J593">
        <v>7.3334110339602484E-3</v>
      </c>
      <c r="K593">
        <v>0.62164032030243022</v>
      </c>
      <c r="L593">
        <v>657.24384923591742</v>
      </c>
      <c r="M593">
        <f t="shared" si="39"/>
        <v>14856.993870447379</v>
      </c>
      <c r="N593">
        <f t="shared" si="36"/>
        <v>53109.315690529991</v>
      </c>
      <c r="O593">
        <f t="shared" si="37"/>
        <v>12336.343736498498</v>
      </c>
      <c r="P593">
        <f t="shared" si="38"/>
        <v>9113.2717956008637</v>
      </c>
    </row>
    <row r="594" spans="1:16" x14ac:dyDescent="0.15">
      <c r="A594" t="str">
        <v>GLD</v>
      </c>
      <c r="B594" t="str">
        <v>D</v>
      </c>
      <c r="C594">
        <v>31</v>
      </c>
      <c r="D594">
        <v>702.6227997297957</v>
      </c>
      <c r="E594">
        <v>1901.408192900831</v>
      </c>
      <c r="F594">
        <v>22.71179868763145</v>
      </c>
      <c r="G594">
        <v>648.00270721882396</v>
      </c>
      <c r="H594">
        <v>5.2393822692055066E-2</v>
      </c>
      <c r="I594">
        <v>2.5967507654892311E-2</v>
      </c>
      <c r="J594">
        <v>1.0256968421956949E-2</v>
      </c>
      <c r="K594">
        <v>0.92111755250601335</v>
      </c>
      <c r="L594">
        <v>463.82693380014803</v>
      </c>
      <c r="M594">
        <f t="shared" si="39"/>
        <v>14856.993870447379</v>
      </c>
      <c r="N594">
        <f t="shared" si="36"/>
        <v>53109.315690529991</v>
      </c>
      <c r="O594">
        <f t="shared" si="37"/>
        <v>12336.343736498498</v>
      </c>
      <c r="P594">
        <f t="shared" si="38"/>
        <v>9113.2717956008637</v>
      </c>
    </row>
    <row r="595" spans="1:16" x14ac:dyDescent="0.15">
      <c r="A595" t="str">
        <v>GLD</v>
      </c>
      <c r="B595" t="str">
        <v>E</v>
      </c>
      <c r="C595">
        <v>31</v>
      </c>
      <c r="D595">
        <v>591.01501847587429</v>
      </c>
      <c r="E595">
        <v>4176.9782787949871</v>
      </c>
      <c r="F595">
        <v>11.379846716786343</v>
      </c>
      <c r="G595">
        <v>555.63378651100834</v>
      </c>
      <c r="H595">
        <v>4.4662164482222169E-2</v>
      </c>
      <c r="I595">
        <v>3.1127816851179258E-2</v>
      </c>
      <c r="J595">
        <v>1.1424871285074939E-2</v>
      </c>
      <c r="K595">
        <v>0.98885879772594387</v>
      </c>
      <c r="L595">
        <v>1.0002365846616213E-4</v>
      </c>
      <c r="M595">
        <f t="shared" si="39"/>
        <v>14856.993870447379</v>
      </c>
      <c r="N595">
        <f t="shared" si="36"/>
        <v>53109.315690529991</v>
      </c>
      <c r="O595">
        <f t="shared" si="37"/>
        <v>12336.343736498498</v>
      </c>
      <c r="P595">
        <f t="shared" si="38"/>
        <v>9113.2717956008637</v>
      </c>
    </row>
    <row r="596" spans="1:16" x14ac:dyDescent="0.15">
      <c r="A596" t="str">
        <v>GLD</v>
      </c>
      <c r="B596" t="str">
        <v>F</v>
      </c>
      <c r="C596">
        <v>31</v>
      </c>
      <c r="D596">
        <v>331.08139590195179</v>
      </c>
      <c r="E596">
        <v>1713.6821359060173</v>
      </c>
      <c r="F596">
        <v>407.95109346317815</v>
      </c>
      <c r="G596">
        <v>173.56074067338801</v>
      </c>
      <c r="H596">
        <v>5.6443077344110901E-2</v>
      </c>
      <c r="I596">
        <v>5.7089836624516374E-2</v>
      </c>
      <c r="J596">
        <v>9.4882494251042754E-3</v>
      </c>
      <c r="K596">
        <v>0.91709751685010654</v>
      </c>
      <c r="L596">
        <v>827.34568714101488</v>
      </c>
      <c r="M596">
        <f t="shared" si="39"/>
        <v>14856.993870447379</v>
      </c>
      <c r="N596">
        <f t="shared" si="36"/>
        <v>53109.315690529991</v>
      </c>
      <c r="O596">
        <f t="shared" si="37"/>
        <v>12336.343736498498</v>
      </c>
      <c r="P596">
        <f t="shared" si="38"/>
        <v>9113.2717956008637</v>
      </c>
    </row>
    <row r="597" spans="1:16" x14ac:dyDescent="0.15">
      <c r="A597" t="str">
        <v>GLD</v>
      </c>
      <c r="B597" t="str">
        <v>G</v>
      </c>
      <c r="C597">
        <v>31</v>
      </c>
      <c r="D597">
        <v>530.27910130665396</v>
      </c>
      <c r="E597">
        <v>1498.8663914759961</v>
      </c>
      <c r="F597">
        <v>100.62937147663406</v>
      </c>
      <c r="G597">
        <v>13.607782837031293</v>
      </c>
      <c r="H597">
        <v>5.9790924493621292E-2</v>
      </c>
      <c r="I597">
        <v>5.861498575526624E-2</v>
      </c>
      <c r="J597">
        <v>8.0904081623132448E-3</v>
      </c>
      <c r="K597">
        <v>0.83157711988297656</v>
      </c>
      <c r="L597">
        <v>1290.9408572530158</v>
      </c>
      <c r="M597">
        <f t="shared" si="39"/>
        <v>14856.993870447379</v>
      </c>
      <c r="N597">
        <f t="shared" si="36"/>
        <v>53109.315690529991</v>
      </c>
      <c r="O597">
        <f t="shared" si="37"/>
        <v>12336.343736498498</v>
      </c>
      <c r="P597">
        <f t="shared" si="38"/>
        <v>9113.2717956008637</v>
      </c>
    </row>
    <row r="598" spans="1:16" x14ac:dyDescent="0.15">
      <c r="A598" t="str">
        <v>GLD</v>
      </c>
      <c r="B598" t="str">
        <v>H</v>
      </c>
      <c r="C598">
        <v>31</v>
      </c>
      <c r="D598">
        <v>291.89460312195484</v>
      </c>
      <c r="E598">
        <v>1322.2127766080912</v>
      </c>
      <c r="F598">
        <v>250.01630520535642</v>
      </c>
      <c r="G598">
        <v>46.770599193708861</v>
      </c>
      <c r="H598">
        <v>5.9611818739644482E-2</v>
      </c>
      <c r="I598">
        <v>5.6461122177548208E-2</v>
      </c>
      <c r="J598">
        <v>6.7554824706150748E-3</v>
      </c>
      <c r="K598">
        <v>0.81191176689444633</v>
      </c>
      <c r="L598">
        <v>1013.649125985053</v>
      </c>
      <c r="M598">
        <f t="shared" si="39"/>
        <v>14856.993870447379</v>
      </c>
      <c r="N598">
        <f t="shared" si="36"/>
        <v>53109.315690529991</v>
      </c>
      <c r="O598">
        <f t="shared" si="37"/>
        <v>12336.343736498498</v>
      </c>
      <c r="P598">
        <f t="shared" si="38"/>
        <v>9113.2717956008637</v>
      </c>
    </row>
    <row r="599" spans="1:16" x14ac:dyDescent="0.15">
      <c r="A599" t="str">
        <v>GLD</v>
      </c>
      <c r="B599" t="str">
        <v>I</v>
      </c>
      <c r="C599">
        <v>31</v>
      </c>
      <c r="D599">
        <v>615.99533093702269</v>
      </c>
      <c r="E599">
        <v>3131.982033607585</v>
      </c>
      <c r="F599">
        <v>622.96667892323114</v>
      </c>
      <c r="G599">
        <v>603.97417182070842</v>
      </c>
      <c r="H599">
        <v>5.6320630977042284E-2</v>
      </c>
      <c r="I599">
        <v>5.6680523127295247E-2</v>
      </c>
      <c r="J599">
        <v>1.194350969502408E-2</v>
      </c>
      <c r="K599">
        <v>0.93894321822832982</v>
      </c>
      <c r="L599">
        <v>1558.5673322514824</v>
      </c>
      <c r="M599">
        <f t="shared" si="39"/>
        <v>14856.993870447379</v>
      </c>
      <c r="N599">
        <f t="shared" si="36"/>
        <v>53109.315690529991</v>
      </c>
      <c r="O599">
        <f t="shared" si="37"/>
        <v>12336.343736498498</v>
      </c>
      <c r="P599">
        <f t="shared" si="38"/>
        <v>9113.2717956008637</v>
      </c>
    </row>
    <row r="600" spans="1:16" x14ac:dyDescent="0.15">
      <c r="A600" t="str">
        <v>GLD</v>
      </c>
      <c r="B600" t="str">
        <v>J</v>
      </c>
      <c r="C600">
        <v>31</v>
      </c>
      <c r="D600">
        <v>384.0430638273935</v>
      </c>
      <c r="E600">
        <v>2751.0529646186687</v>
      </c>
      <c r="F600">
        <v>224.2708570918002</v>
      </c>
      <c r="G600">
        <v>760.53191194942599</v>
      </c>
      <c r="H600">
        <v>5.5576607292257975E-2</v>
      </c>
      <c r="I600">
        <v>5.7440502599288359E-2</v>
      </c>
      <c r="J600">
        <v>1.1236825490229576E-2</v>
      </c>
      <c r="K600">
        <v>0.97414924038405382</v>
      </c>
      <c r="L600">
        <v>1472.8382479423117</v>
      </c>
      <c r="M600">
        <f t="shared" si="39"/>
        <v>14856.993870447379</v>
      </c>
      <c r="N600">
        <f t="shared" si="36"/>
        <v>53109.315690529991</v>
      </c>
      <c r="O600">
        <f t="shared" si="37"/>
        <v>12336.343736498498</v>
      </c>
      <c r="P600">
        <f t="shared" si="38"/>
        <v>9113.2717956008637</v>
      </c>
    </row>
    <row r="601" spans="1:16" x14ac:dyDescent="0.15">
      <c r="A601" t="str">
        <v>GLD</v>
      </c>
      <c r="B601" t="str">
        <v>K</v>
      </c>
      <c r="C601">
        <v>31</v>
      </c>
      <c r="D601">
        <v>2266.811057739465</v>
      </c>
      <c r="E601">
        <v>4147.2343228070085</v>
      </c>
      <c r="F601">
        <v>160.40953391761383</v>
      </c>
      <c r="G601">
        <v>1250.3710455162848</v>
      </c>
      <c r="H601">
        <v>5.7773003902714143E-2</v>
      </c>
      <c r="I601">
        <v>5.933000947666664E-2</v>
      </c>
      <c r="J601">
        <v>9.6949410399334787E-3</v>
      </c>
      <c r="K601">
        <v>0.91890381741053728</v>
      </c>
      <c r="L601">
        <v>2056.5326602025002</v>
      </c>
      <c r="M601">
        <f t="shared" si="39"/>
        <v>14856.993870447379</v>
      </c>
      <c r="N601">
        <f t="shared" si="36"/>
        <v>53109.315690529991</v>
      </c>
      <c r="O601">
        <f t="shared" si="37"/>
        <v>12336.343736498498</v>
      </c>
      <c r="P601">
        <f t="shared" si="38"/>
        <v>9113.2717956008637</v>
      </c>
    </row>
    <row r="602" spans="1:16" x14ac:dyDescent="0.15">
      <c r="A602" t="str">
        <v>GLD</v>
      </c>
      <c r="B602" t="str">
        <v>L</v>
      </c>
      <c r="C602">
        <v>31</v>
      </c>
      <c r="D602">
        <v>4911.2581429337779</v>
      </c>
      <c r="E602">
        <v>10487.79364394334</v>
      </c>
      <c r="F602">
        <v>341.26477829170767</v>
      </c>
      <c r="G602">
        <v>657.07624052813685</v>
      </c>
      <c r="H602">
        <v>5.6092205421968806E-2</v>
      </c>
      <c r="I602">
        <v>5.7786341233484563E-2</v>
      </c>
      <c r="J602">
        <v>1.0331221446188643E-2</v>
      </c>
      <c r="K602">
        <v>0.96437654783734816</v>
      </c>
      <c r="L602">
        <v>8932.7794827582638</v>
      </c>
      <c r="M602">
        <f t="shared" si="39"/>
        <v>14856.993870447379</v>
      </c>
      <c r="N602">
        <f t="shared" si="36"/>
        <v>53109.315690529991</v>
      </c>
      <c r="O602">
        <f t="shared" si="37"/>
        <v>12336.343736498498</v>
      </c>
      <c r="P602">
        <f t="shared" si="38"/>
        <v>9113.2717956008637</v>
      </c>
    </row>
    <row r="603" spans="1:16" x14ac:dyDescent="0.15">
      <c r="A603" t="str">
        <v>GLD</v>
      </c>
      <c r="B603" t="str">
        <v>M</v>
      </c>
      <c r="C603">
        <v>31</v>
      </c>
      <c r="D603">
        <v>424.80476720072681</v>
      </c>
      <c r="E603">
        <v>1701.9926683062997</v>
      </c>
      <c r="F603">
        <v>99.009063122159105</v>
      </c>
      <c r="G603">
        <v>925.51857793247768</v>
      </c>
      <c r="H603">
        <v>5.6872220868990978E-2</v>
      </c>
      <c r="I603">
        <v>5.6708459083849153E-2</v>
      </c>
      <c r="J603">
        <v>9.1369066100289425E-3</v>
      </c>
      <c r="K603">
        <v>0.82402538272014991</v>
      </c>
      <c r="L603">
        <v>99.520785924666683</v>
      </c>
      <c r="M603">
        <f t="shared" si="39"/>
        <v>14856.993870447379</v>
      </c>
      <c r="N603">
        <f t="shared" si="36"/>
        <v>53109.315690529991</v>
      </c>
      <c r="O603">
        <f t="shared" si="37"/>
        <v>12336.343736498498</v>
      </c>
      <c r="P603">
        <f t="shared" si="38"/>
        <v>9113.2717956008637</v>
      </c>
    </row>
    <row r="604" spans="1:16" x14ac:dyDescent="0.15">
      <c r="A604" t="str">
        <v>GLD</v>
      </c>
      <c r="B604" t="str">
        <v>N</v>
      </c>
      <c r="C604">
        <v>31</v>
      </c>
      <c r="D604">
        <v>113.98375369670681</v>
      </c>
      <c r="E604">
        <v>652.11212491752246</v>
      </c>
      <c r="F604">
        <v>32.683523435435696</v>
      </c>
      <c r="G604">
        <v>339.95320696790236</v>
      </c>
      <c r="H604">
        <v>5.9154343916151347E-2</v>
      </c>
      <c r="I604">
        <v>5.8047818499166605E-2</v>
      </c>
      <c r="J604">
        <v>6.1088236011203681E-3</v>
      </c>
      <c r="K604">
        <v>0.78629609022688585</v>
      </c>
      <c r="L604">
        <v>119.80498082294835</v>
      </c>
      <c r="M604">
        <f t="shared" si="39"/>
        <v>14856.993870447379</v>
      </c>
      <c r="N604">
        <f t="shared" si="36"/>
        <v>53109.315690529991</v>
      </c>
      <c r="O604">
        <f t="shared" si="37"/>
        <v>12336.343736498498</v>
      </c>
      <c r="P604">
        <f t="shared" si="38"/>
        <v>9113.2717956008637</v>
      </c>
    </row>
    <row r="605" spans="1:16" x14ac:dyDescent="0.15">
      <c r="A605" t="str">
        <v>GLD</v>
      </c>
      <c r="B605" t="str">
        <v>O</v>
      </c>
      <c r="C605">
        <v>31</v>
      </c>
      <c r="D605">
        <v>295.10454650185858</v>
      </c>
      <c r="E605">
        <v>967.91291020322547</v>
      </c>
      <c r="F605">
        <v>4.289313733814577</v>
      </c>
      <c r="G605">
        <v>21.819495605439261</v>
      </c>
      <c r="H605">
        <v>6.1773490974920867E-2</v>
      </c>
      <c r="I605">
        <v>5.7939541262576021E-2</v>
      </c>
      <c r="J605">
        <v>7.8734627093916612E-3</v>
      </c>
      <c r="K605">
        <v>0.69047803582861456</v>
      </c>
      <c r="L605">
        <v>886.24779819879109</v>
      </c>
      <c r="M605">
        <f t="shared" si="39"/>
        <v>14856.993870447379</v>
      </c>
      <c r="N605">
        <f t="shared" si="36"/>
        <v>53109.315690529991</v>
      </c>
      <c r="O605">
        <f t="shared" si="37"/>
        <v>12336.343736498498</v>
      </c>
      <c r="P605">
        <f t="shared" si="38"/>
        <v>9113.2717956008637</v>
      </c>
    </row>
    <row r="606" spans="1:16" x14ac:dyDescent="0.15">
      <c r="A606" t="str">
        <v>GLD</v>
      </c>
      <c r="B606" t="str">
        <v>P</v>
      </c>
      <c r="C606">
        <v>31</v>
      </c>
      <c r="D606">
        <v>153.55555577883138</v>
      </c>
      <c r="E606">
        <v>567.91640768041384</v>
      </c>
      <c r="F606">
        <v>100.48555043114874</v>
      </c>
      <c r="G606">
        <v>2.7385255141920091</v>
      </c>
      <c r="H606">
        <v>6.469874412079675E-2</v>
      </c>
      <c r="I606">
        <v>5.8565989503421678E-2</v>
      </c>
      <c r="J606">
        <v>3.616219587987358E-3</v>
      </c>
      <c r="K606">
        <v>0.37437331844180471</v>
      </c>
      <c r="L606">
        <v>451.65195929626759</v>
      </c>
      <c r="M606">
        <f t="shared" si="39"/>
        <v>14856.993870447379</v>
      </c>
      <c r="N606">
        <f t="shared" si="36"/>
        <v>53109.315690529991</v>
      </c>
      <c r="O606">
        <f t="shared" si="37"/>
        <v>12336.343736498498</v>
      </c>
      <c r="P606">
        <f t="shared" si="38"/>
        <v>9113.2717956008637</v>
      </c>
    </row>
    <row r="607" spans="1:16" x14ac:dyDescent="0.15">
      <c r="A607" t="str">
        <v>GLD</v>
      </c>
      <c r="B607" t="str">
        <v>Q</v>
      </c>
      <c r="C607">
        <v>31</v>
      </c>
      <c r="D607">
        <v>240.72565253807116</v>
      </c>
      <c r="E607">
        <v>576.70121423853016</v>
      </c>
      <c r="F607">
        <v>3.5271358179199135</v>
      </c>
      <c r="G607">
        <v>5.2575041184844</v>
      </c>
      <c r="H607">
        <v>6.595105162418255E-2</v>
      </c>
      <c r="I607">
        <v>5.8580055821994062E-2</v>
      </c>
      <c r="J607">
        <v>2.5772076537931305E-3</v>
      </c>
      <c r="K607">
        <v>0.23060310641552192</v>
      </c>
      <c r="L607">
        <v>557.5996078145705</v>
      </c>
      <c r="M607">
        <f t="shared" si="39"/>
        <v>14856.993870447379</v>
      </c>
      <c r="N607">
        <f t="shared" si="36"/>
        <v>53109.315690529991</v>
      </c>
      <c r="O607">
        <f t="shared" si="37"/>
        <v>12336.343736498498</v>
      </c>
      <c r="P607">
        <f t="shared" si="38"/>
        <v>9113.2717956008637</v>
      </c>
    </row>
    <row r="608" spans="1:16" x14ac:dyDescent="0.15">
      <c r="A608" t="str">
        <v>GLD</v>
      </c>
      <c r="B608" t="str">
        <v>R</v>
      </c>
      <c r="C608">
        <v>31</v>
      </c>
      <c r="D608">
        <v>208.58661128743606</v>
      </c>
      <c r="E608">
        <v>1683.0002671578436</v>
      </c>
      <c r="F608">
        <v>150.64711490269488</v>
      </c>
      <c r="G608">
        <v>78.361602854103268</v>
      </c>
      <c r="H608">
        <v>5.5833281081270371E-2</v>
      </c>
      <c r="I608">
        <v>5.783762436562552E-2</v>
      </c>
      <c r="J608">
        <v>8.4176001487864076E-3</v>
      </c>
      <c r="K608">
        <v>0.95940079985797999</v>
      </c>
      <c r="L608">
        <v>1415.5156697091581</v>
      </c>
      <c r="M608">
        <f t="shared" si="39"/>
        <v>14856.993870447379</v>
      </c>
      <c r="N608">
        <f t="shared" si="36"/>
        <v>53109.315690529991</v>
      </c>
      <c r="O608">
        <f t="shared" si="37"/>
        <v>12336.343736498498</v>
      </c>
      <c r="P608">
        <f t="shared" si="38"/>
        <v>9113.2717956008637</v>
      </c>
    </row>
    <row r="609" spans="1:16" x14ac:dyDescent="0.15">
      <c r="A609" t="str">
        <v>GLD</v>
      </c>
      <c r="B609" t="str">
        <v>S</v>
      </c>
      <c r="C609">
        <v>31</v>
      </c>
      <c r="D609">
        <v>205.86466074743822</v>
      </c>
      <c r="E609">
        <v>876.56301701879534</v>
      </c>
      <c r="F609">
        <v>13.641517892026309</v>
      </c>
      <c r="G609">
        <v>52.235362666170502</v>
      </c>
      <c r="H609">
        <v>5.8449904013307553E-2</v>
      </c>
      <c r="I609">
        <v>5.7372496344772823E-2</v>
      </c>
      <c r="J609">
        <v>6.6020497808054208E-3</v>
      </c>
      <c r="K609">
        <v>0.86870179329384845</v>
      </c>
      <c r="L609">
        <v>761.91337354240079</v>
      </c>
      <c r="M609">
        <f t="shared" si="39"/>
        <v>14856.993870447379</v>
      </c>
      <c r="N609">
        <f t="shared" si="36"/>
        <v>53109.315690529991</v>
      </c>
      <c r="O609">
        <f t="shared" si="37"/>
        <v>12336.343736498498</v>
      </c>
      <c r="P609">
        <f t="shared" si="38"/>
        <v>9113.2717956008637</v>
      </c>
    </row>
    <row r="610" spans="1:16" x14ac:dyDescent="0.15">
      <c r="A610" t="str">
        <v>GLD</v>
      </c>
      <c r="B610" t="str">
        <v>A</v>
      </c>
      <c r="C610">
        <v>32</v>
      </c>
      <c r="D610">
        <v>437.77129850627739</v>
      </c>
      <c r="E610">
        <v>2400.1208025597325</v>
      </c>
      <c r="F610">
        <v>668.28789890123005</v>
      </c>
      <c r="G610">
        <v>777.31825250314375</v>
      </c>
      <c r="H610">
        <v>5.1306416766019922E-2</v>
      </c>
      <c r="I610">
        <v>5.1999839290258608E-2</v>
      </c>
      <c r="J610">
        <v>1.087000016660533E-2</v>
      </c>
      <c r="K610">
        <v>0.97722644425943261</v>
      </c>
      <c r="L610">
        <v>529.87296743421155</v>
      </c>
      <c r="M610">
        <f t="shared" si="39"/>
        <v>15697.746991408078</v>
      </c>
      <c r="N610">
        <f t="shared" si="36"/>
        <v>55876.498591535572</v>
      </c>
      <c r="O610">
        <f t="shared" si="37"/>
        <v>13008.681658496602</v>
      </c>
      <c r="P610">
        <f t="shared" si="38"/>
        <v>9565.425867337146</v>
      </c>
    </row>
    <row r="611" spans="1:16" x14ac:dyDescent="0.15">
      <c r="A611" t="str">
        <v>GLD</v>
      </c>
      <c r="B611" t="str">
        <v>B</v>
      </c>
      <c r="C611">
        <v>32</v>
      </c>
      <c r="D611">
        <v>1054.7774328850301</v>
      </c>
      <c r="E611">
        <v>2868.6807678332102</v>
      </c>
      <c r="F611">
        <v>2093.0416256200756</v>
      </c>
      <c r="G611">
        <v>591.96041698161207</v>
      </c>
      <c r="H611">
        <v>5.3920352559876088E-2</v>
      </c>
      <c r="I611">
        <v>5.3213197985233822E-2</v>
      </c>
      <c r="J611">
        <v>9.1879420149864229E-3</v>
      </c>
      <c r="K611">
        <v>0.85946752454260866</v>
      </c>
      <c r="L611">
        <v>10.211188226531757</v>
      </c>
      <c r="M611">
        <f t="shared" si="39"/>
        <v>15697.746991408078</v>
      </c>
      <c r="N611">
        <f t="shared" si="36"/>
        <v>55876.498591535572</v>
      </c>
      <c r="O611">
        <f t="shared" si="37"/>
        <v>13008.681658496602</v>
      </c>
      <c r="P611">
        <f t="shared" si="38"/>
        <v>9565.425867337146</v>
      </c>
    </row>
    <row r="612" spans="1:16" x14ac:dyDescent="0.15">
      <c r="A612" t="str">
        <v>GLD</v>
      </c>
      <c r="B612" t="str">
        <v>C</v>
      </c>
      <c r="C612">
        <v>32</v>
      </c>
      <c r="D612">
        <v>1245.4670853821547</v>
      </c>
      <c r="E612">
        <v>10453.016038465797</v>
      </c>
      <c r="F612">
        <v>7548.0709571920743</v>
      </c>
      <c r="G612">
        <v>1752.4111918376034</v>
      </c>
      <c r="H612">
        <v>5.8655041557022697E-2</v>
      </c>
      <c r="I612">
        <v>5.0904968099416338E-2</v>
      </c>
      <c r="J612">
        <v>7.2007044364258751E-3</v>
      </c>
      <c r="K612">
        <v>0.63410472549468977</v>
      </c>
      <c r="L612">
        <v>693.04437184621077</v>
      </c>
      <c r="M612">
        <f t="shared" si="39"/>
        <v>15697.746991408078</v>
      </c>
      <c r="N612">
        <f t="shared" si="36"/>
        <v>55876.498591535572</v>
      </c>
      <c r="O612">
        <f t="shared" si="37"/>
        <v>13008.681658496602</v>
      </c>
      <c r="P612">
        <f t="shared" si="38"/>
        <v>9565.425867337146</v>
      </c>
    </row>
    <row r="613" spans="1:16" x14ac:dyDescent="0.15">
      <c r="A613" t="str">
        <v>GLD</v>
      </c>
      <c r="B613" t="str">
        <v>D</v>
      </c>
      <c r="C613">
        <v>32</v>
      </c>
      <c r="D613">
        <v>739.43589411823393</v>
      </c>
      <c r="E613">
        <v>1949.5014684915111</v>
      </c>
      <c r="F613">
        <v>23.301318207771285</v>
      </c>
      <c r="G613">
        <v>666.57744797323153</v>
      </c>
      <c r="H613">
        <v>5.0911964957412952E-2</v>
      </c>
      <c r="I613">
        <v>2.5293503925271285E-2</v>
      </c>
      <c r="J613">
        <v>9.8858108941254821E-3</v>
      </c>
      <c r="K613">
        <v>0.92145399551788953</v>
      </c>
      <c r="L613">
        <v>472.0584381983914</v>
      </c>
      <c r="M613">
        <f t="shared" si="39"/>
        <v>15697.746991408078</v>
      </c>
      <c r="N613">
        <f t="shared" si="36"/>
        <v>55876.498591535572</v>
      </c>
      <c r="O613">
        <f t="shared" si="37"/>
        <v>13008.681658496602</v>
      </c>
      <c r="P613">
        <f t="shared" si="38"/>
        <v>9565.425867337146</v>
      </c>
    </row>
    <row r="614" spans="1:16" x14ac:dyDescent="0.15">
      <c r="A614" t="str">
        <v>GLD</v>
      </c>
      <c r="B614" t="str">
        <v>E</v>
      </c>
      <c r="C614">
        <v>32</v>
      </c>
      <c r="D614">
        <v>617.41102844250736</v>
      </c>
      <c r="E614">
        <v>4305.5482248480739</v>
      </c>
      <c r="F614">
        <v>11.717207542465275</v>
      </c>
      <c r="G614">
        <v>568.42305233270429</v>
      </c>
      <c r="H614">
        <v>4.3577063525192139E-2</v>
      </c>
      <c r="I614">
        <v>3.0780611598051656E-2</v>
      </c>
      <c r="J614">
        <v>1.1008987323643806E-2</v>
      </c>
      <c r="K614">
        <v>0.9896733462541627</v>
      </c>
      <c r="L614">
        <v>1.0002364129027762E-4</v>
      </c>
      <c r="M614">
        <f t="shared" si="39"/>
        <v>15697.746991408078</v>
      </c>
      <c r="N614">
        <f t="shared" si="36"/>
        <v>55876.498591535572</v>
      </c>
      <c r="O614">
        <f t="shared" si="37"/>
        <v>13008.681658496602</v>
      </c>
      <c r="P614">
        <f t="shared" si="38"/>
        <v>9565.425867337146</v>
      </c>
    </row>
    <row r="615" spans="1:16" x14ac:dyDescent="0.15">
      <c r="A615" t="str">
        <v>GLD</v>
      </c>
      <c r="B615" t="str">
        <v>F</v>
      </c>
      <c r="C615">
        <v>32</v>
      </c>
      <c r="D615">
        <v>349.76864873804186</v>
      </c>
      <c r="E615">
        <v>1810.5198646994509</v>
      </c>
      <c r="F615">
        <v>432.5166028381168</v>
      </c>
      <c r="G615">
        <v>182.87086519697527</v>
      </c>
      <c r="H615">
        <v>5.4736169978241087E-2</v>
      </c>
      <c r="I615">
        <v>5.6508571084704605E-2</v>
      </c>
      <c r="J615">
        <v>9.1788063761370688E-3</v>
      </c>
      <c r="K615">
        <v>0.92099526790758046</v>
      </c>
      <c r="L615">
        <v>875.92507650562857</v>
      </c>
      <c r="M615">
        <f t="shared" si="39"/>
        <v>15697.746991408078</v>
      </c>
      <c r="N615">
        <f t="shared" si="36"/>
        <v>55876.498591535572</v>
      </c>
      <c r="O615">
        <f t="shared" si="37"/>
        <v>13008.681658496602</v>
      </c>
      <c r="P615">
        <f t="shared" si="38"/>
        <v>9565.425867337146</v>
      </c>
    </row>
    <row r="616" spans="1:16" x14ac:dyDescent="0.15">
      <c r="A616" t="str">
        <v>GLD</v>
      </c>
      <c r="B616" t="str">
        <v>G</v>
      </c>
      <c r="C616">
        <v>32</v>
      </c>
      <c r="D616">
        <v>561.98497901342546</v>
      </c>
      <c r="E616">
        <v>1585.9579741607934</v>
      </c>
      <c r="F616">
        <v>106.93547843484798</v>
      </c>
      <c r="G616">
        <v>14.306572098887191</v>
      </c>
      <c r="H616">
        <v>5.7962025949105947E-2</v>
      </c>
      <c r="I616">
        <v>5.8104967314020914E-2</v>
      </c>
      <c r="J616">
        <v>7.8717553829259629E-3</v>
      </c>
      <c r="K616">
        <v>0.83909313617064574</v>
      </c>
      <c r="L616">
        <v>1366.8957126991938</v>
      </c>
      <c r="M616">
        <f t="shared" si="39"/>
        <v>15697.746991408078</v>
      </c>
      <c r="N616">
        <f t="shared" si="36"/>
        <v>55876.498591535572</v>
      </c>
      <c r="O616">
        <f t="shared" si="37"/>
        <v>13008.681658496602</v>
      </c>
      <c r="P616">
        <f t="shared" si="38"/>
        <v>9565.425867337146</v>
      </c>
    </row>
    <row r="617" spans="1:16" x14ac:dyDescent="0.15">
      <c r="A617" t="str">
        <v>GLD</v>
      </c>
      <c r="B617" t="str">
        <v>H</v>
      </c>
      <c r="C617">
        <v>32</v>
      </c>
      <c r="D617">
        <v>309.29497129434128</v>
      </c>
      <c r="E617">
        <v>1396.0800233970067</v>
      </c>
      <c r="F617">
        <v>264.90505709268029</v>
      </c>
      <c r="G617">
        <v>49.136371584791505</v>
      </c>
      <c r="H617">
        <v>5.7624830465673169E-2</v>
      </c>
      <c r="I617">
        <v>5.5866384061428589E-2</v>
      </c>
      <c r="J617">
        <v>6.5890230415847073E-3</v>
      </c>
      <c r="K617">
        <v>0.82044307366808311</v>
      </c>
      <c r="L617">
        <v>1069.9192393669798</v>
      </c>
      <c r="M617">
        <f t="shared" si="39"/>
        <v>15697.746991408078</v>
      </c>
      <c r="N617">
        <f t="shared" si="36"/>
        <v>55876.498591535572</v>
      </c>
      <c r="O617">
        <f t="shared" si="37"/>
        <v>13008.681658496602</v>
      </c>
      <c r="P617">
        <f t="shared" si="38"/>
        <v>9565.425867337146</v>
      </c>
    </row>
    <row r="618" spans="1:16" x14ac:dyDescent="0.15">
      <c r="A618" t="str">
        <v>GLD</v>
      </c>
      <c r="B618" t="str">
        <v>I</v>
      </c>
      <c r="C618">
        <v>32</v>
      </c>
      <c r="D618">
        <v>650.68857665430778</v>
      </c>
      <c r="E618">
        <v>3307.3610356352151</v>
      </c>
      <c r="F618">
        <v>660.19543015540489</v>
      </c>
      <c r="G618">
        <v>636.3422596733277</v>
      </c>
      <c r="H618">
        <v>5.4788817590493526E-2</v>
      </c>
      <c r="I618">
        <v>5.5996171161179741E-2</v>
      </c>
      <c r="J618">
        <v>1.1527310250498118E-2</v>
      </c>
      <c r="K618">
        <v>0.94151531878502204</v>
      </c>
      <c r="L618">
        <v>1647.4904514725308</v>
      </c>
      <c r="M618">
        <f t="shared" si="39"/>
        <v>15697.746991408078</v>
      </c>
      <c r="N618">
        <f t="shared" si="36"/>
        <v>55876.498591535572</v>
      </c>
      <c r="O618">
        <f t="shared" si="37"/>
        <v>13008.681658496602</v>
      </c>
      <c r="P618">
        <f t="shared" si="38"/>
        <v>9565.425867337146</v>
      </c>
    </row>
    <row r="619" spans="1:16" x14ac:dyDescent="0.15">
      <c r="A619" t="str">
        <v>GLD</v>
      </c>
      <c r="B619" t="str">
        <v>J</v>
      </c>
      <c r="C619">
        <v>32</v>
      </c>
      <c r="D619">
        <v>405.38687436904411</v>
      </c>
      <c r="E619">
        <v>2906.885285537664</v>
      </c>
      <c r="F619">
        <v>237.95771760170695</v>
      </c>
      <c r="G619">
        <v>803.21921511887479</v>
      </c>
      <c r="H619">
        <v>5.4004810877898643E-2</v>
      </c>
      <c r="I619">
        <v>5.664460950885241E-2</v>
      </c>
      <c r="J619">
        <v>1.0835400748560155E-2</v>
      </c>
      <c r="K619">
        <v>0.97567264430129053</v>
      </c>
      <c r="L619">
        <v>1557.8761408303997</v>
      </c>
      <c r="M619">
        <f t="shared" si="39"/>
        <v>15697.746991408078</v>
      </c>
      <c r="N619">
        <f t="shared" si="36"/>
        <v>55876.498591535572</v>
      </c>
      <c r="O619">
        <f t="shared" si="37"/>
        <v>13008.681658496602</v>
      </c>
      <c r="P619">
        <f t="shared" si="38"/>
        <v>9565.425867337146</v>
      </c>
    </row>
    <row r="620" spans="1:16" x14ac:dyDescent="0.15">
      <c r="A620" t="str">
        <v>GLD</v>
      </c>
      <c r="B620" t="str">
        <v>K</v>
      </c>
      <c r="C620">
        <v>32</v>
      </c>
      <c r="D620">
        <v>2397.7715418249627</v>
      </c>
      <c r="E620">
        <v>4389.1021003601645</v>
      </c>
      <c r="F620">
        <v>170.54890258621884</v>
      </c>
      <c r="G620">
        <v>1321.7817522592363</v>
      </c>
      <c r="H620">
        <v>5.5912562335386398E-2</v>
      </c>
      <c r="I620">
        <v>5.8320258448635358E-2</v>
      </c>
      <c r="J620">
        <v>9.3771940962436642E-3</v>
      </c>
      <c r="K620">
        <v>0.92292732588532167</v>
      </c>
      <c r="L620">
        <v>2181.5121295717104</v>
      </c>
      <c r="M620">
        <f t="shared" si="39"/>
        <v>15697.746991408078</v>
      </c>
      <c r="N620">
        <f t="shared" si="36"/>
        <v>55876.498591535572</v>
      </c>
      <c r="O620">
        <f t="shared" si="37"/>
        <v>13008.681658496602</v>
      </c>
      <c r="P620">
        <f t="shared" si="38"/>
        <v>9565.425867337146</v>
      </c>
    </row>
    <row r="621" spans="1:16" x14ac:dyDescent="0.15">
      <c r="A621" t="str">
        <v>GLD</v>
      </c>
      <c r="B621" t="str">
        <v>L</v>
      </c>
      <c r="C621">
        <v>32</v>
      </c>
      <c r="D621">
        <v>5186.7414435675364</v>
      </c>
      <c r="E621">
        <v>11075.498762931747</v>
      </c>
      <c r="F621">
        <v>361.93526579092173</v>
      </c>
      <c r="G621">
        <v>692.84344989763895</v>
      </c>
      <c r="H621">
        <v>5.405176874794651E-2</v>
      </c>
      <c r="I621">
        <v>5.6037059742094109E-2</v>
      </c>
      <c r="J621">
        <v>9.983218780560495E-3</v>
      </c>
      <c r="K621">
        <v>0.96664533698515498</v>
      </c>
      <c r="L621">
        <v>9440.9288932879317</v>
      </c>
      <c r="M621">
        <f t="shared" si="39"/>
        <v>15697.746991408078</v>
      </c>
      <c r="N621">
        <f t="shared" si="36"/>
        <v>55876.498591535572</v>
      </c>
      <c r="O621">
        <f t="shared" si="37"/>
        <v>13008.681658496602</v>
      </c>
      <c r="P621">
        <f t="shared" si="38"/>
        <v>9565.425867337146</v>
      </c>
    </row>
    <row r="622" spans="1:16" x14ac:dyDescent="0.15">
      <c r="A622" t="str">
        <v>GLD</v>
      </c>
      <c r="B622" t="str">
        <v>M</v>
      </c>
      <c r="C622">
        <v>32</v>
      </c>
      <c r="D622">
        <v>448.96435774716684</v>
      </c>
      <c r="E622">
        <v>1797.9545757371086</v>
      </c>
      <c r="F622">
        <v>105.11359743990887</v>
      </c>
      <c r="G622">
        <v>979.40943655804972</v>
      </c>
      <c r="H622">
        <v>5.5256618922393169E-2</v>
      </c>
      <c r="I622">
        <v>5.6382092131044982E-2</v>
      </c>
      <c r="J622">
        <v>8.8793663933013061E-3</v>
      </c>
      <c r="K622">
        <v>0.83226026874708159</v>
      </c>
      <c r="L622">
        <v>106.09154075629174</v>
      </c>
      <c r="M622">
        <f t="shared" si="39"/>
        <v>15697.746991408078</v>
      </c>
      <c r="N622">
        <f t="shared" si="36"/>
        <v>55876.498591535572</v>
      </c>
      <c r="O622">
        <f t="shared" si="37"/>
        <v>13008.681658496602</v>
      </c>
      <c r="P622">
        <f t="shared" si="38"/>
        <v>9565.425867337146</v>
      </c>
    </row>
    <row r="623" spans="1:16" x14ac:dyDescent="0.15">
      <c r="A623" t="str">
        <v>GLD</v>
      </c>
      <c r="B623" t="str">
        <v>N</v>
      </c>
      <c r="C623">
        <v>32</v>
      </c>
      <c r="D623">
        <v>120.7263878637357</v>
      </c>
      <c r="E623">
        <v>689.76240875783412</v>
      </c>
      <c r="F623">
        <v>34.730512882125744</v>
      </c>
      <c r="G623">
        <v>359.50085807837888</v>
      </c>
      <c r="H623">
        <v>5.7103582981226343E-2</v>
      </c>
      <c r="I623">
        <v>5.7735905225000335E-2</v>
      </c>
      <c r="J623">
        <v>5.9853209486918409E-3</v>
      </c>
      <c r="K623">
        <v>0.7977262112916329</v>
      </c>
      <c r="L623">
        <v>127.16995444807564</v>
      </c>
      <c r="M623">
        <f t="shared" si="39"/>
        <v>15697.746991408078</v>
      </c>
      <c r="N623">
        <f t="shared" si="36"/>
        <v>55876.498591535572</v>
      </c>
      <c r="O623">
        <f t="shared" si="37"/>
        <v>13008.681658496602</v>
      </c>
      <c r="P623">
        <f t="shared" si="38"/>
        <v>9565.425867337146</v>
      </c>
    </row>
    <row r="624" spans="1:16" x14ac:dyDescent="0.15">
      <c r="A624" t="str">
        <v>GLD</v>
      </c>
      <c r="B624" t="str">
        <v>O</v>
      </c>
      <c r="C624">
        <v>32</v>
      </c>
      <c r="D624">
        <v>313.33418454184925</v>
      </c>
      <c r="E624">
        <v>1023.6853990691786</v>
      </c>
      <c r="F624">
        <v>4.5571375711317685</v>
      </c>
      <c r="G624">
        <v>23.007622905820348</v>
      </c>
      <c r="H624">
        <v>6.0214673699018742E-2</v>
      </c>
      <c r="I624">
        <v>5.7621391633512806E-2</v>
      </c>
      <c r="J624">
        <v>7.7040720493342825E-3</v>
      </c>
      <c r="K624">
        <v>0.70145742150219104</v>
      </c>
      <c r="L624">
        <v>937.95616213796382</v>
      </c>
      <c r="M624">
        <f t="shared" si="39"/>
        <v>15697.746991408078</v>
      </c>
      <c r="N624">
        <f t="shared" si="36"/>
        <v>55876.498591535572</v>
      </c>
      <c r="O624">
        <f t="shared" si="37"/>
        <v>13008.681658496602</v>
      </c>
      <c r="P624">
        <f t="shared" si="38"/>
        <v>9565.425867337146</v>
      </c>
    </row>
    <row r="625" spans="1:16" x14ac:dyDescent="0.15">
      <c r="A625" t="str">
        <v>GLD</v>
      </c>
      <c r="B625" t="str">
        <v>P</v>
      </c>
      <c r="C625">
        <v>32</v>
      </c>
      <c r="D625">
        <v>163.49040739049272</v>
      </c>
      <c r="E625">
        <v>601.06134206980266</v>
      </c>
      <c r="F625">
        <v>106.74794450296343</v>
      </c>
      <c r="G625">
        <v>2.8939311005690156</v>
      </c>
      <c r="H625">
        <v>6.3130932479992963E-2</v>
      </c>
      <c r="I625">
        <v>5.8362346889686306E-2</v>
      </c>
      <c r="J625">
        <v>3.6887514888209044E-3</v>
      </c>
      <c r="K625">
        <v>0.39604470296335814</v>
      </c>
      <c r="L625">
        <v>477.87160483917017</v>
      </c>
      <c r="M625">
        <f t="shared" si="39"/>
        <v>15697.746991408078</v>
      </c>
      <c r="N625">
        <f t="shared" si="36"/>
        <v>55876.498591535572</v>
      </c>
      <c r="O625">
        <f t="shared" si="37"/>
        <v>13008.681658496602</v>
      </c>
      <c r="P625">
        <f t="shared" si="38"/>
        <v>9565.425867337146</v>
      </c>
    </row>
    <row r="626" spans="1:16" x14ac:dyDescent="0.15">
      <c r="A626" t="str">
        <v>GLD</v>
      </c>
      <c r="B626" t="str">
        <v>Q</v>
      </c>
      <c r="C626">
        <v>32</v>
      </c>
      <c r="D626">
        <v>256.60176247587452</v>
      </c>
      <c r="E626">
        <v>610.36470741474068</v>
      </c>
      <c r="F626">
        <v>3.7501381460333696</v>
      </c>
      <c r="G626">
        <v>5.5619189827807949</v>
      </c>
      <c r="H626">
        <v>6.4469639946639901E-2</v>
      </c>
      <c r="I626">
        <v>5.8372502684356967E-2</v>
      </c>
      <c r="J626">
        <v>2.7477834257328138E-3</v>
      </c>
      <c r="K626">
        <v>0.25525798910627523</v>
      </c>
      <c r="L626">
        <v>590.34873706316796</v>
      </c>
      <c r="M626">
        <f t="shared" si="39"/>
        <v>15697.746991408078</v>
      </c>
      <c r="N626">
        <f t="shared" si="36"/>
        <v>55876.498591535572</v>
      </c>
      <c r="O626">
        <f t="shared" si="37"/>
        <v>13008.681658496602</v>
      </c>
      <c r="P626">
        <f t="shared" si="38"/>
        <v>9565.425867337146</v>
      </c>
    </row>
    <row r="627" spans="1:16" x14ac:dyDescent="0.15">
      <c r="A627" t="str">
        <v>GLD</v>
      </c>
      <c r="B627" t="str">
        <v>R</v>
      </c>
      <c r="C627">
        <v>32</v>
      </c>
      <c r="D627">
        <v>220.23268618523716</v>
      </c>
      <c r="E627">
        <v>1779.0636147464211</v>
      </c>
      <c r="F627">
        <v>159.88900929326309</v>
      </c>
      <c r="G627">
        <v>82.826136901063862</v>
      </c>
      <c r="H627">
        <v>5.3873994853560696E-2</v>
      </c>
      <c r="I627">
        <v>5.7078628841101646E-2</v>
      </c>
      <c r="J627">
        <v>8.1447830163267169E-3</v>
      </c>
      <c r="K627">
        <v>0.96203604320068736</v>
      </c>
      <c r="L627">
        <v>1496.0383661067638</v>
      </c>
      <c r="M627">
        <f t="shared" si="39"/>
        <v>15697.746991408078</v>
      </c>
      <c r="N627">
        <f t="shared" si="36"/>
        <v>55876.498591535572</v>
      </c>
      <c r="O627">
        <f t="shared" si="37"/>
        <v>13008.681658496602</v>
      </c>
      <c r="P627">
        <f t="shared" si="38"/>
        <v>9565.425867337146</v>
      </c>
    </row>
    <row r="628" spans="1:16" x14ac:dyDescent="0.15">
      <c r="A628" t="str">
        <v>GLD</v>
      </c>
      <c r="B628" t="str">
        <v>S</v>
      </c>
      <c r="C628">
        <v>32</v>
      </c>
      <c r="D628">
        <v>217.89743040785811</v>
      </c>
      <c r="E628">
        <v>926.33419482011607</v>
      </c>
      <c r="F628">
        <v>14.479856697657386</v>
      </c>
      <c r="G628">
        <v>55.035115352456799</v>
      </c>
      <c r="H628">
        <v>5.6332270546777051E-2</v>
      </c>
      <c r="I628">
        <v>5.6779919794692338E-2</v>
      </c>
      <c r="J628">
        <v>6.4285888336446722E-3</v>
      </c>
      <c r="K628">
        <v>0.8757398317185856</v>
      </c>
      <c r="L628">
        <v>805.70817887042472</v>
      </c>
      <c r="M628">
        <f t="shared" si="39"/>
        <v>15697.746991408078</v>
      </c>
      <c r="N628">
        <f t="shared" si="36"/>
        <v>55876.498591535572</v>
      </c>
      <c r="O628">
        <f t="shared" si="37"/>
        <v>13008.681658496602</v>
      </c>
      <c r="P628">
        <f t="shared" si="38"/>
        <v>9565.425867337146</v>
      </c>
    </row>
    <row r="629" spans="1:16" x14ac:dyDescent="0.15">
      <c r="A629" t="str">
        <v>GLD</v>
      </c>
      <c r="B629" t="str">
        <v>A</v>
      </c>
      <c r="C629">
        <v>33</v>
      </c>
      <c r="D629">
        <v>460.23177519564217</v>
      </c>
      <c r="E629">
        <v>2522.6215426856429</v>
      </c>
      <c r="F629">
        <v>704.50933837535183</v>
      </c>
      <c r="G629">
        <v>815.4103080965682</v>
      </c>
      <c r="H629">
        <v>4.9908618977802237E-2</v>
      </c>
      <c r="I629">
        <v>5.1039406014590255E-2</v>
      </c>
      <c r="J629">
        <v>1.049356817746391E-2</v>
      </c>
      <c r="K629">
        <v>0.97862031700487762</v>
      </c>
      <c r="L629">
        <v>558.45573739404199</v>
      </c>
      <c r="M629">
        <f t="shared" si="39"/>
        <v>16557.761984373312</v>
      </c>
      <c r="N629">
        <f t="shared" si="36"/>
        <v>58746.448207679365</v>
      </c>
      <c r="O629">
        <f t="shared" si="37"/>
        <v>13707.615726592692</v>
      </c>
      <c r="P629">
        <f t="shared" si="38"/>
        <v>10034.80397854892</v>
      </c>
    </row>
    <row r="630" spans="1:16" x14ac:dyDescent="0.15">
      <c r="A630" t="str">
        <v>GLD</v>
      </c>
      <c r="B630" t="str">
        <v>B</v>
      </c>
      <c r="C630">
        <v>33</v>
      </c>
      <c r="D630">
        <v>1111.6514039383919</v>
      </c>
      <c r="E630">
        <v>3017.8579514883768</v>
      </c>
      <c r="F630">
        <v>2206.1612050084291</v>
      </c>
      <c r="G630">
        <v>620.48232435207467</v>
      </c>
      <c r="H630">
        <v>5.2227785939583674E-2</v>
      </c>
      <c r="I630">
        <v>5.2002016162936114E-2</v>
      </c>
      <c r="J630">
        <v>8.9250489433361849E-3</v>
      </c>
      <c r="K630">
        <v>0.86546958382107964</v>
      </c>
      <c r="L630">
        <v>11.093320480467163</v>
      </c>
      <c r="M630">
        <f t="shared" si="39"/>
        <v>16557.761984373312</v>
      </c>
      <c r="N630">
        <f t="shared" si="36"/>
        <v>58746.448207679365</v>
      </c>
      <c r="O630">
        <f t="shared" si="37"/>
        <v>13707.615726592692</v>
      </c>
      <c r="P630">
        <f t="shared" si="38"/>
        <v>10034.80397854892</v>
      </c>
    </row>
    <row r="631" spans="1:16" x14ac:dyDescent="0.15">
      <c r="A631" t="str">
        <v>GLD</v>
      </c>
      <c r="B631" t="str">
        <v>C</v>
      </c>
      <c r="C631">
        <v>33</v>
      </c>
      <c r="D631">
        <v>1318.5200090331489</v>
      </c>
      <c r="E631">
        <v>10979.24558028609</v>
      </c>
      <c r="F631">
        <v>7937.1196573867828</v>
      </c>
      <c r="G631">
        <v>1834.5908677475734</v>
      </c>
      <c r="H631">
        <v>5.7029137736972574E-2</v>
      </c>
      <c r="I631">
        <v>5.0342364336171772E-2</v>
      </c>
      <c r="J631">
        <v>7.0690329780736709E-3</v>
      </c>
      <c r="K631">
        <v>0.64601344097474467</v>
      </c>
      <c r="L631">
        <v>730.07982636312363</v>
      </c>
      <c r="M631">
        <f t="shared" si="39"/>
        <v>16557.761984373312</v>
      </c>
      <c r="N631">
        <f t="shared" si="36"/>
        <v>58746.448207679365</v>
      </c>
      <c r="O631">
        <f t="shared" si="37"/>
        <v>13707.615726592692</v>
      </c>
      <c r="P631">
        <f t="shared" si="38"/>
        <v>10034.80397854892</v>
      </c>
    </row>
    <row r="632" spans="1:16" x14ac:dyDescent="0.15">
      <c r="A632" t="str">
        <v>GLD</v>
      </c>
      <c r="B632" t="str">
        <v>D</v>
      </c>
      <c r="C632">
        <v>33</v>
      </c>
      <c r="D632">
        <v>777.08202844783477</v>
      </c>
      <c r="E632">
        <v>1997.6058169311423</v>
      </c>
      <c r="F632">
        <v>23.889613777174262</v>
      </c>
      <c r="G632">
        <v>685.30313403168395</v>
      </c>
      <c r="H632">
        <v>4.9572939896602268E-2</v>
      </c>
      <c r="I632">
        <v>2.4675205029136726E-2</v>
      </c>
      <c r="J632">
        <v>9.5378814731682908E-3</v>
      </c>
      <c r="K632">
        <v>0.9217208380136066</v>
      </c>
      <c r="L632">
        <v>479.93406976884415</v>
      </c>
      <c r="M632">
        <f t="shared" si="39"/>
        <v>16557.761984373312</v>
      </c>
      <c r="N632">
        <f t="shared" si="36"/>
        <v>58746.448207679365</v>
      </c>
      <c r="O632">
        <f t="shared" si="37"/>
        <v>13707.615726592692</v>
      </c>
      <c r="P632">
        <f t="shared" si="38"/>
        <v>10034.80397854892</v>
      </c>
    </row>
    <row r="633" spans="1:16" x14ac:dyDescent="0.15">
      <c r="A633" t="str">
        <v>GLD</v>
      </c>
      <c r="B633" t="str">
        <v>E</v>
      </c>
      <c r="C633">
        <v>33</v>
      </c>
      <c r="D633">
        <v>644.31598805010071</v>
      </c>
      <c r="E633">
        <v>4436.8753604485701</v>
      </c>
      <c r="F633">
        <v>12.061489358038431</v>
      </c>
      <c r="G633">
        <v>581.38658569942186</v>
      </c>
      <c r="H633">
        <v>4.2668259756849305E-2</v>
      </c>
      <c r="I633">
        <v>3.0501838265934222E-2</v>
      </c>
      <c r="J633">
        <v>1.0619309310541726E-2</v>
      </c>
      <c r="K633">
        <v>0.99045938502623943</v>
      </c>
      <c r="L633">
        <v>1.0002363036038662E-4</v>
      </c>
      <c r="M633">
        <f t="shared" si="39"/>
        <v>16557.761984373312</v>
      </c>
      <c r="N633">
        <f t="shared" si="36"/>
        <v>58746.448207679365</v>
      </c>
      <c r="O633">
        <f t="shared" si="37"/>
        <v>13707.615726592692</v>
      </c>
      <c r="P633">
        <f t="shared" si="38"/>
        <v>10034.80397854892</v>
      </c>
    </row>
    <row r="634" spans="1:16" x14ac:dyDescent="0.15">
      <c r="A634" t="str">
        <v>GLD</v>
      </c>
      <c r="B634" t="str">
        <v>F</v>
      </c>
      <c r="C634">
        <v>33</v>
      </c>
      <c r="D634">
        <v>368.91364494842702</v>
      </c>
      <c r="E634">
        <v>1911.8598445837549</v>
      </c>
      <c r="F634">
        <v>458.30892249156267</v>
      </c>
      <c r="G634">
        <v>192.59320088134939</v>
      </c>
      <c r="H634">
        <v>5.31891477727554E-2</v>
      </c>
      <c r="I634">
        <v>5.5972862745213042E-2</v>
      </c>
      <c r="J634">
        <v>8.8874752464766418E-3</v>
      </c>
      <c r="K634">
        <v>0.92470737350790255</v>
      </c>
      <c r="L634">
        <v>926.73288606667177</v>
      </c>
      <c r="M634">
        <f t="shared" si="39"/>
        <v>16557.761984373312</v>
      </c>
      <c r="N634">
        <f t="shared" si="36"/>
        <v>58746.448207679365</v>
      </c>
      <c r="O634">
        <f t="shared" si="37"/>
        <v>13707.615726592692</v>
      </c>
      <c r="P634">
        <f t="shared" si="38"/>
        <v>10034.80397854892</v>
      </c>
    </row>
    <row r="635" spans="1:16" x14ac:dyDescent="0.15">
      <c r="A635" t="str">
        <v>GLD</v>
      </c>
      <c r="B635" t="str">
        <v>G</v>
      </c>
      <c r="C635">
        <v>33</v>
      </c>
      <c r="D635">
        <v>594.55876695000939</v>
      </c>
      <c r="E635">
        <v>1677.3575502123297</v>
      </c>
      <c r="F635">
        <v>113.58185213832087</v>
      </c>
      <c r="G635">
        <v>15.038453908833244</v>
      </c>
      <c r="H635">
        <v>5.6285663526196197E-2</v>
      </c>
      <c r="I635">
        <v>5.7630515777002365E-2</v>
      </c>
      <c r="J635">
        <v>7.6640673303974439E-3</v>
      </c>
      <c r="K635">
        <v>0.84623983901401401</v>
      </c>
      <c r="L635">
        <v>1446.5793226265932</v>
      </c>
      <c r="M635">
        <f t="shared" si="39"/>
        <v>16557.761984373312</v>
      </c>
      <c r="N635">
        <f t="shared" si="36"/>
        <v>58746.448207679365</v>
      </c>
      <c r="O635">
        <f t="shared" si="37"/>
        <v>13707.615726592692</v>
      </c>
      <c r="P635">
        <f t="shared" si="38"/>
        <v>10034.80397854892</v>
      </c>
    </row>
    <row r="636" spans="1:16" x14ac:dyDescent="0.15">
      <c r="A636" t="str">
        <v>GLD</v>
      </c>
      <c r="B636" t="str">
        <v>H</v>
      </c>
      <c r="C636">
        <v>33</v>
      </c>
      <c r="D636">
        <v>327.11804157906295</v>
      </c>
      <c r="E636">
        <v>1473.2911707417268</v>
      </c>
      <c r="F636">
        <v>280.52132171415252</v>
      </c>
      <c r="G636">
        <v>51.605683370820358</v>
      </c>
      <c r="H636">
        <v>5.5802498880504182E-2</v>
      </c>
      <c r="I636">
        <v>5.5305674496255827E-2</v>
      </c>
      <c r="J636">
        <v>6.4307926890686644E-3</v>
      </c>
      <c r="K636">
        <v>0.82854690571894263</v>
      </c>
      <c r="L636">
        <v>1128.6803829720459</v>
      </c>
      <c r="M636">
        <f t="shared" si="39"/>
        <v>16557.761984373312</v>
      </c>
      <c r="N636">
        <f t="shared" si="36"/>
        <v>58746.448207679365</v>
      </c>
      <c r="O636">
        <f t="shared" si="37"/>
        <v>13707.615726592692</v>
      </c>
      <c r="P636">
        <f t="shared" si="38"/>
        <v>10034.80397854892</v>
      </c>
    </row>
    <row r="637" spans="1:16" x14ac:dyDescent="0.15">
      <c r="A637" t="str">
        <v>GLD</v>
      </c>
      <c r="B637" t="str">
        <v>I</v>
      </c>
      <c r="C637">
        <v>33</v>
      </c>
      <c r="D637">
        <v>686.33903438883851</v>
      </c>
      <c r="E637">
        <v>3490.4445313481747</v>
      </c>
      <c r="F637">
        <v>699.19193818537985</v>
      </c>
      <c r="G637">
        <v>670.09246972650817</v>
      </c>
      <c r="H637">
        <v>5.3390961199234407E-2</v>
      </c>
      <c r="I637">
        <v>5.5356368337270555E-2</v>
      </c>
      <c r="J637">
        <v>1.1135836892581047E-2</v>
      </c>
      <c r="K637">
        <v>0.94398954721554806</v>
      </c>
      <c r="L637">
        <v>1740.2593900488605</v>
      </c>
      <c r="M637">
        <f t="shared" si="39"/>
        <v>16557.761984373312</v>
      </c>
      <c r="N637">
        <f t="shared" si="36"/>
        <v>58746.448207679365</v>
      </c>
      <c r="O637">
        <f t="shared" si="37"/>
        <v>13707.615726592692</v>
      </c>
      <c r="P637">
        <f t="shared" si="38"/>
        <v>10034.80397854892</v>
      </c>
    </row>
    <row r="638" spans="1:16" x14ac:dyDescent="0.15">
      <c r="A638" t="str">
        <v>GLD</v>
      </c>
      <c r="B638" t="str">
        <v>J</v>
      </c>
      <c r="C638">
        <v>33</v>
      </c>
      <c r="D638">
        <v>427.27971585172679</v>
      </c>
      <c r="E638">
        <v>3069.399339017752</v>
      </c>
      <c r="F638">
        <v>252.2882331821624</v>
      </c>
      <c r="G638">
        <v>847.74510651298897</v>
      </c>
      <c r="H638">
        <v>5.2602969426278581E-2</v>
      </c>
      <c r="I638">
        <v>5.5906593317812697E-2</v>
      </c>
      <c r="J638">
        <v>1.0458953649784898E-2</v>
      </c>
      <c r="K638">
        <v>0.97715630297417755</v>
      </c>
      <c r="L638">
        <v>1646.514004940648</v>
      </c>
      <c r="M638">
        <f t="shared" si="39"/>
        <v>16557.761984373312</v>
      </c>
      <c r="N638">
        <f t="shared" si="36"/>
        <v>58746.448207679365</v>
      </c>
      <c r="O638">
        <f t="shared" si="37"/>
        <v>13707.615726592692</v>
      </c>
      <c r="P638">
        <f t="shared" si="38"/>
        <v>10034.80397854892</v>
      </c>
    </row>
    <row r="639" spans="1:16" x14ac:dyDescent="0.15">
      <c r="A639" t="str">
        <v>GLD</v>
      </c>
      <c r="B639" t="str">
        <v>K</v>
      </c>
      <c r="C639">
        <v>33</v>
      </c>
      <c r="D639">
        <v>2531.8370926232665</v>
      </c>
      <c r="E639">
        <v>4641.0079952944725</v>
      </c>
      <c r="F639">
        <v>181.15513679123362</v>
      </c>
      <c r="G639">
        <v>1396.0769638040933</v>
      </c>
      <c r="H639">
        <v>5.4226010956684591E-2</v>
      </c>
      <c r="I639">
        <v>5.7393491692443628E-2</v>
      </c>
      <c r="J639">
        <v>9.0774097464624559E-3</v>
      </c>
      <c r="K639">
        <v>0.92672044254969688</v>
      </c>
      <c r="L639">
        <v>2311.7307317324407</v>
      </c>
      <c r="M639">
        <f t="shared" si="39"/>
        <v>16557.761984373312</v>
      </c>
      <c r="N639">
        <f t="shared" si="36"/>
        <v>58746.448207679365</v>
      </c>
      <c r="O639">
        <f t="shared" si="37"/>
        <v>13707.615726592692</v>
      </c>
      <c r="P639">
        <f t="shared" si="38"/>
        <v>10034.80397854892</v>
      </c>
    </row>
    <row r="640" spans="1:16" x14ac:dyDescent="0.15">
      <c r="A640" t="str">
        <v>GLD</v>
      </c>
      <c r="B640" t="str">
        <v>L</v>
      </c>
      <c r="C640">
        <v>33</v>
      </c>
      <c r="D640">
        <v>5467.0939926306391</v>
      </c>
      <c r="E640">
        <v>11678.68280448589</v>
      </c>
      <c r="F640">
        <v>383.22986584772462</v>
      </c>
      <c r="G640">
        <v>729.74760195592671</v>
      </c>
      <c r="H640">
        <v>5.226436143492056E-2</v>
      </c>
      <c r="I640">
        <v>5.4461117685545797E-2</v>
      </c>
      <c r="J640">
        <v>9.6563413024314763E-3</v>
      </c>
      <c r="K640">
        <v>0.96876159883549973</v>
      </c>
      <c r="L640">
        <v>9961.7247196816006</v>
      </c>
      <c r="M640">
        <f t="shared" si="39"/>
        <v>16557.761984373312</v>
      </c>
      <c r="N640">
        <f t="shared" si="36"/>
        <v>58746.448207679365</v>
      </c>
      <c r="O640">
        <f t="shared" si="37"/>
        <v>13707.615726592692</v>
      </c>
      <c r="P640">
        <f t="shared" si="38"/>
        <v>10034.80397854892</v>
      </c>
    </row>
    <row r="641" spans="1:16" x14ac:dyDescent="0.15">
      <c r="A641" t="str">
        <v>GLD</v>
      </c>
      <c r="B641" t="str">
        <v>M</v>
      </c>
      <c r="C641">
        <v>33</v>
      </c>
      <c r="D641">
        <v>473.77261017293904</v>
      </c>
      <c r="E641">
        <v>1898.7844703647036</v>
      </c>
      <c r="F641">
        <v>111.55890072143477</v>
      </c>
      <c r="G641">
        <v>1036.0399340967044</v>
      </c>
      <c r="H641">
        <v>5.3734642013890159E-2</v>
      </c>
      <c r="I641">
        <v>5.6080334836188878E-2</v>
      </c>
      <c r="J641">
        <v>8.6345420008835296E-3</v>
      </c>
      <c r="K641">
        <v>0.84022294574514877</v>
      </c>
      <c r="L641">
        <v>113.04057029971898</v>
      </c>
      <c r="M641">
        <f t="shared" si="39"/>
        <v>16557.761984373312</v>
      </c>
      <c r="N641">
        <f t="shared" si="36"/>
        <v>58746.448207679365</v>
      </c>
      <c r="O641">
        <f t="shared" si="37"/>
        <v>13707.615726592692</v>
      </c>
      <c r="P641">
        <f t="shared" si="38"/>
        <v>10034.80397854892</v>
      </c>
    </row>
    <row r="642" spans="1:16" x14ac:dyDescent="0.15">
      <c r="A642" t="str">
        <v>GLD</v>
      </c>
      <c r="B642" t="str">
        <v>N</v>
      </c>
      <c r="C642">
        <v>33</v>
      </c>
      <c r="D642">
        <v>127.62029717113624</v>
      </c>
      <c r="E642">
        <v>729.3842728685155</v>
      </c>
      <c r="F642">
        <v>36.895171306997902</v>
      </c>
      <c r="G642">
        <v>380.0499107075845</v>
      </c>
      <c r="H642">
        <v>5.519989078428706E-2</v>
      </c>
      <c r="I642">
        <v>5.7442771028990723E-2</v>
      </c>
      <c r="J642">
        <v>5.8675826338924425E-3</v>
      </c>
      <c r="K642">
        <v>0.80868223613895807</v>
      </c>
      <c r="L642">
        <v>134.95696016826636</v>
      </c>
      <c r="M642">
        <f t="shared" si="39"/>
        <v>16557.761984373312</v>
      </c>
      <c r="N642">
        <f t="shared" ref="N642:N704" si="40">SUMIF($C:$C,$C642,E:E)</f>
        <v>58746.448207679365</v>
      </c>
      <c r="O642">
        <f t="shared" ref="O642:O704" si="41">SUMIF($C:$C,$C642,F:F)</f>
        <v>13707.615726592692</v>
      </c>
      <c r="P642">
        <f t="shared" ref="P642:P704" si="42">SUMIF($C:$C,$C642,G:G)</f>
        <v>10034.80397854892</v>
      </c>
    </row>
    <row r="643" spans="1:16" x14ac:dyDescent="0.15">
      <c r="A643" t="str">
        <v>GLD</v>
      </c>
      <c r="B643" t="str">
        <v>O</v>
      </c>
      <c r="C643">
        <v>33</v>
      </c>
      <c r="D643">
        <v>332.20150022278483</v>
      </c>
      <c r="E643">
        <v>1082.3582384223441</v>
      </c>
      <c r="F643">
        <v>4.840203021432</v>
      </c>
      <c r="G643">
        <v>24.253018020288788</v>
      </c>
      <c r="H643">
        <v>5.8760889969768831E-2</v>
      </c>
      <c r="I643">
        <v>5.7315303516603647E-2</v>
      </c>
      <c r="J643">
        <v>7.5407469825333716E-3</v>
      </c>
      <c r="K643">
        <v>0.71206883745112248</v>
      </c>
      <c r="L643">
        <v>992.36692567160173</v>
      </c>
      <c r="M643">
        <f t="shared" ref="M643:M704" si="43">SUMIF($C:$C,$C643,D:D)</f>
        <v>16557.761984373312</v>
      </c>
      <c r="N643">
        <f t="shared" si="40"/>
        <v>58746.448207679365</v>
      </c>
      <c r="O643">
        <f t="shared" si="41"/>
        <v>13707.615726592692</v>
      </c>
      <c r="P643">
        <f t="shared" si="42"/>
        <v>10034.80397854892</v>
      </c>
    </row>
    <row r="644" spans="1:16" x14ac:dyDescent="0.15">
      <c r="A644" t="str">
        <v>GLD</v>
      </c>
      <c r="B644" t="str">
        <v>P</v>
      </c>
      <c r="C644">
        <v>33</v>
      </c>
      <c r="D644">
        <v>173.81170926058846</v>
      </c>
      <c r="E644">
        <v>636.02516417268987</v>
      </c>
      <c r="F644">
        <v>113.37917422122904</v>
      </c>
      <c r="G644">
        <v>3.0572287235799536</v>
      </c>
      <c r="H644">
        <v>6.1660880932735612E-2</v>
      </c>
      <c r="I644">
        <v>5.8170139477755296E-2</v>
      </c>
      <c r="J644">
        <v>3.7507505723033061E-3</v>
      </c>
      <c r="K644">
        <v>0.41714615118680598</v>
      </c>
      <c r="L644">
        <v>505.50898120484095</v>
      </c>
      <c r="M644">
        <f t="shared" si="43"/>
        <v>16557.761984373312</v>
      </c>
      <c r="N644">
        <f t="shared" si="40"/>
        <v>58746.448207679365</v>
      </c>
      <c r="O644">
        <f t="shared" si="41"/>
        <v>13707.615726592692</v>
      </c>
      <c r="P644">
        <f t="shared" si="42"/>
        <v>10034.80397854892</v>
      </c>
    </row>
    <row r="645" spans="1:16" x14ac:dyDescent="0.15">
      <c r="A645" t="str">
        <v>GLD</v>
      </c>
      <c r="B645" t="str">
        <v>Q</v>
      </c>
      <c r="C645">
        <v>33</v>
      </c>
      <c r="D645">
        <v>273.14478571236737</v>
      </c>
      <c r="E645">
        <v>645.87341961855304</v>
      </c>
      <c r="F645">
        <v>3.9864799201448151</v>
      </c>
      <c r="G645">
        <v>5.8820511939617077</v>
      </c>
      <c r="H645">
        <v>6.3081319353910509E-2</v>
      </c>
      <c r="I645">
        <v>5.8176221155074613E-2</v>
      </c>
      <c r="J645">
        <v>2.8987399933539937E-3</v>
      </c>
      <c r="K645">
        <v>0.27926354147730892</v>
      </c>
      <c r="L645">
        <v>624.89512322063092</v>
      </c>
      <c r="M645">
        <f t="shared" si="43"/>
        <v>16557.761984373312</v>
      </c>
      <c r="N645">
        <f t="shared" si="40"/>
        <v>58746.448207679365</v>
      </c>
      <c r="O645">
        <f t="shared" si="41"/>
        <v>13707.615726592692</v>
      </c>
      <c r="P645">
        <f t="shared" si="42"/>
        <v>10034.80397854892</v>
      </c>
    </row>
    <row r="646" spans="1:16" x14ac:dyDescent="0.15">
      <c r="A646" t="str">
        <v>GLD</v>
      </c>
      <c r="B646" t="str">
        <v>R</v>
      </c>
      <c r="C646">
        <v>33</v>
      </c>
      <c r="D646">
        <v>232.09750078736647</v>
      </c>
      <c r="E646">
        <v>1879.3566584999064</v>
      </c>
      <c r="F646">
        <v>169.57622965234327</v>
      </c>
      <c r="G646">
        <v>87.48867739555422</v>
      </c>
      <c r="H646">
        <v>5.2163340064415066E-2</v>
      </c>
      <c r="I646">
        <v>5.6374062693525781E-2</v>
      </c>
      <c r="J646">
        <v>7.889384741359317E-3</v>
      </c>
      <c r="K646">
        <v>0.96453397745671077</v>
      </c>
      <c r="L646">
        <v>1580.0548607103428</v>
      </c>
      <c r="M646">
        <f t="shared" si="43"/>
        <v>16557.761984373312</v>
      </c>
      <c r="N646">
        <f t="shared" si="40"/>
        <v>58746.448207679365</v>
      </c>
      <c r="O646">
        <f t="shared" si="41"/>
        <v>13707.615726592692</v>
      </c>
      <c r="P646">
        <f t="shared" si="42"/>
        <v>10034.80397854892</v>
      </c>
    </row>
    <row r="647" spans="1:16" x14ac:dyDescent="0.15">
      <c r="A647" t="str">
        <v>GLD</v>
      </c>
      <c r="B647" t="str">
        <v>S</v>
      </c>
      <c r="C647">
        <v>33</v>
      </c>
      <c r="D647">
        <v>230.1720874090411</v>
      </c>
      <c r="E647">
        <v>978.41649620872977</v>
      </c>
      <c r="F647">
        <v>15.360993492799585</v>
      </c>
      <c r="G647">
        <v>57.960458323404048</v>
      </c>
      <c r="H647">
        <v>5.4414673981678138E-2</v>
      </c>
      <c r="I647">
        <v>5.6224094586865073E-2</v>
      </c>
      <c r="J647">
        <v>6.2649014527922705E-3</v>
      </c>
      <c r="K647">
        <v>0.88238097169125129</v>
      </c>
      <c r="L647">
        <v>851.53416829352113</v>
      </c>
      <c r="M647">
        <f t="shared" si="43"/>
        <v>16557.761984373312</v>
      </c>
      <c r="N647">
        <f t="shared" si="40"/>
        <v>58746.448207679365</v>
      </c>
      <c r="O647">
        <f t="shared" si="41"/>
        <v>13707.615726592692</v>
      </c>
      <c r="P647">
        <f t="shared" si="42"/>
        <v>10034.80397854892</v>
      </c>
    </row>
    <row r="648" spans="1:16" x14ac:dyDescent="0.15">
      <c r="A648" t="str">
        <v>GLD</v>
      </c>
      <c r="B648" t="str">
        <v>A</v>
      </c>
      <c r="C648">
        <v>34</v>
      </c>
      <c r="D648">
        <v>483.20130750535901</v>
      </c>
      <c r="E648">
        <v>2649.1949724481424</v>
      </c>
      <c r="F648">
        <v>742.02979947125425</v>
      </c>
      <c r="G648">
        <v>854.7490034132901</v>
      </c>
      <c r="H648">
        <v>4.8637331999954465E-2</v>
      </c>
      <c r="I648">
        <v>5.0175354337038756E-2</v>
      </c>
      <c r="J648">
        <v>1.0138997259403284E-2</v>
      </c>
      <c r="K648">
        <v>0.97981157900328553</v>
      </c>
      <c r="L648">
        <v>587.94098528507084</v>
      </c>
      <c r="M648">
        <f t="shared" si="43"/>
        <v>17438.0886966496</v>
      </c>
      <c r="N648">
        <f t="shared" si="40"/>
        <v>61724.450705278301</v>
      </c>
      <c r="O648">
        <f t="shared" si="41"/>
        <v>14434.333728715137</v>
      </c>
      <c r="P648">
        <f t="shared" si="42"/>
        <v>10522.231308998464</v>
      </c>
    </row>
    <row r="649" spans="1:16" x14ac:dyDescent="0.15">
      <c r="A649" t="str">
        <v>GLD</v>
      </c>
      <c r="B649" t="str">
        <v>B</v>
      </c>
      <c r="C649">
        <v>34</v>
      </c>
      <c r="D649">
        <v>1169.7104955027239</v>
      </c>
      <c r="E649">
        <v>3171.4381850673135</v>
      </c>
      <c r="F649">
        <v>2322.6203189222856</v>
      </c>
      <c r="G649">
        <v>649.82909863689099</v>
      </c>
      <c r="H649">
        <v>5.0698381913014928E-2</v>
      </c>
      <c r="I649">
        <v>5.0890477964077967E-2</v>
      </c>
      <c r="J649">
        <v>8.6723587994221654E-3</v>
      </c>
      <c r="K649">
        <v>0.87081080695649782</v>
      </c>
      <c r="L649">
        <v>11.993324226063079</v>
      </c>
      <c r="M649">
        <f t="shared" si="43"/>
        <v>17438.0886966496</v>
      </c>
      <c r="N649">
        <f t="shared" si="40"/>
        <v>61724.450705278301</v>
      </c>
      <c r="O649">
        <f t="shared" si="41"/>
        <v>14434.333728715137</v>
      </c>
      <c r="P649">
        <f t="shared" si="42"/>
        <v>10522.231308998464</v>
      </c>
    </row>
    <row r="650" spans="1:16" x14ac:dyDescent="0.15">
      <c r="A650" t="str">
        <v>GLD</v>
      </c>
      <c r="B650" t="str">
        <v>C</v>
      </c>
      <c r="C650">
        <v>34</v>
      </c>
      <c r="D650">
        <v>1393.7140682372547</v>
      </c>
      <c r="E650">
        <v>11526.03442251564</v>
      </c>
      <c r="F650">
        <v>8341.7389784874376</v>
      </c>
      <c r="G650">
        <v>1919.7874408579073</v>
      </c>
      <c r="H650">
        <v>5.5533858214157732E-2</v>
      </c>
      <c r="I650">
        <v>4.9802041336186514E-2</v>
      </c>
      <c r="J650">
        <v>6.9354945156112364E-3</v>
      </c>
      <c r="K650">
        <v>0.65704475492635961</v>
      </c>
      <c r="L650">
        <v>768.45891764025987</v>
      </c>
      <c r="M650">
        <f t="shared" si="43"/>
        <v>17438.0886966496</v>
      </c>
      <c r="N650">
        <f t="shared" si="40"/>
        <v>61724.450705278301</v>
      </c>
      <c r="O650">
        <f t="shared" si="41"/>
        <v>14434.333728715137</v>
      </c>
      <c r="P650">
        <f t="shared" si="42"/>
        <v>10522.231308998464</v>
      </c>
    </row>
    <row r="651" spans="1:16" x14ac:dyDescent="0.15">
      <c r="A651" t="str">
        <v>GLD</v>
      </c>
      <c r="B651" t="str">
        <v>D</v>
      </c>
      <c r="C651">
        <v>34</v>
      </c>
      <c r="D651">
        <v>815.60426913880906</v>
      </c>
      <c r="E651">
        <v>2045.7503646964601</v>
      </c>
      <c r="F651">
        <v>24.477159182484922</v>
      </c>
      <c r="G651">
        <v>704.17801285349708</v>
      </c>
      <c r="H651">
        <v>4.8361162005831702E-2</v>
      </c>
      <c r="I651">
        <v>2.410112513552887E-2</v>
      </c>
      <c r="J651">
        <v>9.2097695212526726E-3</v>
      </c>
      <c r="K651">
        <v>0.92172159205877102</v>
      </c>
      <c r="L651">
        <v>487.49773197849299</v>
      </c>
      <c r="M651">
        <f t="shared" si="43"/>
        <v>17438.0886966496</v>
      </c>
      <c r="N651">
        <f t="shared" si="40"/>
        <v>61724.450705278301</v>
      </c>
      <c r="O651">
        <f t="shared" si="41"/>
        <v>14434.333728715137</v>
      </c>
      <c r="P651">
        <f t="shared" si="42"/>
        <v>10522.231308998464</v>
      </c>
    </row>
    <row r="652" spans="1:16" x14ac:dyDescent="0.15">
      <c r="A652" t="str">
        <v>GLD</v>
      </c>
      <c r="B652" t="str">
        <v>E</v>
      </c>
      <c r="C652">
        <v>34</v>
      </c>
      <c r="D652">
        <v>671.80782999371343</v>
      </c>
      <c r="E652">
        <v>4570.772451802326</v>
      </c>
      <c r="F652">
        <v>12.412150896370326</v>
      </c>
      <c r="G652">
        <v>594.57597293257788</v>
      </c>
      <c r="H652">
        <v>4.1933487625050753E-2</v>
      </c>
      <c r="I652">
        <v>3.0178240422831917E-2</v>
      </c>
      <c r="J652">
        <v>1.0251308115277011E-2</v>
      </c>
      <c r="K652">
        <v>0.99094310064514546</v>
      </c>
      <c r="L652">
        <v>1.0002362283585756E-4</v>
      </c>
      <c r="M652">
        <f t="shared" si="43"/>
        <v>17438.0886966496</v>
      </c>
      <c r="N652">
        <f t="shared" si="40"/>
        <v>61724.450705278301</v>
      </c>
      <c r="O652">
        <f t="shared" si="41"/>
        <v>14434.333728715137</v>
      </c>
      <c r="P652">
        <f t="shared" si="42"/>
        <v>10522.231308998464</v>
      </c>
    </row>
    <row r="653" spans="1:16" x14ac:dyDescent="0.15">
      <c r="A653" t="str">
        <v>GLD</v>
      </c>
      <c r="B653" t="str">
        <v>F</v>
      </c>
      <c r="C653">
        <v>34</v>
      </c>
      <c r="D653">
        <v>388.53584732497472</v>
      </c>
      <c r="E653">
        <v>2017.9437112900187</v>
      </c>
      <c r="F653">
        <v>485.39786874306327</v>
      </c>
      <c r="G653">
        <v>202.7462105503123</v>
      </c>
      <c r="H653">
        <v>5.1771972617816568E-2</v>
      </c>
      <c r="I653">
        <v>5.5487261269070713E-2</v>
      </c>
      <c r="J653">
        <v>8.6118327911464832E-3</v>
      </c>
      <c r="K653">
        <v>0.92808043934583173</v>
      </c>
      <c r="L653">
        <v>979.92576495041772</v>
      </c>
      <c r="M653">
        <f t="shared" si="43"/>
        <v>17438.0886966496</v>
      </c>
      <c r="N653">
        <f t="shared" si="40"/>
        <v>61724.450705278301</v>
      </c>
      <c r="O653">
        <f t="shared" si="41"/>
        <v>14434.333728715137</v>
      </c>
      <c r="P653">
        <f t="shared" si="42"/>
        <v>10522.231308998464</v>
      </c>
    </row>
    <row r="654" spans="1:16" x14ac:dyDescent="0.15">
      <c r="A654" t="str">
        <v>GLD</v>
      </c>
      <c r="B654" t="str">
        <v>G</v>
      </c>
      <c r="C654">
        <v>34</v>
      </c>
      <c r="D654">
        <v>628.02390165310771</v>
      </c>
      <c r="E654">
        <v>1773.3095003411938</v>
      </c>
      <c r="F654">
        <v>120.5889454117119</v>
      </c>
      <c r="G654">
        <v>15.804687653310525</v>
      </c>
      <c r="H654">
        <v>5.4737990634003683E-2</v>
      </c>
      <c r="I654">
        <v>5.7204231808965236E-2</v>
      </c>
      <c r="J654">
        <v>7.4656884642016214E-3</v>
      </c>
      <c r="K654">
        <v>0.85287115222037135</v>
      </c>
      <c r="L654">
        <v>1530.2182618516756</v>
      </c>
      <c r="M654">
        <f t="shared" si="43"/>
        <v>17438.0886966496</v>
      </c>
      <c r="N654">
        <f t="shared" si="40"/>
        <v>61724.450705278301</v>
      </c>
      <c r="O654">
        <f t="shared" si="41"/>
        <v>14434.333728715137</v>
      </c>
      <c r="P654">
        <f t="shared" si="42"/>
        <v>10522.231308998464</v>
      </c>
    </row>
    <row r="655" spans="1:16" x14ac:dyDescent="0.15">
      <c r="A655" t="str">
        <v>GLD</v>
      </c>
      <c r="B655" t="str">
        <v>H</v>
      </c>
      <c r="C655">
        <v>34</v>
      </c>
      <c r="D655">
        <v>345.37204572807133</v>
      </c>
      <c r="E655">
        <v>1554.0329931692086</v>
      </c>
      <c r="F655">
        <v>296.90723924252848</v>
      </c>
      <c r="G655">
        <v>54.181381145257596</v>
      </c>
      <c r="H655">
        <v>5.4114334521727488E-2</v>
      </c>
      <c r="I655">
        <v>5.4803710244752508E-2</v>
      </c>
      <c r="J655">
        <v>6.2795488718580912E-3</v>
      </c>
      <c r="K655">
        <v>0.8360823318813243</v>
      </c>
      <c r="L655">
        <v>1190.0759405489291</v>
      </c>
      <c r="M655">
        <f t="shared" si="43"/>
        <v>17438.0886966496</v>
      </c>
      <c r="N655">
        <f t="shared" si="40"/>
        <v>61724.450705278301</v>
      </c>
      <c r="O655">
        <f t="shared" si="41"/>
        <v>14434.333728715137</v>
      </c>
      <c r="P655">
        <f t="shared" si="42"/>
        <v>10522.231308998464</v>
      </c>
    </row>
    <row r="656" spans="1:16" x14ac:dyDescent="0.15">
      <c r="A656" t="str">
        <v>GLD</v>
      </c>
      <c r="B656" t="str">
        <v>I</v>
      </c>
      <c r="C656">
        <v>34</v>
      </c>
      <c r="D656">
        <v>722.983335143413</v>
      </c>
      <c r="E656">
        <v>3681.6528223563187</v>
      </c>
      <c r="F656">
        <v>740.0568815303543</v>
      </c>
      <c r="G656">
        <v>705.28742381444067</v>
      </c>
      <c r="H656">
        <v>5.2101986813698618E-2</v>
      </c>
      <c r="I656">
        <v>5.4780498383766127E-2</v>
      </c>
      <c r="J656">
        <v>1.0765945914435162E-2</v>
      </c>
      <c r="K656">
        <v>0.94622236397786008</v>
      </c>
      <c r="L656">
        <v>1837.1194888991622</v>
      </c>
      <c r="M656">
        <f t="shared" si="43"/>
        <v>17438.0886966496</v>
      </c>
      <c r="N656">
        <f t="shared" si="40"/>
        <v>61724.450705278301</v>
      </c>
      <c r="O656">
        <f t="shared" si="41"/>
        <v>14434.333728715137</v>
      </c>
      <c r="P656">
        <f t="shared" si="42"/>
        <v>10522.231308998464</v>
      </c>
    </row>
    <row r="657" spans="1:16" x14ac:dyDescent="0.15">
      <c r="A657" t="str">
        <v>GLD</v>
      </c>
      <c r="B657" t="str">
        <v>J</v>
      </c>
      <c r="C657">
        <v>34</v>
      </c>
      <c r="D657">
        <v>449.75589768114418</v>
      </c>
      <c r="E657">
        <v>3238.9895057908434</v>
      </c>
      <c r="F657">
        <v>267.3018536439285</v>
      </c>
      <c r="G657">
        <v>894.21469697438783</v>
      </c>
      <c r="H657">
        <v>5.1311875994632987E-2</v>
      </c>
      <c r="I657">
        <v>5.5251906983000275E-2</v>
      </c>
      <c r="J657">
        <v>1.0104346736205949E-2</v>
      </c>
      <c r="K657">
        <v>0.97844756011607903</v>
      </c>
      <c r="L657">
        <v>1738.9962582379555</v>
      </c>
      <c r="M657">
        <f t="shared" si="43"/>
        <v>17438.0886966496</v>
      </c>
      <c r="N657">
        <f t="shared" si="40"/>
        <v>61724.450705278301</v>
      </c>
      <c r="O657">
        <f t="shared" si="41"/>
        <v>14434.333728715137</v>
      </c>
      <c r="P657">
        <f t="shared" si="42"/>
        <v>10522.231308998464</v>
      </c>
    </row>
    <row r="658" spans="1:16" x14ac:dyDescent="0.15">
      <c r="A658" t="str">
        <v>GLD</v>
      </c>
      <c r="B658" t="str">
        <v>K</v>
      </c>
      <c r="C658">
        <v>34</v>
      </c>
      <c r="D658">
        <v>2669.1285185483962</v>
      </c>
      <c r="E658">
        <v>4903.4910745170118</v>
      </c>
      <c r="F658">
        <v>192.25431978080277</v>
      </c>
      <c r="G658">
        <v>1473.4089931699668</v>
      </c>
      <c r="H658">
        <v>5.2682389031316001E-2</v>
      </c>
      <c r="I658">
        <v>5.6557342605027074E-2</v>
      </c>
      <c r="J658">
        <v>8.7932732788208335E-3</v>
      </c>
      <c r="K658">
        <v>0.93013942164204511</v>
      </c>
      <c r="L658">
        <v>2447.5022442213349</v>
      </c>
      <c r="M658">
        <f t="shared" si="43"/>
        <v>17438.0886966496</v>
      </c>
      <c r="N658">
        <f t="shared" si="40"/>
        <v>61724.450705278301</v>
      </c>
      <c r="O658">
        <f t="shared" si="41"/>
        <v>14434.333728715137</v>
      </c>
      <c r="P658">
        <f t="shared" si="42"/>
        <v>10522.231308998464</v>
      </c>
    </row>
    <row r="659" spans="1:16" x14ac:dyDescent="0.15">
      <c r="A659" t="str">
        <v>GLD</v>
      </c>
      <c r="B659" t="str">
        <v>L</v>
      </c>
      <c r="C659">
        <v>34</v>
      </c>
      <c r="D659">
        <v>5752.8281690601698</v>
      </c>
      <c r="E659">
        <v>12298.582771193644</v>
      </c>
      <c r="F659">
        <v>405.19532680257669</v>
      </c>
      <c r="G659">
        <v>767.8604534146458</v>
      </c>
      <c r="H659">
        <v>5.0644784418180183E-2</v>
      </c>
      <c r="I659">
        <v>5.3079613265088761E-2</v>
      </c>
      <c r="J659">
        <v>9.3480310826709774E-3</v>
      </c>
      <c r="K659">
        <v>0.97058513321397955</v>
      </c>
      <c r="L659">
        <v>10496.426931542092</v>
      </c>
      <c r="M659">
        <f t="shared" si="43"/>
        <v>17438.0886966496</v>
      </c>
      <c r="N659">
        <f t="shared" si="40"/>
        <v>61724.450705278301</v>
      </c>
      <c r="O659">
        <f t="shared" si="41"/>
        <v>14434.333728715137</v>
      </c>
      <c r="P659">
        <f t="shared" si="42"/>
        <v>10522.231308998464</v>
      </c>
    </row>
    <row r="660" spans="1:16" x14ac:dyDescent="0.15">
      <c r="A660" t="str">
        <v>GLD</v>
      </c>
      <c r="B660" t="str">
        <v>M</v>
      </c>
      <c r="C660">
        <v>34</v>
      </c>
      <c r="D660">
        <v>499.23061177656825</v>
      </c>
      <c r="E660">
        <v>2004.7233795805087</v>
      </c>
      <c r="F660">
        <v>118.36419775054799</v>
      </c>
      <c r="G660">
        <v>1095.5678748560817</v>
      </c>
      <c r="H660">
        <v>5.2326861263356179E-2</v>
      </c>
      <c r="I660">
        <v>5.5793014356946571E-2</v>
      </c>
      <c r="J660">
        <v>8.3991766425400832E-3</v>
      </c>
      <c r="K660">
        <v>0.84763426868852254</v>
      </c>
      <c r="L660">
        <v>120.39841315382044</v>
      </c>
      <c r="M660">
        <f t="shared" si="43"/>
        <v>17438.0886966496</v>
      </c>
      <c r="N660">
        <f t="shared" si="40"/>
        <v>61724.450705278301</v>
      </c>
      <c r="O660">
        <f t="shared" si="41"/>
        <v>14434.333728715137</v>
      </c>
      <c r="P660">
        <f t="shared" si="42"/>
        <v>10522.231308998464</v>
      </c>
    </row>
    <row r="661" spans="1:16" x14ac:dyDescent="0.15">
      <c r="A661" t="str">
        <v>GLD</v>
      </c>
      <c r="B661" t="str">
        <v>N</v>
      </c>
      <c r="C661">
        <v>34</v>
      </c>
      <c r="D661">
        <v>134.66492363684122</v>
      </c>
      <c r="E661">
        <v>771.08924709519545</v>
      </c>
      <c r="F661">
        <v>39.184689517569218</v>
      </c>
      <c r="G661">
        <v>401.65526495138937</v>
      </c>
      <c r="H661">
        <v>5.3429475234488544E-2</v>
      </c>
      <c r="I661">
        <v>5.7178329418405234E-2</v>
      </c>
      <c r="J661">
        <v>5.7540196089581296E-3</v>
      </c>
      <c r="K661">
        <v>0.81893001696508727</v>
      </c>
      <c r="L661">
        <v>143.19382681748544</v>
      </c>
      <c r="M661">
        <f t="shared" si="43"/>
        <v>17438.0886966496</v>
      </c>
      <c r="N661">
        <f t="shared" si="40"/>
        <v>61724.450705278301</v>
      </c>
      <c r="O661">
        <f t="shared" si="41"/>
        <v>14434.333728715137</v>
      </c>
      <c r="P661">
        <f t="shared" si="42"/>
        <v>10522.231308998464</v>
      </c>
    </row>
    <row r="662" spans="1:16" x14ac:dyDescent="0.15">
      <c r="A662" t="str">
        <v>GLD</v>
      </c>
      <c r="B662" t="str">
        <v>O</v>
      </c>
      <c r="C662">
        <v>34</v>
      </c>
      <c r="D662">
        <v>351.72195602516803</v>
      </c>
      <c r="E662">
        <v>1144.1016406090105</v>
      </c>
      <c r="F662">
        <v>5.1394632303789312</v>
      </c>
      <c r="G662">
        <v>25.558343566195354</v>
      </c>
      <c r="H662">
        <v>5.7407113005692768E-2</v>
      </c>
      <c r="I662">
        <v>5.7045255438406536E-2</v>
      </c>
      <c r="J662">
        <v>7.3817365059860246E-3</v>
      </c>
      <c r="K662">
        <v>0.72213679659427876</v>
      </c>
      <c r="L662">
        <v>1049.6436796041355</v>
      </c>
      <c r="M662">
        <f t="shared" si="43"/>
        <v>17438.0886966496</v>
      </c>
      <c r="N662">
        <f t="shared" si="40"/>
        <v>61724.450705278301</v>
      </c>
      <c r="O662">
        <f t="shared" si="41"/>
        <v>14434.333728715137</v>
      </c>
      <c r="P662">
        <f t="shared" si="42"/>
        <v>10522.231308998464</v>
      </c>
    </row>
    <row r="663" spans="1:16" x14ac:dyDescent="0.15">
      <c r="A663" t="str">
        <v>GLD</v>
      </c>
      <c r="B663" t="str">
        <v>P</v>
      </c>
      <c r="C663">
        <v>34</v>
      </c>
      <c r="D663">
        <v>184.52909237002086</v>
      </c>
      <c r="E663">
        <v>672.91297572848043</v>
      </c>
      <c r="F663">
        <v>120.40180148886827</v>
      </c>
      <c r="G663">
        <v>3.2288510138511159</v>
      </c>
      <c r="H663">
        <v>6.0286070862223491E-2</v>
      </c>
      <c r="I663">
        <v>5.7997408960653953E-2</v>
      </c>
      <c r="J663">
        <v>3.80155297424531E-3</v>
      </c>
      <c r="K663">
        <v>0.43744294144812107</v>
      </c>
      <c r="L663">
        <v>534.64647182455292</v>
      </c>
      <c r="M663">
        <f t="shared" si="43"/>
        <v>17438.0886966496</v>
      </c>
      <c r="N663">
        <f t="shared" si="40"/>
        <v>61724.450705278301</v>
      </c>
      <c r="O663">
        <f t="shared" si="41"/>
        <v>14434.333728715137</v>
      </c>
      <c r="P663">
        <f t="shared" si="42"/>
        <v>10522.231308998464</v>
      </c>
    </row>
    <row r="664" spans="1:16" x14ac:dyDescent="0.15">
      <c r="A664" t="str">
        <v>GLD</v>
      </c>
      <c r="B664" t="str">
        <v>Q</v>
      </c>
      <c r="C664">
        <v>34</v>
      </c>
      <c r="D664">
        <v>290.37511916974466</v>
      </c>
      <c r="E664">
        <v>683.33380015099942</v>
      </c>
      <c r="F664">
        <v>4.2369870405663805</v>
      </c>
      <c r="G664">
        <v>6.218791471243863</v>
      </c>
      <c r="H664">
        <v>6.1783116637791714E-2</v>
      </c>
      <c r="I664">
        <v>5.7999569876354622E-2</v>
      </c>
      <c r="J664">
        <v>3.0302021372880673E-3</v>
      </c>
      <c r="K664">
        <v>0.30241876524971378</v>
      </c>
      <c r="L664">
        <v>661.34253979602545</v>
      </c>
      <c r="M664">
        <f t="shared" si="43"/>
        <v>17438.0886966496</v>
      </c>
      <c r="N664">
        <f t="shared" si="40"/>
        <v>61724.450705278301</v>
      </c>
      <c r="O664">
        <f t="shared" si="41"/>
        <v>14434.333728715137</v>
      </c>
      <c r="P664">
        <f t="shared" si="42"/>
        <v>10522.231308998464</v>
      </c>
    </row>
    <row r="665" spans="1:16" x14ac:dyDescent="0.15">
      <c r="A665" t="str">
        <v>GLD</v>
      </c>
      <c r="B665" t="str">
        <v>R</v>
      </c>
      <c r="C665">
        <v>34</v>
      </c>
      <c r="D665">
        <v>244.20448164903871</v>
      </c>
      <c r="E665">
        <v>1984.1517562432198</v>
      </c>
      <c r="F665">
        <v>179.73819270637435</v>
      </c>
      <c r="G665">
        <v>92.361739610837276</v>
      </c>
      <c r="H665">
        <v>5.0600749402403285E-2</v>
      </c>
      <c r="I665">
        <v>5.5761154898059807E-2</v>
      </c>
      <c r="J665">
        <v>7.6492380523885007E-3</v>
      </c>
      <c r="K665">
        <v>0.96674244791651998</v>
      </c>
      <c r="L665">
        <v>1667.8001731231864</v>
      </c>
      <c r="M665">
        <f t="shared" si="43"/>
        <v>17438.0886966496</v>
      </c>
      <c r="N665">
        <f t="shared" si="40"/>
        <v>61724.450705278301</v>
      </c>
      <c r="O665">
        <f t="shared" si="41"/>
        <v>14434.333728715137</v>
      </c>
      <c r="P665">
        <f t="shared" si="42"/>
        <v>10522.231308998464</v>
      </c>
    </row>
    <row r="666" spans="1:16" x14ac:dyDescent="0.15">
      <c r="A666" t="str">
        <v>GLD</v>
      </c>
      <c r="B666" t="str">
        <v>S</v>
      </c>
      <c r="C666">
        <v>34</v>
      </c>
      <c r="D666">
        <v>242.69682650508639</v>
      </c>
      <c r="E666">
        <v>1032.9451306827564</v>
      </c>
      <c r="F666">
        <v>16.287554866036189</v>
      </c>
      <c r="G666">
        <v>61.017068112379228</v>
      </c>
      <c r="H666">
        <v>5.2650757200189829E-2</v>
      </c>
      <c r="I666">
        <v>5.5731515857837477E-2</v>
      </c>
      <c r="J666">
        <v>6.1096190725565894E-3</v>
      </c>
      <c r="K666">
        <v>0.88847422526199005</v>
      </c>
      <c r="L666">
        <v>899.51706997767542</v>
      </c>
      <c r="M666">
        <f t="shared" si="43"/>
        <v>17438.0886966496</v>
      </c>
      <c r="N666">
        <f t="shared" si="40"/>
        <v>61724.450705278301</v>
      </c>
      <c r="O666">
        <f t="shared" si="41"/>
        <v>14434.333728715137</v>
      </c>
      <c r="P666">
        <f t="shared" si="42"/>
        <v>10522.231308998464</v>
      </c>
    </row>
    <row r="667" spans="1:16" x14ac:dyDescent="0.15">
      <c r="A667" t="str">
        <v>GLD</v>
      </c>
      <c r="B667" t="str">
        <v>A</v>
      </c>
      <c r="C667">
        <v>35</v>
      </c>
      <c r="D667">
        <v>506.70292992130925</v>
      </c>
      <c r="E667">
        <v>2780.0146809965413</v>
      </c>
      <c r="F667">
        <v>780.90602940555846</v>
      </c>
      <c r="G667">
        <v>895.38410980055119</v>
      </c>
      <c r="H667">
        <v>4.7481477785533806E-2</v>
      </c>
      <c r="I667">
        <v>4.9380928889317416E-2</v>
      </c>
      <c r="J667">
        <v>9.8042951654961873E-3</v>
      </c>
      <c r="K667">
        <v>0.98092661027843253</v>
      </c>
      <c r="L667">
        <v>618.37267460577721</v>
      </c>
      <c r="M667">
        <f t="shared" si="43"/>
        <v>18339.510496529481</v>
      </c>
      <c r="N667">
        <f t="shared" si="40"/>
        <v>64815.510731413298</v>
      </c>
      <c r="O667">
        <f t="shared" si="41"/>
        <v>15190.091306325423</v>
      </c>
      <c r="P667">
        <f t="shared" si="42"/>
        <v>11028.52691762723</v>
      </c>
    </row>
    <row r="668" spans="1:16" x14ac:dyDescent="0.15">
      <c r="A668" t="str">
        <v>GLD</v>
      </c>
      <c r="B668" t="str">
        <v>B</v>
      </c>
      <c r="C668">
        <v>35</v>
      </c>
      <c r="D668">
        <v>1229.0129249313829</v>
      </c>
      <c r="E668">
        <v>3329.6174397368645</v>
      </c>
      <c r="F668">
        <v>2442.5833482364128</v>
      </c>
      <c r="G668">
        <v>680.03189622686091</v>
      </c>
      <c r="H668">
        <v>4.9305175964302644E-2</v>
      </c>
      <c r="I668">
        <v>4.9876190371402014E-2</v>
      </c>
      <c r="J668">
        <v>8.4298211540044937E-3</v>
      </c>
      <c r="K668">
        <v>0.87570108951370806</v>
      </c>
      <c r="L668">
        <v>12.91268225416915</v>
      </c>
      <c r="M668">
        <f t="shared" si="43"/>
        <v>18339.510496529481</v>
      </c>
      <c r="N668">
        <f t="shared" si="40"/>
        <v>64815.510731413298</v>
      </c>
      <c r="O668">
        <f t="shared" si="41"/>
        <v>15190.091306325423</v>
      </c>
      <c r="P668">
        <f t="shared" si="42"/>
        <v>11028.52691762723</v>
      </c>
    </row>
    <row r="669" spans="1:16" x14ac:dyDescent="0.15">
      <c r="A669" t="str">
        <v>GLD</v>
      </c>
      <c r="B669" t="str">
        <v>C</v>
      </c>
      <c r="C669">
        <v>35</v>
      </c>
      <c r="D669">
        <v>1471.1123876938193</v>
      </c>
      <c r="E669">
        <v>12094.216345687002</v>
      </c>
      <c r="F669">
        <v>8762.5736632012813</v>
      </c>
      <c r="G669">
        <v>2008.1175601762943</v>
      </c>
      <c r="H669">
        <v>5.4147792627313819E-2</v>
      </c>
      <c r="I669">
        <v>4.9295525446413843E-2</v>
      </c>
      <c r="J669">
        <v>6.8017509281988716E-3</v>
      </c>
      <c r="K669">
        <v>0.6674173917648869</v>
      </c>
      <c r="L669">
        <v>808.24693503680999</v>
      </c>
      <c r="M669">
        <f t="shared" si="43"/>
        <v>18339.510496529481</v>
      </c>
      <c r="N669">
        <f t="shared" si="40"/>
        <v>64815.510731413298</v>
      </c>
      <c r="O669">
        <f t="shared" si="41"/>
        <v>15190.091306325423</v>
      </c>
      <c r="P669">
        <f t="shared" si="42"/>
        <v>11028.52691762723</v>
      </c>
    </row>
    <row r="670" spans="1:16" x14ac:dyDescent="0.15">
      <c r="A670" t="str">
        <v>GLD</v>
      </c>
      <c r="B670" t="str">
        <v>D</v>
      </c>
      <c r="C670">
        <v>35</v>
      </c>
      <c r="D670">
        <v>855.04783933127896</v>
      </c>
      <c r="E670">
        <v>2093.9644798571135</v>
      </c>
      <c r="F670">
        <v>25.064322266840211</v>
      </c>
      <c r="G670">
        <v>723.20944216292025</v>
      </c>
      <c r="H670">
        <v>4.7257352456903316E-2</v>
      </c>
      <c r="I670">
        <v>2.3567936730055122E-2</v>
      </c>
      <c r="J670">
        <v>8.8997854757503821E-3</v>
      </c>
      <c r="K670">
        <v>0.92159651108035479</v>
      </c>
      <c r="L670">
        <v>494.76636905066516</v>
      </c>
      <c r="M670">
        <f t="shared" si="43"/>
        <v>18339.510496529481</v>
      </c>
      <c r="N670">
        <f t="shared" si="40"/>
        <v>64815.510731413298</v>
      </c>
      <c r="O670">
        <f t="shared" si="41"/>
        <v>15190.091306325423</v>
      </c>
      <c r="P670">
        <f t="shared" si="42"/>
        <v>11028.52691762723</v>
      </c>
    </row>
    <row r="671" spans="1:16" x14ac:dyDescent="0.15">
      <c r="A671" t="str">
        <v>GLD</v>
      </c>
      <c r="B671" t="str">
        <v>E</v>
      </c>
      <c r="C671">
        <v>35</v>
      </c>
      <c r="D671">
        <v>699.97907531916701</v>
      </c>
      <c r="E671">
        <v>4707.3081436713901</v>
      </c>
      <c r="F671">
        <v>12.769356416082738</v>
      </c>
      <c r="G671">
        <v>607.99992255422319</v>
      </c>
      <c r="H671">
        <v>4.1231120080493393E-2</v>
      </c>
      <c r="I671">
        <v>2.9871469933977119E-2</v>
      </c>
      <c r="J671">
        <v>9.9051237609492429E-3</v>
      </c>
      <c r="K671">
        <v>0.99146037043435242</v>
      </c>
      <c r="L671">
        <v>1.0002361732886363E-4</v>
      </c>
      <c r="M671">
        <f t="shared" si="43"/>
        <v>18339.510496529481</v>
      </c>
      <c r="N671">
        <f t="shared" si="40"/>
        <v>64815.510731413298</v>
      </c>
      <c r="O671">
        <f t="shared" si="41"/>
        <v>15190.091306325423</v>
      </c>
      <c r="P671">
        <f t="shared" si="42"/>
        <v>11028.52691762723</v>
      </c>
    </row>
    <row r="672" spans="1:16" x14ac:dyDescent="0.15">
      <c r="A672" t="str">
        <v>GLD</v>
      </c>
      <c r="B672" t="str">
        <v>F</v>
      </c>
      <c r="C672">
        <v>35</v>
      </c>
      <c r="D672">
        <v>408.65111457372348</v>
      </c>
      <c r="E672">
        <v>2129.0095422131626</v>
      </c>
      <c r="F672">
        <v>513.8520021635336</v>
      </c>
      <c r="G672">
        <v>213.34985422791172</v>
      </c>
      <c r="H672">
        <v>5.0473946959411042E-2</v>
      </c>
      <c r="I672">
        <v>5.5039112489486869E-2</v>
      </c>
      <c r="J672">
        <v>8.3505234009552155E-3</v>
      </c>
      <c r="K672">
        <v>0.93125302542498822</v>
      </c>
      <c r="L672">
        <v>1035.6287059746057</v>
      </c>
      <c r="M672">
        <f t="shared" si="43"/>
        <v>18339.510496529481</v>
      </c>
      <c r="N672">
        <f t="shared" si="40"/>
        <v>64815.510731413298</v>
      </c>
      <c r="O672">
        <f t="shared" si="41"/>
        <v>15190.091306325423</v>
      </c>
      <c r="P672">
        <f t="shared" si="42"/>
        <v>11028.52691762723</v>
      </c>
    </row>
    <row r="673" spans="1:16" x14ac:dyDescent="0.15">
      <c r="A673" t="str">
        <v>GLD</v>
      </c>
      <c r="B673" t="str">
        <v>G</v>
      </c>
      <c r="C673">
        <v>35</v>
      </c>
      <c r="D673">
        <v>662.40066809972598</v>
      </c>
      <c r="E673">
        <v>1874.0522478995438</v>
      </c>
      <c r="F673">
        <v>127.97695117348434</v>
      </c>
      <c r="G673">
        <v>16.606898768671503</v>
      </c>
      <c r="H673">
        <v>5.3310149004575091E-2</v>
      </c>
      <c r="I673">
        <v>5.6810583566470785E-2</v>
      </c>
      <c r="J673">
        <v>7.2758588619545733E-3</v>
      </c>
      <c r="K673">
        <v>0.85913066288847861</v>
      </c>
      <c r="L673">
        <v>1618.0196172848507</v>
      </c>
      <c r="M673">
        <f t="shared" si="43"/>
        <v>18339.510496529481</v>
      </c>
      <c r="N673">
        <f t="shared" si="40"/>
        <v>64815.510731413298</v>
      </c>
      <c r="O673">
        <f t="shared" si="41"/>
        <v>15190.091306325423</v>
      </c>
      <c r="P673">
        <f t="shared" si="42"/>
        <v>11028.52691762723</v>
      </c>
    </row>
    <row r="674" spans="1:16" x14ac:dyDescent="0.15">
      <c r="A674" t="str">
        <v>GLD</v>
      </c>
      <c r="B674" t="str">
        <v>H</v>
      </c>
      <c r="C674">
        <v>35</v>
      </c>
      <c r="D674">
        <v>364.06162414505354</v>
      </c>
      <c r="E674">
        <v>1638.4751975376812</v>
      </c>
      <c r="F674">
        <v>314.10183207819841</v>
      </c>
      <c r="G674">
        <v>56.867918754588445</v>
      </c>
      <c r="H674">
        <v>5.2552174291873109E-2</v>
      </c>
      <c r="I674">
        <v>5.4337459204302919E-2</v>
      </c>
      <c r="J674">
        <v>6.134669626307248E-3</v>
      </c>
      <c r="K674">
        <v>0.8432022518545732</v>
      </c>
      <c r="L674">
        <v>1254.2310013408244</v>
      </c>
      <c r="M674">
        <f t="shared" si="43"/>
        <v>18339.510496529481</v>
      </c>
      <c r="N674">
        <f t="shared" si="40"/>
        <v>64815.510731413298</v>
      </c>
      <c r="O674">
        <f t="shared" si="41"/>
        <v>15190.091306325423</v>
      </c>
      <c r="P674">
        <f t="shared" si="42"/>
        <v>11028.52691762723</v>
      </c>
    </row>
    <row r="675" spans="1:16" x14ac:dyDescent="0.15">
      <c r="A675" t="str">
        <v>GLD</v>
      </c>
      <c r="B675" t="str">
        <v>I</v>
      </c>
      <c r="C675">
        <v>35</v>
      </c>
      <c r="D675">
        <v>760.65220333757895</v>
      </c>
      <c r="E675">
        <v>3881.3744638239646</v>
      </c>
      <c r="F675">
        <v>782.88430639420631</v>
      </c>
      <c r="G675">
        <v>741.99214341883885</v>
      </c>
      <c r="H675">
        <v>5.0916868240066325E-2</v>
      </c>
      <c r="I675">
        <v>5.4247820504656041E-2</v>
      </c>
      <c r="J675">
        <v>1.0415706200300837E-2</v>
      </c>
      <c r="K675">
        <v>0.94832702640402344</v>
      </c>
      <c r="L675">
        <v>1938.2705790454463</v>
      </c>
      <c r="M675">
        <f t="shared" si="43"/>
        <v>18339.510496529481</v>
      </c>
      <c r="N675">
        <f t="shared" si="40"/>
        <v>64815.510731413298</v>
      </c>
      <c r="O675">
        <f t="shared" si="41"/>
        <v>15190.091306325423</v>
      </c>
      <c r="P675">
        <f t="shared" si="42"/>
        <v>11028.52691762723</v>
      </c>
    </row>
    <row r="676" spans="1:16" x14ac:dyDescent="0.15">
      <c r="A676" t="str">
        <v>GLD</v>
      </c>
      <c r="B676" t="str">
        <v>J</v>
      </c>
      <c r="C676">
        <v>35</v>
      </c>
      <c r="D676">
        <v>472.83371653081389</v>
      </c>
      <c r="E676">
        <v>3415.9910361411116</v>
      </c>
      <c r="F676">
        <v>283.03282057320348</v>
      </c>
      <c r="G676">
        <v>942.71928294594989</v>
      </c>
      <c r="H676">
        <v>5.0131325278664929E-2</v>
      </c>
      <c r="I676">
        <v>5.4647145362408611E-2</v>
      </c>
      <c r="J676">
        <v>9.7695524366187541E-3</v>
      </c>
      <c r="K676">
        <v>0.97966689175670951</v>
      </c>
      <c r="L676">
        <v>1835.5054547814725</v>
      </c>
      <c r="M676">
        <f t="shared" si="43"/>
        <v>18339.510496529481</v>
      </c>
      <c r="N676">
        <f t="shared" si="40"/>
        <v>64815.510731413298</v>
      </c>
      <c r="O676">
        <f t="shared" si="41"/>
        <v>15190.091306325423</v>
      </c>
      <c r="P676">
        <f t="shared" si="42"/>
        <v>11028.52691762723</v>
      </c>
    </row>
    <row r="677" spans="1:16" x14ac:dyDescent="0.15">
      <c r="A677" t="str">
        <v>GLD</v>
      </c>
      <c r="B677" t="str">
        <v>K</v>
      </c>
      <c r="C677">
        <v>35</v>
      </c>
      <c r="D677">
        <v>2809.7445855371429</v>
      </c>
      <c r="E677">
        <v>5177.055972022501</v>
      </c>
      <c r="F677">
        <v>203.8712504633009</v>
      </c>
      <c r="G677">
        <v>1553.9184815366534</v>
      </c>
      <c r="H677">
        <v>5.1273060524259673E-2</v>
      </c>
      <c r="I677">
        <v>5.5789822668828863E-2</v>
      </c>
      <c r="J677">
        <v>8.523468416485951E-3</v>
      </c>
      <c r="K677">
        <v>0.93332270602468137</v>
      </c>
      <c r="L677">
        <v>2589.0978134486995</v>
      </c>
      <c r="M677">
        <f t="shared" si="43"/>
        <v>18339.510496529481</v>
      </c>
      <c r="N677">
        <f t="shared" si="40"/>
        <v>64815.510731413298</v>
      </c>
      <c r="O677">
        <f t="shared" si="41"/>
        <v>15190.091306325423</v>
      </c>
      <c r="P677">
        <f t="shared" si="42"/>
        <v>11028.52691762723</v>
      </c>
    </row>
    <row r="678" spans="1:16" x14ac:dyDescent="0.15">
      <c r="A678" t="str">
        <v>GLD</v>
      </c>
      <c r="B678" t="str">
        <v>L</v>
      </c>
      <c r="C678">
        <v>35</v>
      </c>
      <c r="D678">
        <v>6044.1789114770563</v>
      </c>
      <c r="E678">
        <v>12935.924202535736</v>
      </c>
      <c r="F678">
        <v>427.85991861201552</v>
      </c>
      <c r="G678">
        <v>807.23507692257431</v>
      </c>
      <c r="H678">
        <v>4.9181525547428571E-2</v>
      </c>
      <c r="I678">
        <v>5.1822347598855505E-2</v>
      </c>
      <c r="J678">
        <v>9.0566171491228333E-3</v>
      </c>
      <c r="K678">
        <v>0.97226481375171192</v>
      </c>
      <c r="L678">
        <v>11045.644098656836</v>
      </c>
      <c r="M678">
        <f t="shared" si="43"/>
        <v>18339.510496529481</v>
      </c>
      <c r="N678">
        <f t="shared" si="40"/>
        <v>64815.510731413298</v>
      </c>
      <c r="O678">
        <f t="shared" si="41"/>
        <v>15190.091306325423</v>
      </c>
      <c r="P678">
        <f t="shared" si="42"/>
        <v>11028.52691762723</v>
      </c>
    </row>
    <row r="679" spans="1:16" x14ac:dyDescent="0.15">
      <c r="A679" t="str">
        <v>GLD</v>
      </c>
      <c r="B679" t="str">
        <v>M</v>
      </c>
      <c r="C679">
        <v>35</v>
      </c>
      <c r="D679">
        <v>525.35378273742117</v>
      </c>
      <c r="E679">
        <v>2116.0340180724788</v>
      </c>
      <c r="F679">
        <v>125.5497678926702</v>
      </c>
      <c r="G679">
        <v>1158.1463343907715</v>
      </c>
      <c r="H679">
        <v>5.1015995616152401E-2</v>
      </c>
      <c r="I679">
        <v>5.5524188337276778E-2</v>
      </c>
      <c r="J679">
        <v>8.172999183027203E-3</v>
      </c>
      <c r="K679">
        <v>0.85465750539359986</v>
      </c>
      <c r="L679">
        <v>128.19052797147106</v>
      </c>
      <c r="M679">
        <f t="shared" si="43"/>
        <v>18339.510496529481</v>
      </c>
      <c r="N679">
        <f t="shared" si="40"/>
        <v>64815.510731413298</v>
      </c>
      <c r="O679">
        <f t="shared" si="41"/>
        <v>15190.091306325423</v>
      </c>
      <c r="P679">
        <f t="shared" si="42"/>
        <v>11028.52691762723</v>
      </c>
    </row>
    <row r="680" spans="1:16" x14ac:dyDescent="0.15">
      <c r="A680" t="str">
        <v>GLD</v>
      </c>
      <c r="B680" t="str">
        <v>N</v>
      </c>
      <c r="C680">
        <v>35</v>
      </c>
      <c r="D680">
        <v>141.85999983925012</v>
      </c>
      <c r="E680">
        <v>814.98916763891475</v>
      </c>
      <c r="F680">
        <v>41.606344591352304</v>
      </c>
      <c r="G680">
        <v>424.37246722026418</v>
      </c>
      <c r="H680">
        <v>5.1776616023694939E-2</v>
      </c>
      <c r="I680">
        <v>5.6932346948289893E-2</v>
      </c>
      <c r="J680">
        <v>5.6444513578394317E-3</v>
      </c>
      <c r="K680">
        <v>0.828663295832747</v>
      </c>
      <c r="L680">
        <v>151.9071723528991</v>
      </c>
      <c r="M680">
        <f t="shared" si="43"/>
        <v>18339.510496529481</v>
      </c>
      <c r="N680">
        <f t="shared" si="40"/>
        <v>64815.510731413298</v>
      </c>
      <c r="O680">
        <f t="shared" si="41"/>
        <v>15190.091306325423</v>
      </c>
      <c r="P680">
        <f t="shared" si="42"/>
        <v>11028.52691762723</v>
      </c>
    </row>
    <row r="681" spans="1:16" x14ac:dyDescent="0.15">
      <c r="A681" t="str">
        <v>GLD</v>
      </c>
      <c r="B681" t="str">
        <v>O</v>
      </c>
      <c r="C681">
        <v>35</v>
      </c>
      <c r="D681">
        <v>371.91329810128815</v>
      </c>
      <c r="E681">
        <v>1209.0790689547152</v>
      </c>
      <c r="F681">
        <v>5.4558508898461309</v>
      </c>
      <c r="G681">
        <v>26.926474511470278</v>
      </c>
      <c r="H681">
        <v>5.6144180741817602E-2</v>
      </c>
      <c r="I681">
        <v>5.679340544526882E-2</v>
      </c>
      <c r="J681">
        <v>7.2268872925888086E-3</v>
      </c>
      <c r="K681">
        <v>0.7317777058653453</v>
      </c>
      <c r="L681">
        <v>1109.9407956859827</v>
      </c>
      <c r="M681">
        <f t="shared" si="43"/>
        <v>18339.510496529481</v>
      </c>
      <c r="N681">
        <f t="shared" si="40"/>
        <v>64815.510731413298</v>
      </c>
      <c r="O681">
        <f t="shared" si="41"/>
        <v>15190.091306325423</v>
      </c>
      <c r="P681">
        <f t="shared" si="42"/>
        <v>11028.52691762723</v>
      </c>
    </row>
    <row r="682" spans="1:16" x14ac:dyDescent="0.15">
      <c r="A682" t="str">
        <v>GLD</v>
      </c>
      <c r="B682" t="str">
        <v>P</v>
      </c>
      <c r="C682">
        <v>35</v>
      </c>
      <c r="D682">
        <v>195.65362630878172</v>
      </c>
      <c r="E682">
        <v>711.8322306122634</v>
      </c>
      <c r="F682">
        <v>127.8391071451564</v>
      </c>
      <c r="G682">
        <v>3.409234010774127</v>
      </c>
      <c r="H682">
        <v>5.8996453167327045E-2</v>
      </c>
      <c r="I682">
        <v>5.7836980839386938E-2</v>
      </c>
      <c r="J682">
        <v>3.8425107569958414E-3</v>
      </c>
      <c r="K682">
        <v>0.45703451653219085</v>
      </c>
      <c r="L682">
        <v>565.36724102636981</v>
      </c>
      <c r="M682">
        <f t="shared" si="43"/>
        <v>18339.510496529481</v>
      </c>
      <c r="N682">
        <f t="shared" si="40"/>
        <v>64815.510731413298</v>
      </c>
      <c r="O682">
        <f t="shared" si="41"/>
        <v>15190.091306325423</v>
      </c>
      <c r="P682">
        <f t="shared" si="42"/>
        <v>11028.52691762723</v>
      </c>
    </row>
    <row r="683" spans="1:16" x14ac:dyDescent="0.15">
      <c r="A683" t="str">
        <v>GLD</v>
      </c>
      <c r="B683" t="str">
        <v>Q</v>
      </c>
      <c r="C683">
        <v>35</v>
      </c>
      <c r="D683">
        <v>308.31539902612167</v>
      </c>
      <c r="E683">
        <v>722.85473099872604</v>
      </c>
      <c r="F683">
        <v>4.5025148831808375</v>
      </c>
      <c r="G683">
        <v>6.5730272016596993</v>
      </c>
      <c r="H683">
        <v>6.0566247856292853E-2</v>
      </c>
      <c r="I683">
        <v>5.7835469047475031E-2</v>
      </c>
      <c r="J683">
        <v>3.1443165233556291E-3</v>
      </c>
      <c r="K683">
        <v>0.32479322193631432</v>
      </c>
      <c r="L683">
        <v>699.79753898940601</v>
      </c>
      <c r="M683">
        <f t="shared" si="43"/>
        <v>18339.510496529481</v>
      </c>
      <c r="N683">
        <f t="shared" si="40"/>
        <v>64815.510731413298</v>
      </c>
      <c r="O683">
        <f t="shared" si="41"/>
        <v>15190.091306325423</v>
      </c>
      <c r="P683">
        <f t="shared" si="42"/>
        <v>11028.52691762723</v>
      </c>
    </row>
    <row r="684" spans="1:16" x14ac:dyDescent="0.15">
      <c r="A684" t="str">
        <v>GLD</v>
      </c>
      <c r="B684" t="str">
        <v>R</v>
      </c>
      <c r="C684">
        <v>35</v>
      </c>
      <c r="D684">
        <v>256.56141142790551</v>
      </c>
      <c r="E684">
        <v>2093.6737666486165</v>
      </c>
      <c r="F684">
        <v>190.39991979000902</v>
      </c>
      <c r="G684">
        <v>97.455777558774898</v>
      </c>
      <c r="H684">
        <v>4.9185180016257705E-2</v>
      </c>
      <c r="I684">
        <v>5.5198404084153815E-2</v>
      </c>
      <c r="J684">
        <v>7.4228142117867173E-3</v>
      </c>
      <c r="K684">
        <v>0.96881542245643637</v>
      </c>
      <c r="L684">
        <v>1759.4588892576867</v>
      </c>
      <c r="M684">
        <f t="shared" si="43"/>
        <v>18339.510496529481</v>
      </c>
      <c r="N684">
        <f t="shared" si="40"/>
        <v>64815.510731413298</v>
      </c>
      <c r="O684">
        <f t="shared" si="41"/>
        <v>15190.091306325423</v>
      </c>
      <c r="P684">
        <f t="shared" si="42"/>
        <v>11028.52691762723</v>
      </c>
    </row>
    <row r="685" spans="1:16" x14ac:dyDescent="0.15">
      <c r="A685" t="str">
        <v>GLD</v>
      </c>
      <c r="B685" t="str">
        <v>S</v>
      </c>
      <c r="C685">
        <v>35</v>
      </c>
      <c r="D685">
        <v>255.47499819066229</v>
      </c>
      <c r="E685">
        <v>1090.0439963649717</v>
      </c>
      <c r="F685">
        <v>17.262000149090888</v>
      </c>
      <c r="G685">
        <v>64.211015237479614</v>
      </c>
      <c r="H685">
        <v>5.1032053138936176E-2</v>
      </c>
      <c r="I685">
        <v>5.5277733527311461E-2</v>
      </c>
      <c r="J685">
        <v>5.9619323711542025E-3</v>
      </c>
      <c r="K685">
        <v>0.89419313762441266</v>
      </c>
      <c r="L685">
        <v>949.76699495579635</v>
      </c>
      <c r="M685">
        <f t="shared" si="43"/>
        <v>18339.510496529481</v>
      </c>
      <c r="N685">
        <f t="shared" si="40"/>
        <v>64815.510731413298</v>
      </c>
      <c r="O685">
        <f t="shared" si="41"/>
        <v>15190.091306325423</v>
      </c>
      <c r="P685">
        <f t="shared" si="42"/>
        <v>11028.52691762723</v>
      </c>
    </row>
    <row r="686" spans="1:16" x14ac:dyDescent="0.15">
      <c r="A686" t="str">
        <v>GLD</v>
      </c>
      <c r="B686" t="str">
        <v>A</v>
      </c>
      <c r="C686">
        <v>36</v>
      </c>
      <c r="D686">
        <v>530.76193383223278</v>
      </c>
      <c r="E686" t="str">
        <v>Missing</v>
      </c>
      <c r="F686" t="str">
        <v>Missing</v>
      </c>
      <c r="G686" t="str">
        <v>Missing</v>
      </c>
      <c r="H686" t="str">
        <v>Missing</v>
      </c>
      <c r="I686" t="str">
        <v>Missing</v>
      </c>
      <c r="J686" t="str">
        <v>Missing</v>
      </c>
      <c r="K686" t="str">
        <v>Missing</v>
      </c>
      <c r="L686" t="str">
        <v>Missing</v>
      </c>
      <c r="M686">
        <f t="shared" si="43"/>
        <v>19262.823055623288</v>
      </c>
      <c r="N686">
        <f t="shared" si="40"/>
        <v>0</v>
      </c>
      <c r="O686">
        <f t="shared" si="41"/>
        <v>0</v>
      </c>
      <c r="P686">
        <f t="shared" si="42"/>
        <v>0</v>
      </c>
    </row>
    <row r="687" spans="1:16" x14ac:dyDescent="0.15">
      <c r="A687" t="str">
        <v>GLD</v>
      </c>
      <c r="B687" t="str">
        <v>B</v>
      </c>
      <c r="C687">
        <v>36</v>
      </c>
      <c r="D687">
        <v>1289.6096234575271</v>
      </c>
      <c r="E687" t="str">
        <v>Missing</v>
      </c>
      <c r="F687" t="str">
        <v>Missing</v>
      </c>
      <c r="G687" t="str">
        <v>Missing</v>
      </c>
      <c r="H687" t="str">
        <v>Missing</v>
      </c>
      <c r="I687" t="str">
        <v>Missing</v>
      </c>
      <c r="J687" t="str">
        <v>Missing</v>
      </c>
      <c r="K687" t="str">
        <v>Missing</v>
      </c>
      <c r="L687" t="str">
        <v>Missing</v>
      </c>
      <c r="M687">
        <f t="shared" si="43"/>
        <v>19262.823055623288</v>
      </c>
      <c r="N687">
        <f t="shared" si="40"/>
        <v>0</v>
      </c>
      <c r="O687">
        <f t="shared" si="41"/>
        <v>0</v>
      </c>
      <c r="P687">
        <f t="shared" si="42"/>
        <v>0</v>
      </c>
    </row>
    <row r="688" spans="1:16" x14ac:dyDescent="0.15">
      <c r="A688" t="str">
        <v>GLD</v>
      </c>
      <c r="B688" t="str">
        <v>C</v>
      </c>
      <c r="C688">
        <v>36</v>
      </c>
      <c r="D688">
        <v>1550.7698761941367</v>
      </c>
      <c r="E688" t="str">
        <v>Missing</v>
      </c>
      <c r="F688" t="str">
        <v>Missing</v>
      </c>
      <c r="G688" t="str">
        <v>Missing</v>
      </c>
      <c r="H688" t="str">
        <v>Missing</v>
      </c>
      <c r="I688" t="str">
        <v>Missing</v>
      </c>
      <c r="J688" t="str">
        <v>Missing</v>
      </c>
      <c r="K688" t="str">
        <v>Missing</v>
      </c>
      <c r="L688" t="str">
        <v>Missing</v>
      </c>
      <c r="M688">
        <f t="shared" si="43"/>
        <v>19262.823055623288</v>
      </c>
      <c r="N688">
        <f t="shared" si="40"/>
        <v>0</v>
      </c>
      <c r="O688">
        <f t="shared" si="41"/>
        <v>0</v>
      </c>
      <c r="P688">
        <f t="shared" si="42"/>
        <v>0</v>
      </c>
    </row>
    <row r="689" spans="1:16" x14ac:dyDescent="0.15">
      <c r="A689" t="str">
        <v>GLD</v>
      </c>
      <c r="B689" t="str">
        <v>D</v>
      </c>
      <c r="C689">
        <v>36</v>
      </c>
      <c r="D689">
        <v>895.45513644207085</v>
      </c>
      <c r="E689" t="str">
        <v>Missing</v>
      </c>
      <c r="F689" t="str">
        <v>Missing</v>
      </c>
      <c r="G689" t="str">
        <v>Missing</v>
      </c>
      <c r="H689" t="str">
        <v>Missing</v>
      </c>
      <c r="I689" t="str">
        <v>Missing</v>
      </c>
      <c r="J689" t="str">
        <v>Missing</v>
      </c>
      <c r="K689" t="str">
        <v>Missing</v>
      </c>
      <c r="L689" t="str">
        <v>Missing</v>
      </c>
      <c r="M689">
        <f t="shared" si="43"/>
        <v>19262.823055623288</v>
      </c>
      <c r="N689">
        <f t="shared" si="40"/>
        <v>0</v>
      </c>
      <c r="O689">
        <f t="shared" si="41"/>
        <v>0</v>
      </c>
      <c r="P689">
        <f t="shared" si="42"/>
        <v>0</v>
      </c>
    </row>
    <row r="690" spans="1:16" x14ac:dyDescent="0.15">
      <c r="A690" t="str">
        <v>GLD</v>
      </c>
      <c r="B690" t="str">
        <v>E</v>
      </c>
      <c r="C690">
        <v>36</v>
      </c>
      <c r="D690">
        <v>728.83999662748431</v>
      </c>
      <c r="E690" t="str">
        <v>Missing</v>
      </c>
      <c r="F690" t="str">
        <v>Missing</v>
      </c>
      <c r="G690" t="str">
        <v>Missing</v>
      </c>
      <c r="H690" t="str">
        <v>Missing</v>
      </c>
      <c r="I690" t="str">
        <v>Missing</v>
      </c>
      <c r="J690" t="str">
        <v>Missing</v>
      </c>
      <c r="K690" t="str">
        <v>Missing</v>
      </c>
      <c r="L690" t="str">
        <v>Missing</v>
      </c>
      <c r="M690">
        <f t="shared" si="43"/>
        <v>19262.823055623288</v>
      </c>
      <c r="N690">
        <f t="shared" si="40"/>
        <v>0</v>
      </c>
      <c r="O690">
        <f t="shared" si="41"/>
        <v>0</v>
      </c>
      <c r="P690">
        <f t="shared" si="42"/>
        <v>0</v>
      </c>
    </row>
    <row r="691" spans="1:16" x14ac:dyDescent="0.15">
      <c r="A691" t="str">
        <v>GLD</v>
      </c>
      <c r="B691" t="str">
        <v>F</v>
      </c>
      <c r="C691">
        <v>36</v>
      </c>
      <c r="D691">
        <v>429.2773492556218</v>
      </c>
      <c r="E691" t="str">
        <v>Missing</v>
      </c>
      <c r="F691" t="str">
        <v>Missing</v>
      </c>
      <c r="G691" t="str">
        <v>Missing</v>
      </c>
      <c r="H691" t="str">
        <v>Missing</v>
      </c>
      <c r="I691" t="str">
        <v>Missing</v>
      </c>
      <c r="J691" t="str">
        <v>Missing</v>
      </c>
      <c r="K691" t="str">
        <v>Missing</v>
      </c>
      <c r="L691" t="str">
        <v>Missing</v>
      </c>
      <c r="M691">
        <f t="shared" si="43"/>
        <v>19262.823055623288</v>
      </c>
      <c r="N691">
        <f t="shared" si="40"/>
        <v>0</v>
      </c>
      <c r="O691">
        <f t="shared" si="41"/>
        <v>0</v>
      </c>
      <c r="P691">
        <f t="shared" si="42"/>
        <v>0</v>
      </c>
    </row>
    <row r="692" spans="1:16" x14ac:dyDescent="0.15">
      <c r="A692" t="str">
        <v>GLD</v>
      </c>
      <c r="B692" t="str">
        <v>G</v>
      </c>
      <c r="C692">
        <v>36</v>
      </c>
      <c r="D692">
        <v>697.71334641685246</v>
      </c>
      <c r="E692" t="str">
        <v>Missing</v>
      </c>
      <c r="F692" t="str">
        <v>Missing</v>
      </c>
      <c r="G692" t="str">
        <v>Missing</v>
      </c>
      <c r="H692" t="str">
        <v>Missing</v>
      </c>
      <c r="I692" t="str">
        <v>Missing</v>
      </c>
      <c r="J692" t="str">
        <v>Missing</v>
      </c>
      <c r="K692" t="str">
        <v>Missing</v>
      </c>
      <c r="L692" t="str">
        <v>Missing</v>
      </c>
      <c r="M692">
        <f t="shared" si="43"/>
        <v>19262.823055623288</v>
      </c>
      <c r="N692">
        <f t="shared" si="40"/>
        <v>0</v>
      </c>
      <c r="O692">
        <f t="shared" si="41"/>
        <v>0</v>
      </c>
      <c r="P692">
        <f t="shared" si="42"/>
        <v>0</v>
      </c>
    </row>
    <row r="693" spans="1:16" x14ac:dyDescent="0.15">
      <c r="A693" t="str">
        <v>GLD</v>
      </c>
      <c r="B693" t="str">
        <v>H</v>
      </c>
      <c r="C693">
        <v>36</v>
      </c>
      <c r="D693">
        <v>383.1938540701068</v>
      </c>
      <c r="E693" t="str">
        <v>Missing</v>
      </c>
      <c r="F693" t="str">
        <v>Missing</v>
      </c>
      <c r="G693" t="str">
        <v>Missing</v>
      </c>
      <c r="H693" t="str">
        <v>Missing</v>
      </c>
      <c r="I693" t="str">
        <v>Missing</v>
      </c>
      <c r="J693" t="str">
        <v>Missing</v>
      </c>
      <c r="K693" t="str">
        <v>Missing</v>
      </c>
      <c r="L693" t="str">
        <v>Missing</v>
      </c>
      <c r="M693">
        <f t="shared" si="43"/>
        <v>19262.823055623288</v>
      </c>
      <c r="N693">
        <f t="shared" si="40"/>
        <v>0</v>
      </c>
      <c r="O693">
        <f t="shared" si="41"/>
        <v>0</v>
      </c>
      <c r="P693">
        <f t="shared" si="42"/>
        <v>0</v>
      </c>
    </row>
    <row r="694" spans="1:16" x14ac:dyDescent="0.15">
      <c r="A694" t="str">
        <v>GLD</v>
      </c>
      <c r="B694" t="str">
        <v>I</v>
      </c>
      <c r="C694">
        <v>36</v>
      </c>
      <c r="D694">
        <v>799.3822313514346</v>
      </c>
      <c r="E694" t="str">
        <v>Missing</v>
      </c>
      <c r="F694" t="str">
        <v>Missing</v>
      </c>
      <c r="G694" t="str">
        <v>Missing</v>
      </c>
      <c r="H694" t="str">
        <v>Missing</v>
      </c>
      <c r="I694" t="str">
        <v>Missing</v>
      </c>
      <c r="J694" t="str">
        <v>Missing</v>
      </c>
      <c r="K694" t="str">
        <v>Missing</v>
      </c>
      <c r="L694" t="str">
        <v>Missing</v>
      </c>
      <c r="M694">
        <f t="shared" si="43"/>
        <v>19262.823055623288</v>
      </c>
      <c r="N694">
        <f t="shared" si="40"/>
        <v>0</v>
      </c>
      <c r="O694">
        <f t="shared" si="41"/>
        <v>0</v>
      </c>
      <c r="P694">
        <f t="shared" si="42"/>
        <v>0</v>
      </c>
    </row>
    <row r="695" spans="1:16" x14ac:dyDescent="0.15">
      <c r="A695" t="str">
        <v>GLD</v>
      </c>
      <c r="B695" t="str">
        <v>J</v>
      </c>
      <c r="C695">
        <v>36</v>
      </c>
      <c r="D695">
        <v>496.53749737694017</v>
      </c>
      <c r="E695" t="str">
        <v>Missing</v>
      </c>
      <c r="F695" t="str">
        <v>Missing</v>
      </c>
      <c r="G695" t="str">
        <v>Missing</v>
      </c>
      <c r="H695" t="str">
        <v>Missing</v>
      </c>
      <c r="I695" t="str">
        <v>Missing</v>
      </c>
      <c r="J695" t="str">
        <v>Missing</v>
      </c>
      <c r="K695" t="str">
        <v>Missing</v>
      </c>
      <c r="L695" t="str">
        <v>Missing</v>
      </c>
      <c r="M695">
        <f t="shared" si="43"/>
        <v>19262.823055623288</v>
      </c>
      <c r="N695">
        <f t="shared" si="40"/>
        <v>0</v>
      </c>
      <c r="O695">
        <f t="shared" si="41"/>
        <v>0</v>
      </c>
      <c r="P695">
        <f t="shared" si="42"/>
        <v>0</v>
      </c>
    </row>
    <row r="696" spans="1:16" x14ac:dyDescent="0.15">
      <c r="A696" t="str">
        <v>GLD</v>
      </c>
      <c r="B696" t="str">
        <v>K</v>
      </c>
      <c r="C696">
        <v>36</v>
      </c>
      <c r="D696">
        <v>2953.8087897290998</v>
      </c>
      <c r="E696" t="str">
        <v>Missing</v>
      </c>
      <c r="F696" t="str">
        <v>Missing</v>
      </c>
      <c r="G696" t="str">
        <v>Missing</v>
      </c>
      <c r="H696" t="str">
        <v>Missing</v>
      </c>
      <c r="I696" t="str">
        <v>Missing</v>
      </c>
      <c r="J696" t="str">
        <v>Missing</v>
      </c>
      <c r="K696" t="str">
        <v>Missing</v>
      </c>
      <c r="L696" t="str">
        <v>Missing</v>
      </c>
      <c r="M696">
        <f t="shared" si="43"/>
        <v>19262.823055623288</v>
      </c>
      <c r="N696">
        <f t="shared" si="40"/>
        <v>0</v>
      </c>
      <c r="O696">
        <f t="shared" si="41"/>
        <v>0</v>
      </c>
      <c r="P696">
        <f t="shared" si="42"/>
        <v>0</v>
      </c>
    </row>
    <row r="697" spans="1:16" x14ac:dyDescent="0.15">
      <c r="A697" t="str">
        <v>GLD</v>
      </c>
      <c r="B697" t="str">
        <v>L</v>
      </c>
      <c r="C697">
        <v>36</v>
      </c>
      <c r="D697">
        <v>6341.4408510250942</v>
      </c>
      <c r="E697" t="str">
        <v>Missing</v>
      </c>
      <c r="F697" t="str">
        <v>Missing</v>
      </c>
      <c r="G697" t="str">
        <v>Missing</v>
      </c>
      <c r="H697" t="str">
        <v>Missing</v>
      </c>
      <c r="I697" t="str">
        <v>Missing</v>
      </c>
      <c r="J697" t="str">
        <v>Missing</v>
      </c>
      <c r="K697" t="str">
        <v>Missing</v>
      </c>
      <c r="L697" t="str">
        <v>Missing</v>
      </c>
      <c r="M697">
        <f t="shared" si="43"/>
        <v>19262.823055623288</v>
      </c>
      <c r="N697">
        <f t="shared" si="40"/>
        <v>0</v>
      </c>
      <c r="O697">
        <f t="shared" si="41"/>
        <v>0</v>
      </c>
      <c r="P697">
        <f t="shared" si="42"/>
        <v>0</v>
      </c>
    </row>
    <row r="698" spans="1:16" x14ac:dyDescent="0.15">
      <c r="A698" t="str">
        <v>GLD</v>
      </c>
      <c r="B698" t="str">
        <v>M</v>
      </c>
      <c r="C698">
        <v>36</v>
      </c>
      <c r="D698">
        <v>552.15522901448253</v>
      </c>
      <c r="E698" t="str">
        <v>Missing</v>
      </c>
      <c r="F698" t="str">
        <v>Missing</v>
      </c>
      <c r="G698" t="str">
        <v>Missing</v>
      </c>
      <c r="H698" t="str">
        <v>Missing</v>
      </c>
      <c r="I698" t="str">
        <v>Missing</v>
      </c>
      <c r="J698" t="str">
        <v>Missing</v>
      </c>
      <c r="K698" t="str">
        <v>Missing</v>
      </c>
      <c r="L698" t="str">
        <v>Missing</v>
      </c>
      <c r="M698">
        <f t="shared" si="43"/>
        <v>19262.823055623288</v>
      </c>
      <c r="N698">
        <f t="shared" si="40"/>
        <v>0</v>
      </c>
      <c r="O698">
        <f t="shared" si="41"/>
        <v>0</v>
      </c>
      <c r="P698">
        <f t="shared" si="42"/>
        <v>0</v>
      </c>
    </row>
    <row r="699" spans="1:16" x14ac:dyDescent="0.15">
      <c r="A699" t="str">
        <v>GLD</v>
      </c>
      <c r="B699" t="str">
        <v>N</v>
      </c>
      <c r="C699">
        <v>36</v>
      </c>
      <c r="D699">
        <v>149.2050305800484</v>
      </c>
      <c r="E699" t="str">
        <v>Missing</v>
      </c>
      <c r="F699" t="str">
        <v>Missing</v>
      </c>
      <c r="G699" t="str">
        <v>Missing</v>
      </c>
      <c r="H699" t="str">
        <v>Missing</v>
      </c>
      <c r="I699" t="str">
        <v>Missing</v>
      </c>
      <c r="J699" t="str">
        <v>Missing</v>
      </c>
      <c r="K699" t="str">
        <v>Missing</v>
      </c>
      <c r="L699" t="str">
        <v>Missing</v>
      </c>
      <c r="M699">
        <f t="shared" si="43"/>
        <v>19262.823055623288</v>
      </c>
      <c r="N699">
        <f t="shared" si="40"/>
        <v>0</v>
      </c>
      <c r="O699">
        <f t="shared" si="41"/>
        <v>0</v>
      </c>
      <c r="P699">
        <f t="shared" si="42"/>
        <v>0</v>
      </c>
    </row>
    <row r="700" spans="1:16" x14ac:dyDescent="0.15">
      <c r="A700" t="str">
        <v>GLD</v>
      </c>
      <c r="B700" t="str">
        <v>O</v>
      </c>
      <c r="C700">
        <v>36</v>
      </c>
      <c r="D700">
        <v>392.79406553017236</v>
      </c>
      <c r="E700" t="str">
        <v>Missing</v>
      </c>
      <c r="F700" t="str">
        <v>Missing</v>
      </c>
      <c r="G700" t="str">
        <v>Missing</v>
      </c>
      <c r="H700" t="str">
        <v>Missing</v>
      </c>
      <c r="I700" t="str">
        <v>Missing</v>
      </c>
      <c r="J700" t="str">
        <v>Missing</v>
      </c>
      <c r="K700" t="str">
        <v>Missing</v>
      </c>
      <c r="L700" t="str">
        <v>Missing</v>
      </c>
      <c r="M700">
        <f t="shared" si="43"/>
        <v>19262.823055623288</v>
      </c>
      <c r="N700">
        <f t="shared" si="40"/>
        <v>0</v>
      </c>
      <c r="O700">
        <f t="shared" si="41"/>
        <v>0</v>
      </c>
      <c r="P700">
        <f t="shared" si="42"/>
        <v>0</v>
      </c>
    </row>
    <row r="701" spans="1:16" x14ac:dyDescent="0.15">
      <c r="A701" t="str">
        <v>GLD</v>
      </c>
      <c r="B701" t="str">
        <v>P</v>
      </c>
      <c r="C701">
        <v>36</v>
      </c>
      <c r="D701">
        <v>207.19649631032547</v>
      </c>
      <c r="E701" t="str">
        <v>Missing</v>
      </c>
      <c r="F701" t="str">
        <v>Missing</v>
      </c>
      <c r="G701" t="str">
        <v>Missing</v>
      </c>
      <c r="H701" t="str">
        <v>Missing</v>
      </c>
      <c r="I701" t="str">
        <v>Missing</v>
      </c>
      <c r="J701" t="str">
        <v>Missing</v>
      </c>
      <c r="K701" t="str">
        <v>Missing</v>
      </c>
      <c r="L701" t="str">
        <v>Missing</v>
      </c>
      <c r="M701">
        <f t="shared" si="43"/>
        <v>19262.823055623288</v>
      </c>
      <c r="N701">
        <f t="shared" si="40"/>
        <v>0</v>
      </c>
      <c r="O701">
        <f t="shared" si="41"/>
        <v>0</v>
      </c>
      <c r="P701">
        <f t="shared" si="42"/>
        <v>0</v>
      </c>
    </row>
    <row r="702" spans="1:16" x14ac:dyDescent="0.15">
      <c r="A702" t="str">
        <v>GLD</v>
      </c>
      <c r="B702" t="str">
        <v>Q</v>
      </c>
      <c r="C702">
        <v>36</v>
      </c>
      <c r="D702">
        <v>326.98890590144958</v>
      </c>
      <c r="E702" t="str">
        <v>Missing</v>
      </c>
      <c r="F702" t="str">
        <v>Missing</v>
      </c>
      <c r="G702" t="str">
        <v>Missing</v>
      </c>
      <c r="H702" t="str">
        <v>Missing</v>
      </c>
      <c r="I702" t="str">
        <v>Missing</v>
      </c>
      <c r="J702" t="str">
        <v>Missing</v>
      </c>
      <c r="K702" t="str">
        <v>Missing</v>
      </c>
      <c r="L702" t="str">
        <v>Missing</v>
      </c>
      <c r="M702">
        <f t="shared" si="43"/>
        <v>19262.823055623288</v>
      </c>
      <c r="N702">
        <f t="shared" si="40"/>
        <v>0</v>
      </c>
      <c r="O702">
        <f t="shared" si="41"/>
        <v>0</v>
      </c>
      <c r="P702">
        <f t="shared" si="42"/>
        <v>0</v>
      </c>
    </row>
    <row r="703" spans="1:16" x14ac:dyDescent="0.15">
      <c r="A703" t="str">
        <v>GLD</v>
      </c>
      <c r="B703" t="str">
        <v>R</v>
      </c>
      <c r="C703">
        <v>36</v>
      </c>
      <c r="D703">
        <v>269.1804306342122</v>
      </c>
      <c r="E703" t="str">
        <v>Missing</v>
      </c>
      <c r="F703" t="str">
        <v>Missing</v>
      </c>
      <c r="G703" t="str">
        <v>Missing</v>
      </c>
      <c r="H703" t="str">
        <v>Missing</v>
      </c>
      <c r="I703" t="str">
        <v>Missing</v>
      </c>
      <c r="J703" t="str">
        <v>Missing</v>
      </c>
      <c r="K703" t="str">
        <v>Missing</v>
      </c>
      <c r="L703" t="str">
        <v>Missing</v>
      </c>
      <c r="M703">
        <f t="shared" si="43"/>
        <v>19262.823055623288</v>
      </c>
      <c r="N703">
        <f t="shared" si="40"/>
        <v>0</v>
      </c>
      <c r="O703">
        <f t="shared" si="41"/>
        <v>0</v>
      </c>
      <c r="P703">
        <f t="shared" si="42"/>
        <v>0</v>
      </c>
    </row>
    <row r="704" spans="1:16" x14ac:dyDescent="0.15">
      <c r="A704" t="str">
        <v>GLD</v>
      </c>
      <c r="B704" t="str">
        <v>S</v>
      </c>
      <c r="C704">
        <v>36</v>
      </c>
      <c r="D704">
        <v>268.51241187399779</v>
      </c>
      <c r="E704" t="str">
        <v>Missing</v>
      </c>
      <c r="F704" t="str">
        <v>Missing</v>
      </c>
      <c r="G704" t="str">
        <v>Missing</v>
      </c>
      <c r="H704" t="str">
        <v>Missing</v>
      </c>
      <c r="I704" t="str">
        <v>Missing</v>
      </c>
      <c r="J704" t="str">
        <v>Missing</v>
      </c>
      <c r="K704" t="str">
        <v>Missing</v>
      </c>
      <c r="L704" t="str">
        <v>Missing</v>
      </c>
      <c r="M704">
        <f t="shared" si="43"/>
        <v>19262.823055623288</v>
      </c>
      <c r="N704">
        <f t="shared" si="40"/>
        <v>0</v>
      </c>
      <c r="O704">
        <f t="shared" si="41"/>
        <v>0</v>
      </c>
      <c r="P704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2022-08-31T07:02:08Z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