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CNP\haigerloch-sigmapile\"/>
    </mc:Choice>
  </mc:AlternateContent>
  <xr:revisionPtr revIDLastSave="0" documentId="13_ncr:1_{AACB2DF1-B368-4CF9-A78B-09019059EDF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2" l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8" i="2"/>
  <c r="P7" i="2"/>
  <c r="P6" i="2"/>
  <c r="P5" i="2"/>
  <c r="P4" i="2"/>
  <c r="P3" i="2"/>
  <c r="E13" i="2"/>
  <c r="E14" i="2"/>
  <c r="E15" i="2"/>
  <c r="E16" i="2"/>
  <c r="E17" i="2"/>
  <c r="E18" i="2"/>
  <c r="E19" i="2"/>
  <c r="E20" i="2"/>
  <c r="E21" i="2"/>
  <c r="E22" i="2"/>
  <c r="E23" i="2"/>
  <c r="E24" i="2"/>
  <c r="E7" i="2"/>
  <c r="E8" i="2"/>
  <c r="E9" i="2"/>
  <c r="E10" i="2"/>
  <c r="E11" i="2"/>
  <c r="E12" i="2"/>
  <c r="E4" i="2"/>
  <c r="E5" i="2"/>
  <c r="E6" i="2"/>
  <c r="E3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I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</calcChain>
</file>

<file path=xl/sharedStrings.xml><?xml version="1.0" encoding="utf-8"?>
<sst xmlns="http://schemas.openxmlformats.org/spreadsheetml/2006/main" count="25" uniqueCount="13">
  <si>
    <t>thermal</t>
  </si>
  <si>
    <t>interm</t>
  </si>
  <si>
    <t>fast</t>
  </si>
  <si>
    <t>total</t>
  </si>
  <si>
    <t>frac th</t>
  </si>
  <si>
    <t>frac int</t>
  </si>
  <si>
    <t>frac fast</t>
  </si>
  <si>
    <t>abs th</t>
  </si>
  <si>
    <t>abs fast</t>
  </si>
  <si>
    <t>abs tot</t>
  </si>
  <si>
    <t>tot</t>
  </si>
  <si>
    <t>int + fast</t>
  </si>
  <si>
    <t>abs 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</si>
</sst>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(2)'!$A$3:$A$23</c:f>
              <c:numCache>
                <c:formatCode>General</c:formatCode>
                <c:ptCount val="21"/>
                <c:pt idx="0">
                  <c:v>1E-4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'Sheet1 (2)'!$B$3:$B$23</c:f>
              <c:numCache>
                <c:formatCode>0.00E+00</c:formatCode>
                <c:ptCount val="21"/>
                <c:pt idx="0">
                  <c:v>8.9169700000000008E-6</c:v>
                </c:pt>
                <c:pt idx="1">
                  <c:v>0.13943</c:v>
                </c:pt>
                <c:pt idx="2">
                  <c:v>0.26566299999999998</c:v>
                </c:pt>
                <c:pt idx="3">
                  <c:v>0.37875700000000001</c:v>
                </c:pt>
                <c:pt idx="4">
                  <c:v>0.47621400000000003</c:v>
                </c:pt>
                <c:pt idx="5">
                  <c:v>0.55515899999999996</c:v>
                </c:pt>
                <c:pt idx="6">
                  <c:v>0.61467000000000005</c:v>
                </c:pt>
                <c:pt idx="7">
                  <c:v>0.65568300000000002</c:v>
                </c:pt>
                <c:pt idx="8">
                  <c:v>0.67827899999999997</c:v>
                </c:pt>
                <c:pt idx="9">
                  <c:v>0.68412200000000001</c:v>
                </c:pt>
                <c:pt idx="10">
                  <c:v>0.67573000000000005</c:v>
                </c:pt>
                <c:pt idx="11">
                  <c:v>0.65371999999999997</c:v>
                </c:pt>
                <c:pt idx="12">
                  <c:v>0.62114199999999997</c:v>
                </c:pt>
                <c:pt idx="13">
                  <c:v>0.58015799999999995</c:v>
                </c:pt>
                <c:pt idx="14">
                  <c:v>0.53181800000000001</c:v>
                </c:pt>
                <c:pt idx="15">
                  <c:v>0.478576</c:v>
                </c:pt>
                <c:pt idx="16">
                  <c:v>0.42138599999999998</c:v>
                </c:pt>
                <c:pt idx="17">
                  <c:v>0.36079499999999998</c:v>
                </c:pt>
                <c:pt idx="18">
                  <c:v>0.29774800000000001</c:v>
                </c:pt>
                <c:pt idx="19">
                  <c:v>0.23282</c:v>
                </c:pt>
                <c:pt idx="20">
                  <c:v>0.16638600000000001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28-4F6E-9974-BE79C16ED54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'Sheet1 (2)'!$A$3:$A$23</c:f>
              <c:numCache>
                <c:formatCode>General</c:formatCode>
                <c:ptCount val="21"/>
                <c:pt idx="0">
                  <c:v>1E-4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'Sheet1 (2)'!$E$3:$E$23</c:f>
              <c:numCache>
                <c:formatCode>0.00E+00</c:formatCode>
                <c:ptCount val="21"/>
                <c:pt idx="0">
                  <c:v>0.99999559999999998</c:v>
                </c:pt>
                <c:pt idx="1">
                  <c:v>0.92057200000000006</c:v>
                </c:pt>
                <c:pt idx="2">
                  <c:v>0.82474199999999998</c:v>
                </c:pt>
                <c:pt idx="3">
                  <c:v>0.72317100000000001</c:v>
                </c:pt>
                <c:pt idx="4">
                  <c:v>0.62244699999999997</c:v>
                </c:pt>
                <c:pt idx="5">
                  <c:v>0.52701500000000001</c:v>
                </c:pt>
                <c:pt idx="6">
                  <c:v>0.43935299999999999</c:v>
                </c:pt>
                <c:pt idx="7">
                  <c:v>0.36126400000000003</c:v>
                </c:pt>
                <c:pt idx="8">
                  <c:v>0.2934657</c:v>
                </c:pt>
                <c:pt idx="9">
                  <c:v>0.23583809999999999</c:v>
                </c:pt>
                <c:pt idx="10">
                  <c:v>0.18747599999999998</c:v>
                </c:pt>
                <c:pt idx="11">
                  <c:v>0.14782100000000001</c:v>
                </c:pt>
                <c:pt idx="12">
                  <c:v>0.11556870000000001</c:v>
                </c:pt>
                <c:pt idx="13">
                  <c:v>8.9806999999999998E-2</c:v>
                </c:pt>
                <c:pt idx="14">
                  <c:v>6.9366800000000006E-2</c:v>
                </c:pt>
                <c:pt idx="15">
                  <c:v>5.3135349999999998E-2</c:v>
                </c:pt>
                <c:pt idx="16">
                  <c:v>4.0412049999999998E-2</c:v>
                </c:pt>
                <c:pt idx="17">
                  <c:v>3.058437E-2</c:v>
                </c:pt>
                <c:pt idx="18">
                  <c:v>2.28813E-2</c:v>
                </c:pt>
                <c:pt idx="19">
                  <c:v>1.6876180000000001E-2</c:v>
                </c:pt>
                <c:pt idx="20">
                  <c:v>1.211779E-2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28-4F6E-9974-BE79C16ED548}"/>
            </c:ext>
          </c:extLst>
        </c:ser>
        <c:ser>
          <c:idx val="2"/>
          <c:order val="2"/>
          <c:tx>
            <c:strRef>
              <c:f>'Sheet1 (2)'!$A$3:$A$23</c:f>
              <c:strCache>
                <c:ptCount val="21"/>
                <c:pt idx="0">
                  <c:v>0.0001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'Sheet1 (2)'!$A$3:$A$23</c:f>
              <c:numCache>
                <c:formatCode>General</c:formatCode>
                <c:ptCount val="21"/>
                <c:pt idx="0">
                  <c:v>1E-4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'Sheet1 (2)'!$P$3:$P$23</c:f>
              <c:numCache>
                <c:formatCode>0.00E+00</c:formatCode>
                <c:ptCount val="21"/>
                <c:pt idx="0">
                  <c:v>1.99891E-3</c:v>
                </c:pt>
                <c:pt idx="1">
                  <c:v>4.2505900000000003E-3</c:v>
                </c:pt>
                <c:pt idx="2">
                  <c:v>6.8467400000000005E-3</c:v>
                </c:pt>
                <c:pt idx="3">
                  <c:v>9.7834500000000008E-3</c:v>
                </c:pt>
                <c:pt idx="4">
                  <c:v>1.3011150000000001E-2</c:v>
                </c:pt>
                <c:pt idx="5">
                  <c:v>1.646042E-2</c:v>
                </c:pt>
                <c:pt idx="6">
                  <c:v>2.005701E-2</c:v>
                </c:pt>
                <c:pt idx="7">
                  <c:v>2.3721559999999999E-2</c:v>
                </c:pt>
                <c:pt idx="8">
                  <c:v>2.7381249999999999E-2</c:v>
                </c:pt>
                <c:pt idx="9">
                  <c:v>3.0967889999999998E-2</c:v>
                </c:pt>
                <c:pt idx="10">
                  <c:v>3.4421649999999998E-2</c:v>
                </c:pt>
                <c:pt idx="11">
                  <c:v>3.7689379999999995E-2</c:v>
                </c:pt>
                <c:pt idx="12">
                  <c:v>4.0728319999999991E-2</c:v>
                </c:pt>
                <c:pt idx="13">
                  <c:v>4.3504539999999994E-2</c:v>
                </c:pt>
                <c:pt idx="14">
                  <c:v>4.5991749999999998E-2</c:v>
                </c:pt>
                <c:pt idx="15">
                  <c:v>4.8170539999999998E-2</c:v>
                </c:pt>
                <c:pt idx="16">
                  <c:v>5.0025420000000001E-2</c:v>
                </c:pt>
                <c:pt idx="17">
                  <c:v>5.1542980000000002E-2</c:v>
                </c:pt>
                <c:pt idx="18">
                  <c:v>5.2711800000000003E-2</c:v>
                </c:pt>
                <c:pt idx="19">
                  <c:v>5.3523459000000002E-2</c:v>
                </c:pt>
                <c:pt idx="20">
                  <c:v>5.3959332000000006E-2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28-4F6E-9974-BE79C16ED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667376"/>
        <c:axId val="1697668336"/>
      </c:scatterChart>
      <c:valAx>
        <c:axId val="169766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668336"/>
        <c:crosses val="autoZero"/>
        <c:crossBetween val="midCat"/>
      </c:valAx>
      <c:valAx>
        <c:axId val="16976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66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1E-4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Sheet1!$G$3:$G$23</c:f>
              <c:numCache>
                <c:formatCode>General</c:formatCode>
                <c:ptCount val="21"/>
                <c:pt idx="0">
                  <c:v>9.0179280439054141E-2</c:v>
                </c:pt>
                <c:pt idx="1">
                  <c:v>0.23539088625541291</c:v>
                </c:pt>
                <c:pt idx="2">
                  <c:v>0.34663604673778065</c:v>
                </c:pt>
                <c:pt idx="3">
                  <c:v>0.43998795290771875</c:v>
                </c:pt>
                <c:pt idx="4">
                  <c:v>0.52361360807633794</c:v>
                </c:pt>
                <c:pt idx="5">
                  <c:v>0.59628114801521792</c:v>
                </c:pt>
                <c:pt idx="6">
                  <c:v>0.6602912382494952</c:v>
                </c:pt>
                <c:pt idx="7">
                  <c:v>0.71369177834887321</c:v>
                </c:pt>
                <c:pt idx="8">
                  <c:v>0.76001498605464357</c:v>
                </c:pt>
                <c:pt idx="9">
                  <c:v>0.79690993445761826</c:v>
                </c:pt>
                <c:pt idx="10">
                  <c:v>0.82912643431364497</c:v>
                </c:pt>
                <c:pt idx="11">
                  <c:v>0.85463110448368185</c:v>
                </c:pt>
                <c:pt idx="12">
                  <c:v>0.87778356629016696</c:v>
                </c:pt>
                <c:pt idx="13">
                  <c:v>0.89557883682962658</c:v>
                </c:pt>
                <c:pt idx="14">
                  <c:v>0.91009113595940927</c:v>
                </c:pt>
                <c:pt idx="15">
                  <c:v>0.92225617760415024</c:v>
                </c:pt>
                <c:pt idx="16">
                  <c:v>0.93196472654474893</c:v>
                </c:pt>
                <c:pt idx="17">
                  <c:v>0.93906012912439374</c:v>
                </c:pt>
                <c:pt idx="18">
                  <c:v>0.94280088099148862</c:v>
                </c:pt>
                <c:pt idx="19">
                  <c:v>0.94523267029172897</c:v>
                </c:pt>
                <c:pt idx="20">
                  <c:v>0.94205645097007662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59-4C8C-AAE6-F1764FE2BA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1E-4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Sheet1!$I$3:$I$23</c:f>
              <c:numCache>
                <c:formatCode>General</c:formatCode>
                <c:ptCount val="21"/>
                <c:pt idx="0">
                  <c:v>0.73119046005826949</c:v>
                </c:pt>
                <c:pt idx="1">
                  <c:v>0.44722688816630962</c:v>
                </c:pt>
                <c:pt idx="2">
                  <c:v>0.30034958583304655</c:v>
                </c:pt>
                <c:pt idx="3">
                  <c:v>0.20742179881849623</c:v>
                </c:pt>
                <c:pt idx="4">
                  <c:v>0.14708472449967402</c:v>
                </c:pt>
                <c:pt idx="5">
                  <c:v>0.10597976772202784</c:v>
                </c:pt>
                <c:pt idx="6">
                  <c:v>7.663943249033818E-2</c:v>
                </c:pt>
                <c:pt idx="7">
                  <c:v>5.8059703077543906E-2</c:v>
                </c:pt>
                <c:pt idx="8">
                  <c:v>4.2986110147501637E-2</c:v>
                </c:pt>
                <c:pt idx="9">
                  <c:v>3.2790927166948966E-2</c:v>
                </c:pt>
                <c:pt idx="10">
                  <c:v>2.6095730371137538E-2</c:v>
                </c:pt>
                <c:pt idx="11">
                  <c:v>2.0492256074829702E-2</c:v>
                </c:pt>
                <c:pt idx="12">
                  <c:v>1.669397120276666E-2</c:v>
                </c:pt>
                <c:pt idx="13">
                  <c:v>1.384035736846855E-2</c:v>
                </c:pt>
                <c:pt idx="14">
                  <c:v>1.1323608487639426E-2</c:v>
                </c:pt>
                <c:pt idx="15">
                  <c:v>9.6800142822637374E-3</c:v>
                </c:pt>
                <c:pt idx="16">
                  <c:v>8.5389518674543422E-3</c:v>
                </c:pt>
                <c:pt idx="17">
                  <c:v>7.4122608669780722E-3</c:v>
                </c:pt>
                <c:pt idx="18">
                  <c:v>7.3750839928326106E-3</c:v>
                </c:pt>
                <c:pt idx="19">
                  <c:v>7.4694921651127354E-3</c:v>
                </c:pt>
                <c:pt idx="20">
                  <c:v>8.0596075055398789E-3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59-4C8C-AAE6-F1764FE2BA1E}"/>
            </c:ext>
          </c:extLst>
        </c:ser>
        <c:ser>
          <c:idx val="2"/>
          <c:order val="2"/>
          <c:tx>
            <c:strRef>
              <c:f>Sheet1!$A$3:$A$23</c:f>
              <c:strCache>
                <c:ptCount val="21"/>
                <c:pt idx="0">
                  <c:v>0.0001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1E-4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Sheet1!$N$3:$N$24</c:f>
              <c:numCache>
                <c:formatCode>0.00E+00</c:formatCode>
                <c:ptCount val="22"/>
                <c:pt idx="0">
                  <c:v>1.00048E-3</c:v>
                </c:pt>
                <c:pt idx="1">
                  <c:v>1.1224500000000001E-3</c:v>
                </c:pt>
                <c:pt idx="2">
                  <c:v>1.29247E-3</c:v>
                </c:pt>
                <c:pt idx="3">
                  <c:v>1.4593799999999999E-3</c:v>
                </c:pt>
                <c:pt idx="4">
                  <c:v>1.00048E-3</c:v>
                </c:pt>
                <c:pt idx="5">
                  <c:v>1.71996E-3</c:v>
                </c:pt>
                <c:pt idx="6">
                  <c:v>1.7936899999999999E-3</c:v>
                </c:pt>
                <c:pt idx="7">
                  <c:v>1.82953E-3</c:v>
                </c:pt>
                <c:pt idx="8">
                  <c:v>1.8300499999999999E-3</c:v>
                </c:pt>
                <c:pt idx="9">
                  <c:v>1.7914599999999999E-3</c:v>
                </c:pt>
                <c:pt idx="10">
                  <c:v>1.72601E-3</c:v>
                </c:pt>
                <c:pt idx="11">
                  <c:v>1.6352999999999999E-3</c:v>
                </c:pt>
                <c:pt idx="12">
                  <c:v>1.5215199999999999E-3</c:v>
                </c:pt>
                <c:pt idx="13">
                  <c:v>1.3910400000000001E-3</c:v>
                </c:pt>
                <c:pt idx="14">
                  <c:v>1.24778E-3</c:v>
                </c:pt>
                <c:pt idx="15">
                  <c:v>1.0911899999999999E-3</c:v>
                </c:pt>
                <c:pt idx="16">
                  <c:v>9.2949299999999999E-4</c:v>
                </c:pt>
                <c:pt idx="17">
                  <c:v>7.61815E-4</c:v>
                </c:pt>
                <c:pt idx="18">
                  <c:v>5.8663300000000003E-4</c:v>
                </c:pt>
                <c:pt idx="19">
                  <c:v>4.0879700000000002E-4</c:v>
                </c:pt>
                <c:pt idx="20">
                  <c:v>2.19099E-4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59-4C8C-AAE6-F1764FE2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667376"/>
        <c:axId val="1697668336"/>
      </c:scatterChart>
      <c:valAx>
        <c:axId val="169766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668336"/>
        <c:crosses val="autoZero"/>
        <c:crossBetween val="midCat"/>
      </c:valAx>
      <c:valAx>
        <c:axId val="16976683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667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160020</xdr:colOff>
      <xdr:row>3</xdr:row>
      <xdr:rowOff>38100</xdr:rowOff>
    </xdr:from>
    <xdr:to>
      <xdr:col>23</xdr:col>
      <xdr:colOff>464820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D47A9-AF0F-4597-BCB8-1F60F61A6E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335280</xdr:colOff>
      <xdr:row>2</xdr:row>
      <xdr:rowOff>137160</xdr:rowOff>
    </xdr:from>
    <xdr:to>
      <xdr:col>22</xdr:col>
      <xdr:colOff>30480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E9E60-58EB-CAAF-F9FC-3BEFD23E1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135B-D314-4819-8BE6-B6926FFE2866}">
  <dimension ref="A2:P25"/>
  <sheetViews>
    <sheetView tabSelected="1" zoomScaleNormal="100" workbookViewId="0">
      <selection activeCell="U31" sqref="U31"/>
    </sheetView>
  </sheetViews>
  <sheetFormatPr defaultRowHeight="14.4" x14ac:dyDescent="0.3"/>
  <sheetData>
    <row r="2" spans="1:16" x14ac:dyDescent="0.3">
      <c r="B2" t="s">
        <v>0</v>
      </c>
      <c r="C2" t="s">
        <v>1</v>
      </c>
      <c r="D2" t="s">
        <v>2</v>
      </c>
      <c r="E2" t="s">
        <v>11</v>
      </c>
      <c r="F2" t="s">
        <v>3</v>
      </c>
      <c r="H2" t="s">
        <v>4</v>
      </c>
      <c r="I2" t="s">
        <v>5</v>
      </c>
      <c r="J2" t="s">
        <v>6</v>
      </c>
      <c r="L2" t="s">
        <v>7</v>
      </c>
      <c r="M2" t="s">
        <v>7</v>
      </c>
      <c r="N2" t="s">
        <v>8</v>
      </c>
      <c r="O2" t="s">
        <v>9</v>
      </c>
      <c r="P2" t="s">
        <v>12</v>
      </c>
    </row>
    <row r="3" spans="1:16" x14ac:dyDescent="0.3">
      <c r="A3">
        <v>1E-4</v>
      </c>
      <c r="B3" s="1">
        <v>8.9169700000000008E-6</v>
      </c>
      <c r="C3" s="1">
        <v>1.39346E-2</v>
      </c>
      <c r="D3" s="1">
        <v>0.98606099999999997</v>
      </c>
      <c r="E3" s="1">
        <f>C3+D3</f>
        <v>0.99999559999999998</v>
      </c>
      <c r="F3" s="1">
        <v>1</v>
      </c>
      <c r="G3" s="1"/>
      <c r="H3" s="2">
        <f>B3/F3</f>
        <v>8.9169700000000008E-6</v>
      </c>
      <c r="I3" s="2">
        <f>C3/F3</f>
        <v>1.39346E-2</v>
      </c>
      <c r="J3" s="2">
        <f>D3/F3</f>
        <v>0.98606099999999997</v>
      </c>
      <c r="L3" s="1">
        <v>7.9686299999999998E-4</v>
      </c>
      <c r="M3" s="1">
        <v>2.44681E-5</v>
      </c>
      <c r="N3" s="1">
        <v>1.1775799999999999E-3</v>
      </c>
      <c r="O3" s="1">
        <v>1.99891E-3</v>
      </c>
      <c r="P3" s="1">
        <f>O3</f>
        <v>1.99891E-3</v>
      </c>
    </row>
    <row r="4" spans="1:16" x14ac:dyDescent="0.3">
      <c r="A4">
        <v>2</v>
      </c>
      <c r="B4" s="1">
        <v>0.13943</v>
      </c>
      <c r="C4" s="1">
        <v>0.202265</v>
      </c>
      <c r="D4" s="1">
        <v>0.71830700000000003</v>
      </c>
      <c r="E4" s="1">
        <f t="shared" ref="E4:E24" si="0">C4+D4</f>
        <v>0.92057200000000006</v>
      </c>
      <c r="F4" s="1">
        <v>1.06</v>
      </c>
      <c r="G4" s="1"/>
      <c r="H4" s="2">
        <f t="shared" ref="H4:H23" si="1">B4/F4</f>
        <v>0.13153773584905659</v>
      </c>
      <c r="I4" s="2">
        <f t="shared" ref="I4:I23" si="2">C4/F4</f>
        <v>0.19081603773584904</v>
      </c>
      <c r="J4" s="2">
        <f t="shared" ref="J4:J23" si="3">D4/F4</f>
        <v>0.67764811320754714</v>
      </c>
      <c r="L4" s="1">
        <v>1.4538299999999999E-3</v>
      </c>
      <c r="M4" s="1">
        <v>3.7305299999999997E-5</v>
      </c>
      <c r="N4" s="1">
        <v>7.60548E-4</v>
      </c>
      <c r="O4" s="1">
        <v>2.2516799999999998E-3</v>
      </c>
      <c r="P4" s="1">
        <f>O3+O4</f>
        <v>4.2505900000000003E-3</v>
      </c>
    </row>
    <row r="5" spans="1:16" x14ac:dyDescent="0.3">
      <c r="A5">
        <v>4</v>
      </c>
      <c r="B5" s="1">
        <v>0.26566299999999998</v>
      </c>
      <c r="C5" s="1">
        <v>0.30621399999999999</v>
      </c>
      <c r="D5" s="1">
        <v>0.51852799999999999</v>
      </c>
      <c r="E5" s="1">
        <f t="shared" si="0"/>
        <v>0.82474199999999998</v>
      </c>
      <c r="F5" s="1">
        <v>1.0904</v>
      </c>
      <c r="G5" s="1"/>
      <c r="H5" s="2">
        <f t="shared" si="1"/>
        <v>0.24363811445341158</v>
      </c>
      <c r="I5" s="2">
        <f t="shared" si="2"/>
        <v>0.28082721936903887</v>
      </c>
      <c r="J5" s="2">
        <f t="shared" si="3"/>
        <v>0.47553925165077032</v>
      </c>
      <c r="L5" s="1">
        <v>2.0184399999999998E-3</v>
      </c>
      <c r="M5" s="1">
        <v>4.5463000000000002E-5</v>
      </c>
      <c r="N5" s="1">
        <v>5.32239E-4</v>
      </c>
      <c r="O5" s="1">
        <v>2.5961500000000002E-3</v>
      </c>
      <c r="P5" s="1">
        <f>O3+O4+O5</f>
        <v>6.8467400000000005E-3</v>
      </c>
    </row>
    <row r="6" spans="1:16" x14ac:dyDescent="0.3">
      <c r="A6">
        <v>6</v>
      </c>
      <c r="B6" s="1">
        <v>0.37875700000000001</v>
      </c>
      <c r="C6" s="1">
        <v>0.350684</v>
      </c>
      <c r="D6" s="1">
        <v>0.37248700000000001</v>
      </c>
      <c r="E6" s="1">
        <f t="shared" si="0"/>
        <v>0.72317100000000001</v>
      </c>
      <c r="F6" s="1">
        <v>1.1019300000000001</v>
      </c>
      <c r="G6" s="1"/>
      <c r="H6" s="2">
        <f t="shared" si="1"/>
        <v>0.34372147051083096</v>
      </c>
      <c r="I6" s="2">
        <f t="shared" si="2"/>
        <v>0.3182452605882406</v>
      </c>
      <c r="J6" s="2">
        <f t="shared" si="3"/>
        <v>0.33803145390360551</v>
      </c>
      <c r="L6" s="1">
        <v>2.50212E-3</v>
      </c>
      <c r="M6" s="1">
        <v>4.97642E-5</v>
      </c>
      <c r="N6" s="1">
        <v>3.8482700000000002E-4</v>
      </c>
      <c r="O6" s="1">
        <v>2.9367099999999999E-3</v>
      </c>
      <c r="P6" s="1">
        <f>O3+O4+O5+O6</f>
        <v>9.7834500000000008E-3</v>
      </c>
    </row>
    <row r="7" spans="1:16" x14ac:dyDescent="0.3">
      <c r="A7">
        <v>8</v>
      </c>
      <c r="B7" s="1">
        <v>0.47621400000000003</v>
      </c>
      <c r="C7" s="1">
        <v>0.35515999999999998</v>
      </c>
      <c r="D7" s="1">
        <v>0.267287</v>
      </c>
      <c r="E7" s="1">
        <f t="shared" si="0"/>
        <v>0.62244699999999997</v>
      </c>
      <c r="F7" s="1">
        <v>1.09866</v>
      </c>
      <c r="G7" s="1"/>
      <c r="H7" s="2">
        <f t="shared" si="1"/>
        <v>0.43344983889465355</v>
      </c>
      <c r="I7" s="2">
        <f t="shared" si="2"/>
        <v>0.32326652467551381</v>
      </c>
      <c r="J7" s="2">
        <f t="shared" si="3"/>
        <v>0.24328454662953053</v>
      </c>
      <c r="L7" s="1">
        <v>2.8934E-3</v>
      </c>
      <c r="M7" s="1">
        <v>5.0697600000000001E-5</v>
      </c>
      <c r="N7" s="1">
        <v>2.8360599999999999E-4</v>
      </c>
      <c r="O7" s="1">
        <v>3.2277E-3</v>
      </c>
      <c r="P7" s="1">
        <f>P6+O7</f>
        <v>1.3011150000000001E-2</v>
      </c>
    </row>
    <row r="8" spans="1:16" x14ac:dyDescent="0.3">
      <c r="A8">
        <v>10</v>
      </c>
      <c r="B8" s="1">
        <v>0.55515899999999996</v>
      </c>
      <c r="C8" s="1">
        <v>0.33492499999999997</v>
      </c>
      <c r="D8" s="1">
        <v>0.19209000000000001</v>
      </c>
      <c r="E8" s="1">
        <f t="shared" si="0"/>
        <v>0.52701500000000001</v>
      </c>
      <c r="F8" s="1">
        <v>1.0821700000000001</v>
      </c>
      <c r="G8" s="1"/>
      <c r="H8" s="2">
        <f t="shared" si="1"/>
        <v>0.51300535036084893</v>
      </c>
      <c r="I8" s="2">
        <f t="shared" si="2"/>
        <v>0.30949388728203514</v>
      </c>
      <c r="J8" s="2">
        <f t="shared" si="3"/>
        <v>0.17750445863404085</v>
      </c>
      <c r="L8" s="1">
        <v>3.1880300000000001E-3</v>
      </c>
      <c r="M8" s="1">
        <v>4.9027799999999998E-5</v>
      </c>
      <c r="N8" s="1">
        <v>2.1220899999999999E-4</v>
      </c>
      <c r="O8" s="1">
        <v>3.4492699999999999E-3</v>
      </c>
      <c r="P8" s="1">
        <f>P7+O8</f>
        <v>1.646042E-2</v>
      </c>
    </row>
    <row r="9" spans="1:16" x14ac:dyDescent="0.3">
      <c r="A9">
        <v>12</v>
      </c>
      <c r="B9" s="1">
        <v>0.61467000000000005</v>
      </c>
      <c r="C9" s="1">
        <v>0.30100399999999999</v>
      </c>
      <c r="D9" s="1">
        <v>0.138349</v>
      </c>
      <c r="E9" s="1">
        <f t="shared" si="0"/>
        <v>0.43935299999999999</v>
      </c>
      <c r="F9" s="1">
        <v>1.05402</v>
      </c>
      <c r="G9" s="1"/>
      <c r="H9" s="2">
        <f t="shared" si="1"/>
        <v>0.58316730232822911</v>
      </c>
      <c r="I9" s="2">
        <f t="shared" si="2"/>
        <v>0.28557712377374245</v>
      </c>
      <c r="J9" s="2">
        <f t="shared" si="3"/>
        <v>0.1312584201438303</v>
      </c>
      <c r="L9" s="1">
        <v>3.3918300000000002E-3</v>
      </c>
      <c r="M9" s="1">
        <v>4.5547200000000003E-5</v>
      </c>
      <c r="N9" s="1">
        <v>1.5921899999999999E-4</v>
      </c>
      <c r="O9" s="1">
        <v>3.5965900000000002E-3</v>
      </c>
      <c r="P9" s="1">
        <f t="shared" ref="P9:P23" si="4">P8+O9</f>
        <v>2.005701E-2</v>
      </c>
    </row>
    <row r="10" spans="1:16" x14ac:dyDescent="0.3">
      <c r="A10">
        <v>14</v>
      </c>
      <c r="B10" s="1">
        <v>0.65568300000000002</v>
      </c>
      <c r="C10" s="1">
        <v>0.261185</v>
      </c>
      <c r="D10" s="1">
        <v>0.100079</v>
      </c>
      <c r="E10" s="1">
        <f t="shared" si="0"/>
        <v>0.36126400000000003</v>
      </c>
      <c r="F10" s="1">
        <v>1.01695</v>
      </c>
      <c r="G10" s="1"/>
      <c r="H10" s="2">
        <f t="shared" si="1"/>
        <v>0.64475441270465605</v>
      </c>
      <c r="I10" s="2">
        <f t="shared" si="2"/>
        <v>0.25683170264024779</v>
      </c>
      <c r="J10" s="2">
        <f t="shared" si="3"/>
        <v>9.8410934657554447E-2</v>
      </c>
      <c r="L10" s="1">
        <v>3.5024100000000001E-3</v>
      </c>
      <c r="M10" s="1">
        <v>4.0982799999999997E-5</v>
      </c>
      <c r="N10" s="1">
        <v>1.21161E-4</v>
      </c>
      <c r="O10" s="1">
        <v>3.6645499999999999E-3</v>
      </c>
      <c r="P10" s="1">
        <f t="shared" si="4"/>
        <v>2.3721559999999999E-2</v>
      </c>
    </row>
    <row r="11" spans="1:16" x14ac:dyDescent="0.3">
      <c r="A11">
        <v>16</v>
      </c>
      <c r="B11" s="1">
        <v>0.67827899999999997</v>
      </c>
      <c r="C11" s="1">
        <v>0.22084000000000001</v>
      </c>
      <c r="D11" s="1">
        <v>7.2625700000000001E-2</v>
      </c>
      <c r="E11" s="1">
        <f t="shared" si="0"/>
        <v>0.2934657</v>
      </c>
      <c r="F11" s="1">
        <v>0.97174400000000005</v>
      </c>
      <c r="G11" s="1"/>
      <c r="H11" s="2">
        <f t="shared" si="1"/>
        <v>0.69800173708301771</v>
      </c>
      <c r="I11" s="2">
        <f t="shared" si="2"/>
        <v>0.22726150097144926</v>
      </c>
      <c r="J11" s="2">
        <f t="shared" si="3"/>
        <v>7.4737482299864988E-2</v>
      </c>
      <c r="L11" s="1">
        <v>3.5312299999999998E-3</v>
      </c>
      <c r="M11" s="1">
        <v>3.58605E-5</v>
      </c>
      <c r="N11" s="1">
        <v>9.2593699999999994E-5</v>
      </c>
      <c r="O11" s="1">
        <v>3.6596900000000002E-3</v>
      </c>
      <c r="P11" s="1">
        <f t="shared" si="4"/>
        <v>2.7381249999999999E-2</v>
      </c>
    </row>
    <row r="12" spans="1:16" x14ac:dyDescent="0.3">
      <c r="A12">
        <v>18</v>
      </c>
      <c r="B12" s="1">
        <v>0.68412200000000001</v>
      </c>
      <c r="C12" s="1">
        <v>0.18284700000000001</v>
      </c>
      <c r="D12" s="1">
        <v>5.2991099999999999E-2</v>
      </c>
      <c r="E12" s="1">
        <f t="shared" si="0"/>
        <v>0.23583809999999999</v>
      </c>
      <c r="F12" s="1">
        <v>0.91996100000000003</v>
      </c>
      <c r="G12" s="1"/>
      <c r="H12" s="2">
        <f t="shared" si="1"/>
        <v>0.74364239353624773</v>
      </c>
      <c r="I12" s="2">
        <f t="shared" si="2"/>
        <v>0.19875516462110895</v>
      </c>
      <c r="J12" s="2">
        <f t="shared" si="3"/>
        <v>5.7601463540302246E-2</v>
      </c>
      <c r="L12" s="1">
        <v>3.4851000000000001E-3</v>
      </c>
      <c r="M12" s="1">
        <v>3.0630399999999997E-5</v>
      </c>
      <c r="N12" s="1">
        <v>7.0912899999999997E-5</v>
      </c>
      <c r="O12" s="1">
        <v>3.5866399999999999E-3</v>
      </c>
      <c r="P12" s="1">
        <f t="shared" si="4"/>
        <v>3.0967889999999998E-2</v>
      </c>
    </row>
    <row r="13" spans="1:16" x14ac:dyDescent="0.3">
      <c r="A13">
        <v>20</v>
      </c>
      <c r="B13" s="1">
        <v>0.67573000000000005</v>
      </c>
      <c r="C13" s="1">
        <v>0.14868799999999999</v>
      </c>
      <c r="D13" s="1">
        <v>3.8788000000000003E-2</v>
      </c>
      <c r="E13" s="1">
        <f t="shared" si="0"/>
        <v>0.18747599999999998</v>
      </c>
      <c r="F13" s="1">
        <v>0.86320600000000003</v>
      </c>
      <c r="G13" s="1"/>
      <c r="H13" s="2">
        <f t="shared" si="1"/>
        <v>0.78281429925185886</v>
      </c>
      <c r="I13" s="2">
        <f t="shared" si="2"/>
        <v>0.17225088796880464</v>
      </c>
      <c r="J13" s="2">
        <f t="shared" si="3"/>
        <v>4.4934812779336565E-2</v>
      </c>
      <c r="L13" s="1">
        <v>3.3731400000000002E-3</v>
      </c>
      <c r="M13" s="1">
        <v>2.56361E-5</v>
      </c>
      <c r="N13" s="1">
        <v>5.4984700000000002E-5</v>
      </c>
      <c r="O13" s="1">
        <v>3.4537600000000002E-3</v>
      </c>
      <c r="P13" s="1">
        <f t="shared" si="4"/>
        <v>3.4421649999999998E-2</v>
      </c>
    </row>
    <row r="14" spans="1:16" x14ac:dyDescent="0.3">
      <c r="A14">
        <v>22</v>
      </c>
      <c r="B14" s="1">
        <v>0.65371999999999997</v>
      </c>
      <c r="C14" s="1">
        <v>0.119301</v>
      </c>
      <c r="D14" s="1">
        <v>2.852E-2</v>
      </c>
      <c r="E14" s="1">
        <f t="shared" si="0"/>
        <v>0.14782100000000001</v>
      </c>
      <c r="F14" s="1">
        <v>0.80154000000000003</v>
      </c>
      <c r="G14" s="1"/>
      <c r="H14" s="2">
        <f t="shared" si="1"/>
        <v>0.81558000848366885</v>
      </c>
      <c r="I14" s="2">
        <f t="shared" si="2"/>
        <v>0.14883973351298749</v>
      </c>
      <c r="J14" s="2">
        <f t="shared" si="3"/>
        <v>3.5581505601716697E-2</v>
      </c>
      <c r="L14" s="1">
        <v>3.2039899999999999E-3</v>
      </c>
      <c r="M14" s="1">
        <v>2.1091199999999999E-5</v>
      </c>
      <c r="N14" s="1">
        <v>4.2647900000000002E-5</v>
      </c>
      <c r="O14" s="1">
        <v>3.2677299999999999E-3</v>
      </c>
      <c r="P14" s="1">
        <f t="shared" si="4"/>
        <v>3.7689379999999995E-2</v>
      </c>
    </row>
    <row r="15" spans="1:16" x14ac:dyDescent="0.3">
      <c r="A15">
        <v>24</v>
      </c>
      <c r="B15" s="1">
        <v>0.62114199999999997</v>
      </c>
      <c r="C15" s="1">
        <v>9.4455300000000006E-2</v>
      </c>
      <c r="D15" s="1">
        <v>2.1113400000000001E-2</v>
      </c>
      <c r="E15" s="1">
        <f t="shared" si="0"/>
        <v>0.11556870000000001</v>
      </c>
      <c r="F15" s="1">
        <v>0.736711</v>
      </c>
      <c r="G15" s="1"/>
      <c r="H15" s="2">
        <f t="shared" si="1"/>
        <v>0.84312844521121577</v>
      </c>
      <c r="I15" s="2">
        <f t="shared" si="2"/>
        <v>0.12821214831867586</v>
      </c>
      <c r="J15" s="2">
        <f t="shared" si="3"/>
        <v>2.865899925479598E-2</v>
      </c>
      <c r="L15" s="1">
        <v>2.9885300000000001E-3</v>
      </c>
      <c r="M15" s="1">
        <v>1.7136E-5</v>
      </c>
      <c r="N15" s="1">
        <v>3.3270299999999999E-5</v>
      </c>
      <c r="O15" s="1">
        <v>3.03894E-3</v>
      </c>
      <c r="P15" s="1">
        <f t="shared" si="4"/>
        <v>4.0728319999999991E-2</v>
      </c>
    </row>
    <row r="16" spans="1:16" x14ac:dyDescent="0.3">
      <c r="A16">
        <v>26</v>
      </c>
      <c r="B16" s="1">
        <v>0.58015799999999995</v>
      </c>
      <c r="C16" s="1">
        <v>7.4139099999999999E-2</v>
      </c>
      <c r="D16" s="1">
        <v>1.5667899999999998E-2</v>
      </c>
      <c r="E16" s="1">
        <f t="shared" si="0"/>
        <v>8.9806999999999998E-2</v>
      </c>
      <c r="F16" s="1">
        <v>0.669964</v>
      </c>
      <c r="G16" s="1"/>
      <c r="H16" s="2">
        <f t="shared" si="1"/>
        <v>0.86595399155775521</v>
      </c>
      <c r="I16" s="2">
        <f t="shared" si="2"/>
        <v>0.11066131911565398</v>
      </c>
      <c r="J16" s="2">
        <f t="shared" si="3"/>
        <v>2.3386181944104457E-2</v>
      </c>
      <c r="L16" s="1">
        <v>2.73646E-3</v>
      </c>
      <c r="M16" s="1">
        <v>1.36685E-5</v>
      </c>
      <c r="N16" s="1">
        <v>2.60994E-5</v>
      </c>
      <c r="O16" s="1">
        <v>2.7762199999999998E-3</v>
      </c>
      <c r="P16" s="1">
        <f t="shared" si="4"/>
        <v>4.3504539999999994E-2</v>
      </c>
    </row>
    <row r="17" spans="1:16" x14ac:dyDescent="0.3">
      <c r="A17">
        <v>28</v>
      </c>
      <c r="B17" s="1">
        <v>0.53181800000000001</v>
      </c>
      <c r="C17" s="1">
        <v>5.7679000000000001E-2</v>
      </c>
      <c r="D17" s="1">
        <v>1.16878E-2</v>
      </c>
      <c r="E17" s="1">
        <f t="shared" si="0"/>
        <v>6.9366800000000006E-2</v>
      </c>
      <c r="F17" s="1">
        <v>0.60118499999999997</v>
      </c>
      <c r="G17" s="1"/>
      <c r="H17" s="2">
        <f t="shared" si="1"/>
        <v>0.88461621630612874</v>
      </c>
      <c r="I17" s="2">
        <f t="shared" si="2"/>
        <v>9.594218085946922E-2</v>
      </c>
      <c r="J17" s="2">
        <f t="shared" si="3"/>
        <v>1.9441270158104412E-2</v>
      </c>
      <c r="L17" s="1">
        <v>2.45612E-3</v>
      </c>
      <c r="M17" s="1">
        <v>1.0796500000000001E-5</v>
      </c>
      <c r="N17" s="1">
        <v>2.0293300000000001E-5</v>
      </c>
      <c r="O17" s="1">
        <v>2.4872100000000001E-3</v>
      </c>
      <c r="P17" s="1">
        <f t="shared" si="4"/>
        <v>4.5991749999999998E-2</v>
      </c>
    </row>
    <row r="18" spans="1:16" x14ac:dyDescent="0.3">
      <c r="A18">
        <v>30</v>
      </c>
      <c r="B18" s="1">
        <v>0.478576</v>
      </c>
      <c r="C18" s="1">
        <v>4.4413099999999997E-2</v>
      </c>
      <c r="D18" s="1">
        <v>8.7222500000000008E-3</v>
      </c>
      <c r="E18" s="1">
        <f t="shared" si="0"/>
        <v>5.3135349999999998E-2</v>
      </c>
      <c r="F18" s="1">
        <v>0.53171100000000004</v>
      </c>
      <c r="G18" s="1"/>
      <c r="H18" s="2">
        <f t="shared" si="1"/>
        <v>0.90006789402513765</v>
      </c>
      <c r="I18" s="2">
        <f t="shared" si="2"/>
        <v>8.3528646200661624E-2</v>
      </c>
      <c r="J18" s="2">
        <f t="shared" si="3"/>
        <v>1.6404118026521926E-2</v>
      </c>
      <c r="L18" s="1">
        <v>2.1544799999999999E-3</v>
      </c>
      <c r="M18" s="1">
        <v>8.3722499999999993E-6</v>
      </c>
      <c r="N18" s="1">
        <v>1.5933199999999998E-5</v>
      </c>
      <c r="O18" s="1">
        <v>2.1787899999999999E-3</v>
      </c>
      <c r="P18" s="1">
        <f t="shared" si="4"/>
        <v>4.8170539999999998E-2</v>
      </c>
    </row>
    <row r="19" spans="1:16" x14ac:dyDescent="0.3">
      <c r="A19">
        <v>32</v>
      </c>
      <c r="B19" s="1">
        <v>0.42138599999999998</v>
      </c>
      <c r="C19" s="1">
        <v>3.3829699999999997E-2</v>
      </c>
      <c r="D19" s="1">
        <v>6.5823499999999998E-3</v>
      </c>
      <c r="E19" s="1">
        <f t="shared" si="0"/>
        <v>4.0412049999999998E-2</v>
      </c>
      <c r="F19" s="1">
        <v>0.46179799999999999</v>
      </c>
      <c r="G19" s="1"/>
      <c r="H19" s="2">
        <f t="shared" si="1"/>
        <v>0.91248987652610014</v>
      </c>
      <c r="I19" s="2">
        <f t="shared" si="2"/>
        <v>7.3256488767816222E-2</v>
      </c>
      <c r="J19" s="2">
        <f t="shared" si="3"/>
        <v>1.425374297853174E-2</v>
      </c>
      <c r="L19" s="1">
        <v>1.8360200000000001E-3</v>
      </c>
      <c r="M19" s="1">
        <v>6.3832899999999997E-6</v>
      </c>
      <c r="N19" s="1">
        <v>1.2476800000000001E-5</v>
      </c>
      <c r="O19" s="1">
        <v>1.8548799999999999E-3</v>
      </c>
      <c r="P19" s="1">
        <f t="shared" si="4"/>
        <v>5.0025420000000001E-2</v>
      </c>
    </row>
    <row r="20" spans="1:16" x14ac:dyDescent="0.3">
      <c r="A20">
        <v>34</v>
      </c>
      <c r="B20" s="1">
        <v>0.36079499999999998</v>
      </c>
      <c r="C20" s="1">
        <v>2.56388E-2</v>
      </c>
      <c r="D20" s="1">
        <v>4.9455699999999998E-3</v>
      </c>
      <c r="E20" s="1">
        <f t="shared" si="0"/>
        <v>3.058437E-2</v>
      </c>
      <c r="F20" s="1">
        <v>0.39137899999999998</v>
      </c>
      <c r="G20" s="1"/>
      <c r="H20" s="2">
        <f t="shared" si="1"/>
        <v>0.92185579706627074</v>
      </c>
      <c r="I20" s="2">
        <f t="shared" si="2"/>
        <v>6.5508880139200115E-2</v>
      </c>
      <c r="J20" s="2">
        <f t="shared" si="3"/>
        <v>1.2636268169728064E-2</v>
      </c>
      <c r="L20" s="1">
        <v>1.5029799999999999E-3</v>
      </c>
      <c r="M20" s="1">
        <v>4.8146200000000002E-6</v>
      </c>
      <c r="N20" s="1">
        <v>9.7643700000000005E-6</v>
      </c>
      <c r="O20" s="1">
        <v>1.51756E-3</v>
      </c>
      <c r="P20" s="1">
        <f t="shared" si="4"/>
        <v>5.1542980000000002E-2</v>
      </c>
    </row>
    <row r="21" spans="1:16" x14ac:dyDescent="0.3">
      <c r="A21">
        <v>36</v>
      </c>
      <c r="B21" s="1">
        <v>0.29774800000000001</v>
      </c>
      <c r="C21" s="1">
        <v>1.9166900000000001E-2</v>
      </c>
      <c r="D21" s="1">
        <v>3.7144000000000001E-3</v>
      </c>
      <c r="E21" s="1">
        <f t="shared" si="0"/>
        <v>2.28813E-2</v>
      </c>
      <c r="F21" s="1">
        <v>0.320629</v>
      </c>
      <c r="G21" s="1"/>
      <c r="H21" s="2">
        <f t="shared" si="1"/>
        <v>0.92863714760673555</v>
      </c>
      <c r="I21" s="2">
        <f t="shared" si="2"/>
        <v>5.9779059286589796E-2</v>
      </c>
      <c r="J21" s="2">
        <f t="shared" si="3"/>
        <v>1.1584728767516352E-2</v>
      </c>
      <c r="L21" s="1">
        <v>1.15766E-3</v>
      </c>
      <c r="M21" s="1">
        <v>3.5034900000000001E-6</v>
      </c>
      <c r="N21" s="1">
        <v>7.6539199999999994E-6</v>
      </c>
      <c r="O21" s="1">
        <v>1.1688200000000001E-3</v>
      </c>
      <c r="P21" s="1">
        <f t="shared" si="4"/>
        <v>5.2711800000000003E-2</v>
      </c>
    </row>
    <row r="22" spans="1:16" x14ac:dyDescent="0.3">
      <c r="A22">
        <v>38</v>
      </c>
      <c r="B22" s="1">
        <v>0.23282</v>
      </c>
      <c r="C22" s="1">
        <v>1.40743E-2</v>
      </c>
      <c r="D22" s="1">
        <v>2.8018800000000001E-3</v>
      </c>
      <c r="E22" s="1">
        <f t="shared" si="0"/>
        <v>1.6876180000000001E-2</v>
      </c>
      <c r="F22" s="1">
        <v>0.249696</v>
      </c>
      <c r="G22" s="1"/>
      <c r="H22" s="2">
        <f t="shared" si="1"/>
        <v>0.93241381519928235</v>
      </c>
      <c r="I22" s="2">
        <f t="shared" si="2"/>
        <v>5.6365740740740737E-2</v>
      </c>
      <c r="J22" s="2">
        <f t="shared" si="3"/>
        <v>1.1221164936562861E-2</v>
      </c>
      <c r="L22" s="1">
        <v>8.03186E-4</v>
      </c>
      <c r="M22" s="1">
        <v>2.4106599999999998E-6</v>
      </c>
      <c r="N22" s="1">
        <v>6.0620999999999999E-6</v>
      </c>
      <c r="O22" s="1">
        <v>8.1165899999999995E-4</v>
      </c>
      <c r="P22" s="1">
        <f t="shared" si="4"/>
        <v>5.3523459000000002E-2</v>
      </c>
    </row>
    <row r="23" spans="1:16" x14ac:dyDescent="0.3">
      <c r="A23">
        <v>40</v>
      </c>
      <c r="B23" s="1">
        <v>0.16638600000000001</v>
      </c>
      <c r="C23" s="1">
        <v>1.00153E-2</v>
      </c>
      <c r="D23" s="1">
        <v>2.1024899999999998E-3</v>
      </c>
      <c r="E23" s="1">
        <f t="shared" si="0"/>
        <v>1.211779E-2</v>
      </c>
      <c r="F23" s="1">
        <v>0.178504</v>
      </c>
      <c r="G23" s="1"/>
      <c r="H23" s="2">
        <f t="shared" si="1"/>
        <v>0.9321135660825528</v>
      </c>
      <c r="I23" s="2">
        <f t="shared" si="2"/>
        <v>5.6106865952583691E-2</v>
      </c>
      <c r="J23" s="2">
        <f t="shared" si="3"/>
        <v>1.1778391520638191E-2</v>
      </c>
      <c r="L23" s="1">
        <v>4.2980200000000002E-4</v>
      </c>
      <c r="M23" s="1">
        <v>1.42841E-6</v>
      </c>
      <c r="N23" s="1">
        <v>4.6421300000000004E-6</v>
      </c>
      <c r="O23" s="1">
        <v>4.3587299999999998E-4</v>
      </c>
      <c r="P23" s="1">
        <f t="shared" si="4"/>
        <v>5.3959332000000006E-2</v>
      </c>
    </row>
    <row r="24" spans="1:16" x14ac:dyDescent="0.3">
      <c r="A24">
        <v>42</v>
      </c>
      <c r="B24" s="1">
        <v>9.6475400000000003E-2</v>
      </c>
      <c r="C24" s="1">
        <v>6.5504099999999996E-3</v>
      </c>
      <c r="D24" s="1">
        <v>1.54674E-3</v>
      </c>
      <c r="E24" s="1">
        <f t="shared" si="0"/>
        <v>8.0971499999999991E-3</v>
      </c>
      <c r="F24" s="1">
        <v>0.104573</v>
      </c>
    </row>
    <row r="25" spans="1:16" x14ac:dyDescent="0.3">
      <c r="K25" t="s">
        <v>10</v>
      </c>
      <c r="L25" s="1">
        <v>4.6512199999999997E-2</v>
      </c>
      <c r="M25" s="1">
        <v>4.7428999999999999E-4</v>
      </c>
      <c r="N25" s="1">
        <v>3.7451099999999998E-3</v>
      </c>
      <c r="O25" s="1">
        <v>5.0731600000000002E-2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4"/>
  <sheetViews>
    <sheetView workbookViewId="0">
      <selection activeCell="L31" sqref="L31"/>
    </sheetView>
  </sheetViews>
  <sheetFormatPr defaultRowHeight="14.4" x14ac:dyDescent="0.3"/>
  <sheetData>
    <row r="2" spans="1:14" x14ac:dyDescent="0.3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K2" t="s">
        <v>7</v>
      </c>
      <c r="L2" t="s">
        <v>7</v>
      </c>
      <c r="M2" t="s">
        <v>8</v>
      </c>
      <c r="N2" t="s">
        <v>9</v>
      </c>
    </row>
    <row r="3" spans="1:14" x14ac:dyDescent="0.3">
      <c r="A3">
        <v>1E-4</v>
      </c>
      <c r="B3" s="1">
        <v>0.33273900000000001</v>
      </c>
      <c r="C3" s="1">
        <v>0.65910199999999997</v>
      </c>
      <c r="D3" s="1">
        <v>2.6979099999999998</v>
      </c>
      <c r="E3" s="1">
        <v>3.6897500000000001</v>
      </c>
      <c r="F3" s="1"/>
      <c r="G3" s="2">
        <f>B3/E3</f>
        <v>9.0179280439054141E-2</v>
      </c>
      <c r="H3" s="2">
        <f>C3/E3</f>
        <v>0.17863053052374822</v>
      </c>
      <c r="I3" s="2">
        <f>D3/E3</f>
        <v>0.73119046005826949</v>
      </c>
      <c r="K3" s="1">
        <v>3.9776999999999998E-4</v>
      </c>
      <c r="L3" s="1">
        <v>1.22176E-5</v>
      </c>
      <c r="M3" s="1">
        <v>5.9048800000000002E-4</v>
      </c>
      <c r="N3" s="1">
        <v>1.00048E-3</v>
      </c>
    </row>
    <row r="4" spans="1:14" x14ac:dyDescent="0.3">
      <c r="A4">
        <v>2</v>
      </c>
      <c r="B4" s="1">
        <v>0.91648499999999999</v>
      </c>
      <c r="C4" s="1">
        <v>1.2357199999999999</v>
      </c>
      <c r="D4" s="1">
        <v>1.74126</v>
      </c>
      <c r="E4" s="1">
        <v>3.8934600000000001</v>
      </c>
      <c r="F4" s="1"/>
      <c r="G4" s="2">
        <f t="shared" ref="G4:G23" si="0">B4/E4</f>
        <v>0.23539088625541291</v>
      </c>
      <c r="H4" s="2">
        <f t="shared" ref="H4:H23" si="1">C4/E4</f>
        <v>0.31738350978307212</v>
      </c>
      <c r="I4" s="2">
        <f t="shared" ref="I4:I23" si="2">D4/E4</f>
        <v>0.44722688816630962</v>
      </c>
      <c r="K4" s="1">
        <v>7.2477900000000005E-4</v>
      </c>
      <c r="L4" s="1">
        <v>1.86565E-5</v>
      </c>
      <c r="M4" s="1">
        <v>3.7901599999999998E-4</v>
      </c>
      <c r="N4" s="1">
        <v>1.1224500000000001E-3</v>
      </c>
    </row>
    <row r="5" spans="1:14" x14ac:dyDescent="0.3">
      <c r="A5">
        <v>4</v>
      </c>
      <c r="B5" s="1">
        <v>1.3901699999999999</v>
      </c>
      <c r="C5" s="1">
        <v>1.4157599999999999</v>
      </c>
      <c r="D5" s="1">
        <v>1.2045399999999999</v>
      </c>
      <c r="E5" s="1">
        <v>4.0104600000000001</v>
      </c>
      <c r="F5" s="1"/>
      <c r="G5" s="2">
        <f t="shared" si="0"/>
        <v>0.34663604673778065</v>
      </c>
      <c r="H5" s="2">
        <f t="shared" si="1"/>
        <v>0.35301686090872364</v>
      </c>
      <c r="I5" s="2">
        <f t="shared" si="2"/>
        <v>0.30034958583304655</v>
      </c>
      <c r="K5" s="1">
        <v>1.00432E-3</v>
      </c>
      <c r="L5" s="1">
        <v>2.2749299999999999E-5</v>
      </c>
      <c r="M5" s="1">
        <v>2.6540100000000002E-4</v>
      </c>
      <c r="N5" s="1">
        <v>1.29247E-3</v>
      </c>
    </row>
    <row r="6" spans="1:14" x14ac:dyDescent="0.3">
      <c r="A6">
        <v>6</v>
      </c>
      <c r="B6" s="1">
        <v>1.7822899999999999</v>
      </c>
      <c r="C6" s="1">
        <v>1.4282699999999999</v>
      </c>
      <c r="D6" s="1">
        <v>0.84021800000000002</v>
      </c>
      <c r="E6" s="1">
        <v>4.05077</v>
      </c>
      <c r="F6" s="1"/>
      <c r="G6" s="2">
        <f t="shared" si="0"/>
        <v>0.43998795290771875</v>
      </c>
      <c r="H6" s="2">
        <f t="shared" si="1"/>
        <v>0.35259222320694583</v>
      </c>
      <c r="I6" s="2">
        <f t="shared" si="2"/>
        <v>0.20742179881849623</v>
      </c>
      <c r="K6" s="1">
        <v>1.24295E-3</v>
      </c>
      <c r="L6" s="1">
        <v>2.48665E-5</v>
      </c>
      <c r="M6" s="1">
        <v>1.9156800000000001E-4</v>
      </c>
      <c r="N6" s="1">
        <v>1.4593799999999999E-3</v>
      </c>
    </row>
    <row r="7" spans="1:14" x14ac:dyDescent="0.3">
      <c r="A7">
        <v>8</v>
      </c>
      <c r="B7" s="1">
        <v>2.1202999999999999</v>
      </c>
      <c r="C7" s="1">
        <v>1.3334600000000001</v>
      </c>
      <c r="D7" s="1">
        <v>0.59559899999999999</v>
      </c>
      <c r="E7" s="1">
        <v>4.0493600000000001</v>
      </c>
      <c r="F7" s="1"/>
      <c r="G7" s="2">
        <f t="shared" si="0"/>
        <v>0.52361360807633794</v>
      </c>
      <c r="H7" s="2">
        <f t="shared" si="1"/>
        <v>0.32930142047138317</v>
      </c>
      <c r="I7" s="2">
        <f t="shared" si="2"/>
        <v>0.14708472449967402</v>
      </c>
      <c r="K7" s="1">
        <v>3.9776999999999998E-4</v>
      </c>
      <c r="L7" s="1">
        <v>1.22176E-5</v>
      </c>
      <c r="M7" s="1">
        <v>5.9048800000000002E-4</v>
      </c>
      <c r="N7" s="1">
        <v>1.00048E-3</v>
      </c>
    </row>
    <row r="8" spans="1:14" x14ac:dyDescent="0.3">
      <c r="A8">
        <v>10</v>
      </c>
      <c r="B8" s="1">
        <v>2.3807299999999998</v>
      </c>
      <c r="C8" s="1">
        <v>1.18876</v>
      </c>
      <c r="D8" s="1">
        <v>0.42313800000000001</v>
      </c>
      <c r="E8" s="1">
        <v>3.9926300000000001</v>
      </c>
      <c r="F8" s="1"/>
      <c r="G8" s="2">
        <f t="shared" si="0"/>
        <v>0.59628114801521792</v>
      </c>
      <c r="H8" s="2">
        <f t="shared" si="1"/>
        <v>0.29773858333980358</v>
      </c>
      <c r="I8" s="2">
        <f t="shared" si="2"/>
        <v>0.10597976772202784</v>
      </c>
      <c r="K8" s="1">
        <v>1.5895E-3</v>
      </c>
      <c r="L8" s="1">
        <v>2.4643699999999999E-5</v>
      </c>
      <c r="M8" s="1">
        <v>1.05814E-4</v>
      </c>
      <c r="N8" s="1">
        <v>1.71996E-3</v>
      </c>
    </row>
    <row r="9" spans="1:14" x14ac:dyDescent="0.3">
      <c r="A9">
        <v>12</v>
      </c>
      <c r="B9" s="1">
        <v>2.5764300000000002</v>
      </c>
      <c r="C9" s="1">
        <v>1.0264800000000001</v>
      </c>
      <c r="D9" s="1">
        <v>0.29904399999999998</v>
      </c>
      <c r="E9" s="1">
        <v>3.9019599999999999</v>
      </c>
      <c r="F9" s="1"/>
      <c r="G9" s="2">
        <f t="shared" si="0"/>
        <v>0.6602912382494952</v>
      </c>
      <c r="H9" s="2">
        <f t="shared" si="1"/>
        <v>0.26306779157141541</v>
      </c>
      <c r="I9" s="2">
        <f t="shared" si="2"/>
        <v>7.663943249033818E-2</v>
      </c>
      <c r="K9" s="1">
        <v>1.6916500000000001E-3</v>
      </c>
      <c r="L9" s="1">
        <v>2.2814800000000001E-5</v>
      </c>
      <c r="M9" s="1">
        <v>7.9231899999999996E-5</v>
      </c>
      <c r="N9" s="1">
        <v>1.7936899999999999E-3</v>
      </c>
    </row>
    <row r="10" spans="1:14" x14ac:dyDescent="0.3">
      <c r="A10">
        <v>14</v>
      </c>
      <c r="B10" s="1">
        <v>2.6882199999999998</v>
      </c>
      <c r="C10" s="1">
        <v>0.85972700000000002</v>
      </c>
      <c r="D10" s="1">
        <v>0.21869</v>
      </c>
      <c r="E10" s="1">
        <v>3.7666400000000002</v>
      </c>
      <c r="F10" s="1"/>
      <c r="G10" s="2">
        <f t="shared" si="0"/>
        <v>0.71369177834887321</v>
      </c>
      <c r="H10" s="2">
        <f t="shared" si="1"/>
        <v>0.22824772210776711</v>
      </c>
      <c r="I10" s="2">
        <f t="shared" si="2"/>
        <v>5.8059703077543906E-2</v>
      </c>
      <c r="K10" s="1">
        <v>1.7487500000000001E-3</v>
      </c>
      <c r="L10" s="1">
        <v>2.0398300000000001E-5</v>
      </c>
      <c r="M10" s="1">
        <v>6.0380300000000002E-5</v>
      </c>
      <c r="N10" s="1">
        <v>1.82953E-3</v>
      </c>
    </row>
    <row r="11" spans="1:14" x14ac:dyDescent="0.3">
      <c r="A11">
        <v>16</v>
      </c>
      <c r="B11" s="1">
        <v>2.7385999999999999</v>
      </c>
      <c r="C11" s="1">
        <v>0.70985399999999998</v>
      </c>
      <c r="D11" s="1">
        <v>0.154894</v>
      </c>
      <c r="E11" s="1">
        <v>3.6033499999999998</v>
      </c>
      <c r="F11" s="1"/>
      <c r="G11" s="2">
        <f t="shared" si="0"/>
        <v>0.76001498605464357</v>
      </c>
      <c r="H11" s="2">
        <f t="shared" si="1"/>
        <v>0.19699834875879391</v>
      </c>
      <c r="I11" s="2">
        <f t="shared" si="2"/>
        <v>4.2986110147501637E-2</v>
      </c>
      <c r="K11" s="1">
        <v>1.76574E-3</v>
      </c>
      <c r="L11" s="1">
        <v>1.7904899999999999E-5</v>
      </c>
      <c r="M11" s="1">
        <v>4.6399500000000002E-5</v>
      </c>
      <c r="N11" s="1">
        <v>1.8300499999999999E-3</v>
      </c>
    </row>
    <row r="12" spans="1:14" x14ac:dyDescent="0.3">
      <c r="A12">
        <v>18</v>
      </c>
      <c r="B12" s="1">
        <v>2.7053099999999999</v>
      </c>
      <c r="C12" s="1">
        <v>0.57811900000000005</v>
      </c>
      <c r="D12" s="1">
        <v>0.111317</v>
      </c>
      <c r="E12" s="1">
        <v>3.3947500000000002</v>
      </c>
      <c r="F12" s="1"/>
      <c r="G12" s="2">
        <f t="shared" si="0"/>
        <v>0.79690993445761826</v>
      </c>
      <c r="H12" s="2">
        <f t="shared" si="1"/>
        <v>0.17029796008542603</v>
      </c>
      <c r="I12" s="2">
        <f t="shared" si="2"/>
        <v>3.2790927166948966E-2</v>
      </c>
      <c r="K12" s="1">
        <v>1.7410800000000001E-3</v>
      </c>
      <c r="L12" s="1">
        <v>1.5316500000000002E-5</v>
      </c>
      <c r="M12" s="1">
        <v>3.5056299999999998E-5</v>
      </c>
      <c r="N12" s="1">
        <v>1.7914599999999999E-3</v>
      </c>
    </row>
    <row r="13" spans="1:14" x14ac:dyDescent="0.3">
      <c r="A13">
        <v>20</v>
      </c>
      <c r="B13" s="1">
        <v>2.6258599999999999</v>
      </c>
      <c r="C13" s="1">
        <v>0.45850999999999997</v>
      </c>
      <c r="D13" s="1">
        <v>8.2645700000000002E-2</v>
      </c>
      <c r="E13" s="1">
        <v>3.1670199999999999</v>
      </c>
      <c r="F13" s="1"/>
      <c r="G13" s="2">
        <f t="shared" si="0"/>
        <v>0.82912643431364497</v>
      </c>
      <c r="H13" s="2">
        <f t="shared" si="1"/>
        <v>0.14477647757197618</v>
      </c>
      <c r="I13" s="2">
        <f t="shared" si="2"/>
        <v>2.6095730371137538E-2</v>
      </c>
      <c r="K13" s="1">
        <v>1.6862100000000001E-3</v>
      </c>
      <c r="L13" s="1">
        <v>1.2819900000000001E-5</v>
      </c>
      <c r="M13" s="1">
        <v>2.6980099999999999E-5</v>
      </c>
      <c r="N13" s="1">
        <v>1.72601E-3</v>
      </c>
    </row>
    <row r="14" spans="1:14" x14ac:dyDescent="0.3">
      <c r="A14">
        <v>22</v>
      </c>
      <c r="B14" s="1">
        <v>2.52176</v>
      </c>
      <c r="C14" s="1">
        <v>0.36846899999999999</v>
      </c>
      <c r="D14" s="1">
        <v>6.0466499999999999E-2</v>
      </c>
      <c r="E14" s="1">
        <v>2.9506999999999999</v>
      </c>
      <c r="F14" s="1"/>
      <c r="G14" s="2">
        <f t="shared" si="0"/>
        <v>0.85463110448368185</v>
      </c>
      <c r="H14" s="2">
        <f t="shared" si="1"/>
        <v>0.12487511437963873</v>
      </c>
      <c r="I14" s="2">
        <f t="shared" si="2"/>
        <v>2.0492256074829702E-2</v>
      </c>
      <c r="K14" s="1">
        <v>1.6040500000000001E-3</v>
      </c>
      <c r="L14" s="1">
        <v>1.04918E-5</v>
      </c>
      <c r="M14" s="1">
        <v>2.0758899999999999E-5</v>
      </c>
      <c r="N14" s="1">
        <v>1.6352999999999999E-3</v>
      </c>
    </row>
    <row r="15" spans="1:14" x14ac:dyDescent="0.3">
      <c r="A15">
        <v>24</v>
      </c>
      <c r="B15" s="1">
        <v>2.3757299999999999</v>
      </c>
      <c r="C15" s="1">
        <v>0.28559600000000002</v>
      </c>
      <c r="D15" s="1">
        <v>4.5182399999999998E-2</v>
      </c>
      <c r="E15" s="1">
        <v>2.7065100000000002</v>
      </c>
      <c r="F15" s="1"/>
      <c r="G15" s="2">
        <f t="shared" si="0"/>
        <v>0.87778356629016696</v>
      </c>
      <c r="H15" s="2">
        <f t="shared" si="1"/>
        <v>0.10552187133984356</v>
      </c>
      <c r="I15" s="2">
        <f t="shared" si="2"/>
        <v>1.669397120276666E-2</v>
      </c>
      <c r="K15" s="1">
        <v>1.4963699999999999E-3</v>
      </c>
      <c r="L15" s="1">
        <v>8.5481500000000005E-6</v>
      </c>
      <c r="M15" s="1">
        <v>1.66014E-5</v>
      </c>
      <c r="N15" s="1">
        <v>1.5215199999999999E-3</v>
      </c>
    </row>
    <row r="16" spans="1:14" x14ac:dyDescent="0.3">
      <c r="A16">
        <v>26</v>
      </c>
      <c r="B16" s="1">
        <v>2.1832600000000002</v>
      </c>
      <c r="C16" s="1">
        <v>0.22081799999999999</v>
      </c>
      <c r="D16" s="1">
        <v>3.3740300000000001E-2</v>
      </c>
      <c r="E16" s="1">
        <v>2.4378199999999999</v>
      </c>
      <c r="F16" s="1"/>
      <c r="G16" s="2">
        <f t="shared" si="0"/>
        <v>0.89557883682962658</v>
      </c>
      <c r="H16" s="2">
        <f t="shared" si="1"/>
        <v>9.0580108457556346E-2</v>
      </c>
      <c r="I16" s="2">
        <f t="shared" si="2"/>
        <v>1.384035736846855E-2</v>
      </c>
      <c r="K16" s="1">
        <v>1.3709099999999999E-3</v>
      </c>
      <c r="L16" s="1">
        <v>6.83935E-6</v>
      </c>
      <c r="M16" s="1">
        <v>1.3291200000000001E-5</v>
      </c>
      <c r="N16" s="1">
        <v>1.3910400000000001E-3</v>
      </c>
    </row>
    <row r="17" spans="1:14" x14ac:dyDescent="0.3">
      <c r="A17">
        <v>28</v>
      </c>
      <c r="B17" s="1">
        <v>1.98024</v>
      </c>
      <c r="C17" s="1">
        <v>0.17099300000000001</v>
      </c>
      <c r="D17" s="1">
        <v>2.4638699999999999E-2</v>
      </c>
      <c r="E17" s="1">
        <v>2.1758700000000002</v>
      </c>
      <c r="F17" s="1"/>
      <c r="G17" s="2">
        <f t="shared" si="0"/>
        <v>0.91009113595940927</v>
      </c>
      <c r="H17" s="2">
        <f t="shared" si="1"/>
        <v>7.8586036849627963E-2</v>
      </c>
      <c r="I17" s="2">
        <f t="shared" si="2"/>
        <v>1.1323608487639426E-2</v>
      </c>
      <c r="K17" s="1">
        <v>1.2321000000000001E-3</v>
      </c>
      <c r="L17" s="1">
        <v>5.36387E-6</v>
      </c>
      <c r="M17" s="1">
        <v>1.0318200000000001E-5</v>
      </c>
      <c r="N17" s="1">
        <v>1.24778E-3</v>
      </c>
    </row>
    <row r="18" spans="1:14" x14ac:dyDescent="0.3">
      <c r="A18">
        <v>30</v>
      </c>
      <c r="B18" s="1">
        <v>1.7564</v>
      </c>
      <c r="C18" s="1">
        <v>0.129631</v>
      </c>
      <c r="D18" s="1">
        <v>1.8435199999999999E-2</v>
      </c>
      <c r="E18" s="1">
        <v>1.90446</v>
      </c>
      <c r="F18" s="1"/>
      <c r="G18" s="2">
        <f t="shared" si="0"/>
        <v>0.92225617760415024</v>
      </c>
      <c r="H18" s="2">
        <f t="shared" si="1"/>
        <v>6.8067063629585284E-2</v>
      </c>
      <c r="I18" s="2">
        <f t="shared" si="2"/>
        <v>9.6800142822637374E-3</v>
      </c>
      <c r="K18" s="1">
        <v>1.0790000000000001E-3</v>
      </c>
      <c r="L18" s="1">
        <v>4.14702E-6</v>
      </c>
      <c r="M18" s="1">
        <v>8.0447999999999996E-6</v>
      </c>
      <c r="N18" s="1">
        <v>1.0911899999999999E-3</v>
      </c>
    </row>
    <row r="19" spans="1:14" x14ac:dyDescent="0.3">
      <c r="A19">
        <v>32</v>
      </c>
      <c r="B19" s="1">
        <v>1.51763</v>
      </c>
      <c r="C19" s="1">
        <v>9.6875600000000006E-2</v>
      </c>
      <c r="D19" s="1">
        <v>1.3905000000000001E-2</v>
      </c>
      <c r="E19" s="1">
        <v>1.62842</v>
      </c>
      <c r="F19" s="1"/>
      <c r="G19" s="2">
        <f t="shared" si="0"/>
        <v>0.93196472654474893</v>
      </c>
      <c r="H19" s="2">
        <f t="shared" si="1"/>
        <v>5.9490549121234082E-2</v>
      </c>
      <c r="I19" s="2">
        <f t="shared" si="2"/>
        <v>8.5389518674543422E-3</v>
      </c>
      <c r="K19" s="1">
        <v>9.2003400000000002E-4</v>
      </c>
      <c r="L19" s="1">
        <v>3.2038999999999999E-6</v>
      </c>
      <c r="M19" s="1">
        <v>6.2550899999999998E-6</v>
      </c>
      <c r="N19" s="1">
        <v>9.2949299999999999E-4</v>
      </c>
    </row>
    <row r="20" spans="1:14" x14ac:dyDescent="0.3">
      <c r="A20">
        <v>34</v>
      </c>
      <c r="B20" s="1">
        <v>1.26251</v>
      </c>
      <c r="C20" s="1">
        <v>7.1967400000000001E-2</v>
      </c>
      <c r="D20" s="1">
        <v>9.9653399999999996E-3</v>
      </c>
      <c r="E20" s="1">
        <v>1.3444400000000001</v>
      </c>
      <c r="F20" s="1"/>
      <c r="G20" s="2">
        <f t="shared" si="0"/>
        <v>0.93906012912439374</v>
      </c>
      <c r="H20" s="2">
        <f t="shared" si="1"/>
        <v>5.352964803189432E-2</v>
      </c>
      <c r="I20" s="2">
        <f t="shared" si="2"/>
        <v>7.4122608669780722E-3</v>
      </c>
      <c r="K20" s="1">
        <v>7.5463699999999995E-4</v>
      </c>
      <c r="L20" s="1">
        <v>2.3925200000000001E-6</v>
      </c>
      <c r="M20" s="1">
        <v>4.7854300000000004E-6</v>
      </c>
      <c r="N20" s="1">
        <v>7.61815E-4</v>
      </c>
    </row>
    <row r="21" spans="1:14" x14ac:dyDescent="0.3">
      <c r="A21">
        <v>36</v>
      </c>
      <c r="B21" s="1">
        <v>1.01023</v>
      </c>
      <c r="C21" s="1">
        <v>5.3392200000000001E-2</v>
      </c>
      <c r="D21" s="1">
        <v>7.9025499999999995E-3</v>
      </c>
      <c r="E21" s="1">
        <v>1.07152</v>
      </c>
      <c r="F21" s="1"/>
      <c r="G21" s="2">
        <f t="shared" si="0"/>
        <v>0.94280088099148862</v>
      </c>
      <c r="H21" s="2">
        <f t="shared" si="1"/>
        <v>4.9828467970733162E-2</v>
      </c>
      <c r="I21" s="2">
        <f t="shared" si="2"/>
        <v>7.3750839928326106E-3</v>
      </c>
      <c r="K21" s="1">
        <v>5.8111100000000004E-4</v>
      </c>
      <c r="L21" s="1">
        <v>1.73604E-6</v>
      </c>
      <c r="M21" s="1">
        <v>3.7857099999999999E-6</v>
      </c>
      <c r="N21" s="1">
        <v>5.8663300000000003E-4</v>
      </c>
    </row>
    <row r="22" spans="1:14" x14ac:dyDescent="0.3">
      <c r="A22">
        <v>38</v>
      </c>
      <c r="B22" s="1">
        <v>0.74383100000000002</v>
      </c>
      <c r="C22" s="1">
        <v>3.7220299999999998E-2</v>
      </c>
      <c r="D22" s="1">
        <v>5.8779599999999998E-3</v>
      </c>
      <c r="E22" s="1">
        <v>0.78692899999999999</v>
      </c>
      <c r="F22" s="1"/>
      <c r="G22" s="2">
        <f t="shared" si="0"/>
        <v>0.94523267029172897</v>
      </c>
      <c r="H22" s="2">
        <f t="shared" si="1"/>
        <v>4.7298167941453417E-2</v>
      </c>
      <c r="I22" s="2">
        <f t="shared" si="2"/>
        <v>7.4694921651127354E-3</v>
      </c>
      <c r="K22" s="1">
        <v>4.0456299999999998E-4</v>
      </c>
      <c r="L22" s="1">
        <v>1.2219399999999999E-6</v>
      </c>
      <c r="M22" s="1">
        <v>3.0118999999999999E-6</v>
      </c>
      <c r="N22" s="1">
        <v>4.0879700000000002E-4</v>
      </c>
    </row>
    <row r="23" spans="1:14" x14ac:dyDescent="0.3">
      <c r="A23">
        <v>40</v>
      </c>
      <c r="B23" s="1">
        <v>0.47273900000000002</v>
      </c>
      <c r="C23" s="1">
        <v>2.5032499999999999E-2</v>
      </c>
      <c r="D23" s="1">
        <v>4.0444399999999998E-3</v>
      </c>
      <c r="E23" s="1">
        <v>0.50181600000000004</v>
      </c>
      <c r="F23" s="1"/>
      <c r="G23" s="2">
        <f t="shared" si="0"/>
        <v>0.94205645097007662</v>
      </c>
      <c r="H23" s="2">
        <f t="shared" si="1"/>
        <v>4.9883821958646192E-2</v>
      </c>
      <c r="I23" s="2">
        <f t="shared" si="2"/>
        <v>8.0596075055398789E-3</v>
      </c>
      <c r="K23" s="1">
        <v>2.16119E-4</v>
      </c>
      <c r="L23" s="1">
        <v>7.2304300000000002E-7</v>
      </c>
      <c r="M23" s="1">
        <v>2.2568300000000001E-6</v>
      </c>
      <c r="N23" s="1">
        <v>2.19099E-4</v>
      </c>
    </row>
    <row r="24" spans="1:14" x14ac:dyDescent="0.3">
      <c r="A24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Park</dc:creator>
  <cp:lastModifiedBy>Patrick Park</cp:lastModifiedBy>
  <dcterms:created xsi:type="dcterms:W3CDTF">2015-06-05T18:17:20Z</dcterms:created>
  <dcterms:modified xsi:type="dcterms:W3CDTF">2024-06-13T03:43:45Z</dcterms:modified>
</cp:coreProperties>
</file>