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MCNP\emma-python\Figures\Data\"/>
    </mc:Choice>
  </mc:AlternateContent>
  <xr:revisionPtr revIDLastSave="0" documentId="13_ncr:1_{3ADF20CB-C2CA-4BFE-89F6-0C9E57C733C3}" xr6:coauthVersionLast="47" xr6:coauthVersionMax="47" xr10:uidLastSave="{00000000-0000-0000-0000-000000000000}"/>
  <bookViews>
    <workbookView xWindow="-108" yWindow="-108" windowWidth="41496" windowHeight="174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3" i="1"/>
</calcChain>
</file>

<file path=xl/sharedStrings.xml><?xml version="1.0" encoding="utf-8"?>
<sst xmlns="http://schemas.openxmlformats.org/spreadsheetml/2006/main" count="9" uniqueCount="7">
  <si>
    <t>BR1</t>
  </si>
  <si>
    <t>BR2</t>
  </si>
  <si>
    <t>Li-6</t>
  </si>
  <si>
    <t>Li-7</t>
  </si>
  <si>
    <t>Total</t>
  </si>
  <si>
    <t>kg/m3</t>
  </si>
  <si>
    <t>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</si>
</sst>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Sheet1!$B$3:$B$19</c:f>
              <c:numCache>
                <c:formatCode>0.00</c:formatCode>
                <c:ptCount val="17"/>
                <c:pt idx="0">
                  <c:v>0</c:v>
                </c:pt>
                <c:pt idx="1">
                  <c:v>8.7330000000000012E-3</c:v>
                </c:pt>
                <c:pt idx="2">
                  <c:v>8.7330000000000005E-2</c:v>
                </c:pt>
                <c:pt idx="3">
                  <c:v>0.17466000000000001</c:v>
                </c:pt>
                <c:pt idx="4">
                  <c:v>0.43665000000000004</c:v>
                </c:pt>
                <c:pt idx="5">
                  <c:v>0.87330000000000008</c:v>
                </c:pt>
                <c:pt idx="6">
                  <c:v>2.1832500000000001</c:v>
                </c:pt>
                <c:pt idx="7">
                  <c:v>4.3665000000000003</c:v>
                </c:pt>
                <c:pt idx="8">
                  <c:v>8.7330000000000005</c:v>
                </c:pt>
                <c:pt idx="9">
                  <c:v>13.099500000000003</c:v>
                </c:pt>
                <c:pt idx="10">
                  <c:v>17.466000000000001</c:v>
                </c:pt>
                <c:pt idx="11">
                  <c:v>21.8325</c:v>
                </c:pt>
                <c:pt idx="12">
                  <c:v>26.199000000000005</c:v>
                </c:pt>
                <c:pt idx="13">
                  <c:v>30.565500000000004</c:v>
                </c:pt>
                <c:pt idx="14">
                  <c:v>34.932000000000002</c:v>
                </c:pt>
                <c:pt idx="15">
                  <c:v>39.298499999999997</c:v>
                </c:pt>
                <c:pt idx="16">
                  <c:v>43.664999999999999</c:v>
                </c:pt>
              </c:numCache>
            </c:numRef>
          </c:xVal>
          <c:yVal>
            <c:numRef>
              <c:f>Sheet1!$G$3:$G$19</c:f>
              <c:numCache>
                <c:formatCode>0.0000</c:formatCode>
                <c:ptCount val="17"/>
                <c:pt idx="0">
                  <c:v>1.1772136</c:v>
                </c:pt>
                <c:pt idx="1">
                  <c:v>1.1771797999999998</c:v>
                </c:pt>
                <c:pt idx="2">
                  <c:v>1.1769883999999999</c:v>
                </c:pt>
                <c:pt idx="3">
                  <c:v>1.1766814999999999</c:v>
                </c:pt>
                <c:pt idx="4">
                  <c:v>1.1757061</c:v>
                </c:pt>
                <c:pt idx="5">
                  <c:v>1.1738237999999999</c:v>
                </c:pt>
                <c:pt idx="6">
                  <c:v>1.1685818000000001</c:v>
                </c:pt>
                <c:pt idx="7">
                  <c:v>1.1635550000000001</c:v>
                </c:pt>
                <c:pt idx="8">
                  <c:v>1.1530658999999999</c:v>
                </c:pt>
                <c:pt idx="9">
                  <c:v>1.1461412</c:v>
                </c:pt>
                <c:pt idx="10">
                  <c:v>1.1385339999999999</c:v>
                </c:pt>
                <c:pt idx="11">
                  <c:v>1.1318417000000001</c:v>
                </c:pt>
                <c:pt idx="12">
                  <c:v>1.1264708999999999</c:v>
                </c:pt>
                <c:pt idx="13">
                  <c:v>1.1202486</c:v>
                </c:pt>
                <c:pt idx="14">
                  <c:v>1.1154435</c:v>
                </c:pt>
                <c:pt idx="15">
                  <c:v>1.1105896</c:v>
                </c:pt>
                <c:pt idx="16">
                  <c:v>1.1063305000000001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B9-4028-B1C1-C8E851AD4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881151"/>
        <c:axId val="1917876831"/>
      </c:scatterChart>
      <c:valAx>
        <c:axId val="191788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876831"/>
        <c:crosses val="autoZero"/>
        <c:crossBetween val="midCat"/>
      </c:valAx>
      <c:valAx>
        <c:axId val="1917876831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881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6</xdr:row>
      <xdr:rowOff>114300</xdr:rowOff>
    </xdr:from>
    <xdr:to>
      <xdr:col>17</xdr:col>
      <xdr:colOff>38100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53F71F-37FD-195C-F2E6-28B1BE318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selection activeCell="AB13" sqref="AB13"/>
    </sheetView>
  </sheetViews>
  <sheetFormatPr defaultRowHeight="14.4" x14ac:dyDescent="0.3"/>
  <cols>
    <col min="7" max="7" width="9.5546875" bestFit="1" customWidth="1"/>
  </cols>
  <sheetData>
    <row r="1" spans="1:7" x14ac:dyDescent="0.3">
      <c r="C1" t="s">
        <v>0</v>
      </c>
      <c r="E1" t="s">
        <v>1</v>
      </c>
    </row>
    <row r="2" spans="1:7" x14ac:dyDescent="0.3">
      <c r="A2" t="s">
        <v>5</v>
      </c>
      <c r="B2" t="s">
        <v>6</v>
      </c>
      <c r="C2" t="s">
        <v>2</v>
      </c>
      <c r="D2" t="s">
        <v>3</v>
      </c>
      <c r="E2" t="s">
        <v>2</v>
      </c>
      <c r="F2" t="s">
        <v>3</v>
      </c>
      <c r="G2" t="s">
        <v>4</v>
      </c>
    </row>
    <row r="3" spans="1:7" x14ac:dyDescent="0.3">
      <c r="A3" s="1">
        <v>0</v>
      </c>
      <c r="B3" s="1">
        <f>A3*291.1/1000</f>
        <v>0</v>
      </c>
      <c r="C3">
        <v>7.9570000000000002E-2</v>
      </c>
      <c r="D3">
        <v>1.92306E-2</v>
      </c>
      <c r="E3">
        <v>0.99348899999999996</v>
      </c>
      <c r="F3">
        <v>8.4923999999999999E-2</v>
      </c>
      <c r="G3" s="2">
        <f>SUM(C3:F3)</f>
        <v>1.1772136</v>
      </c>
    </row>
    <row r="4" spans="1:7" x14ac:dyDescent="0.3">
      <c r="A4" s="1">
        <v>0.03</v>
      </c>
      <c r="B4" s="1">
        <f t="shared" ref="B4:B19" si="0">A4*291.1/1000</f>
        <v>8.7330000000000012E-3</v>
      </c>
      <c r="C4">
        <v>7.9568200000000006E-2</v>
      </c>
      <c r="D4">
        <v>1.9230500000000001E-2</v>
      </c>
      <c r="E4">
        <v>0.99345799999999995</v>
      </c>
      <c r="F4">
        <v>8.4923100000000001E-2</v>
      </c>
      <c r="G4" s="2">
        <f t="shared" ref="G4:G19" si="1">SUM(C4:F4)</f>
        <v>1.1771797999999998</v>
      </c>
    </row>
    <row r="5" spans="1:7" x14ac:dyDescent="0.3">
      <c r="A5" s="1">
        <v>0.3</v>
      </c>
      <c r="B5" s="1">
        <f t="shared" si="0"/>
        <v>8.7330000000000005E-2</v>
      </c>
      <c r="C5">
        <v>7.95159E-2</v>
      </c>
      <c r="D5">
        <v>1.9229900000000001E-2</v>
      </c>
      <c r="E5">
        <v>0.99332299999999996</v>
      </c>
      <c r="F5">
        <v>8.4919599999999998E-2</v>
      </c>
      <c r="G5" s="2">
        <f t="shared" si="1"/>
        <v>1.1769883999999999</v>
      </c>
    </row>
    <row r="6" spans="1:7" x14ac:dyDescent="0.3">
      <c r="A6" s="1">
        <v>0.6</v>
      </c>
      <c r="B6" s="1">
        <f t="shared" si="0"/>
        <v>0.17466000000000001</v>
      </c>
      <c r="C6">
        <v>7.9480800000000004E-2</v>
      </c>
      <c r="D6">
        <v>1.9229300000000001E-2</v>
      </c>
      <c r="E6">
        <v>0.99305500000000002</v>
      </c>
      <c r="F6">
        <v>8.4916400000000003E-2</v>
      </c>
      <c r="G6" s="2">
        <f t="shared" si="1"/>
        <v>1.1766814999999999</v>
      </c>
    </row>
    <row r="7" spans="1:7" x14ac:dyDescent="0.3">
      <c r="A7" s="1">
        <v>1.5</v>
      </c>
      <c r="B7" s="1">
        <f t="shared" si="0"/>
        <v>0.43665000000000004</v>
      </c>
      <c r="C7">
        <v>7.9487600000000005E-2</v>
      </c>
      <c r="D7">
        <v>1.9226099999999999E-2</v>
      </c>
      <c r="E7">
        <v>0.99208600000000002</v>
      </c>
      <c r="F7">
        <v>8.4906400000000007E-2</v>
      </c>
      <c r="G7" s="2">
        <f t="shared" si="1"/>
        <v>1.1757061</v>
      </c>
    </row>
    <row r="8" spans="1:7" x14ac:dyDescent="0.3">
      <c r="A8" s="1">
        <v>3</v>
      </c>
      <c r="B8" s="1">
        <f t="shared" si="0"/>
        <v>0.87330000000000008</v>
      </c>
      <c r="C8">
        <v>7.9519199999999998E-2</v>
      </c>
      <c r="D8">
        <v>1.92208E-2</v>
      </c>
      <c r="E8">
        <v>0.99020699999999995</v>
      </c>
      <c r="F8">
        <v>8.4876800000000002E-2</v>
      </c>
      <c r="G8" s="2">
        <f t="shared" si="1"/>
        <v>1.1738237999999999</v>
      </c>
    </row>
    <row r="9" spans="1:7" x14ac:dyDescent="0.3">
      <c r="A9" s="1">
        <v>7.5</v>
      </c>
      <c r="B9" s="1">
        <f t="shared" si="0"/>
        <v>2.1832500000000001</v>
      </c>
      <c r="C9">
        <v>7.9264100000000004E-2</v>
      </c>
      <c r="D9">
        <v>1.92014E-2</v>
      </c>
      <c r="E9">
        <v>0.98535200000000001</v>
      </c>
      <c r="F9">
        <v>8.4764300000000001E-2</v>
      </c>
      <c r="G9" s="2">
        <f t="shared" si="1"/>
        <v>1.1685818000000001</v>
      </c>
    </row>
    <row r="10" spans="1:7" x14ac:dyDescent="0.3">
      <c r="A10" s="1">
        <v>15</v>
      </c>
      <c r="B10" s="1">
        <f t="shared" si="0"/>
        <v>4.3665000000000003</v>
      </c>
      <c r="C10">
        <v>7.8988000000000003E-2</v>
      </c>
      <c r="D10">
        <v>1.9167300000000002E-2</v>
      </c>
      <c r="E10">
        <v>0.98078100000000001</v>
      </c>
      <c r="F10">
        <v>8.4618700000000005E-2</v>
      </c>
      <c r="G10" s="2">
        <f t="shared" si="1"/>
        <v>1.1635550000000001</v>
      </c>
    </row>
    <row r="11" spans="1:7" x14ac:dyDescent="0.3">
      <c r="A11" s="1">
        <v>30</v>
      </c>
      <c r="B11" s="1">
        <f t="shared" si="0"/>
        <v>8.7330000000000005</v>
      </c>
      <c r="C11">
        <v>7.8529299999999996E-2</v>
      </c>
      <c r="D11">
        <v>1.9108799999999999E-2</v>
      </c>
      <c r="E11">
        <v>0.97115200000000002</v>
      </c>
      <c r="F11">
        <v>8.4275799999999998E-2</v>
      </c>
      <c r="G11" s="2">
        <f t="shared" si="1"/>
        <v>1.1530658999999999</v>
      </c>
    </row>
    <row r="12" spans="1:7" x14ac:dyDescent="0.3">
      <c r="A12" s="1">
        <v>45</v>
      </c>
      <c r="B12" s="1">
        <f t="shared" si="0"/>
        <v>13.099500000000003</v>
      </c>
      <c r="C12">
        <v>7.8258300000000003E-2</v>
      </c>
      <c r="D12">
        <v>1.90484E-2</v>
      </c>
      <c r="E12">
        <v>0.96492199999999995</v>
      </c>
      <c r="F12">
        <v>8.3912500000000001E-2</v>
      </c>
      <c r="G12" s="2">
        <f t="shared" si="1"/>
        <v>1.1461412</v>
      </c>
    </row>
    <row r="13" spans="1:7" x14ac:dyDescent="0.3">
      <c r="A13" s="1">
        <v>60</v>
      </c>
      <c r="B13" s="1">
        <f t="shared" si="0"/>
        <v>17.466000000000001</v>
      </c>
      <c r="C13">
        <v>7.8047500000000006E-2</v>
      </c>
      <c r="D13">
        <v>1.89888E-2</v>
      </c>
      <c r="E13">
        <v>0.95794599999999996</v>
      </c>
      <c r="F13">
        <v>8.3551700000000007E-2</v>
      </c>
      <c r="G13" s="2">
        <f t="shared" si="1"/>
        <v>1.1385339999999999</v>
      </c>
    </row>
    <row r="14" spans="1:7" x14ac:dyDescent="0.3">
      <c r="A14" s="1">
        <v>75</v>
      </c>
      <c r="B14" s="1">
        <f t="shared" si="0"/>
        <v>21.8325</v>
      </c>
      <c r="C14">
        <v>7.7653100000000003E-2</v>
      </c>
      <c r="D14">
        <v>1.8932600000000001E-2</v>
      </c>
      <c r="E14">
        <v>0.95204</v>
      </c>
      <c r="F14">
        <v>8.3215999999999998E-2</v>
      </c>
      <c r="G14" s="2">
        <f t="shared" si="1"/>
        <v>1.1318417000000001</v>
      </c>
    </row>
    <row r="15" spans="1:7" x14ac:dyDescent="0.3">
      <c r="A15" s="1">
        <v>90</v>
      </c>
      <c r="B15" s="1">
        <f t="shared" si="0"/>
        <v>26.199000000000005</v>
      </c>
      <c r="C15">
        <v>7.7198900000000001E-2</v>
      </c>
      <c r="D15">
        <v>1.8871300000000001E-2</v>
      </c>
      <c r="E15">
        <v>0.94754300000000002</v>
      </c>
      <c r="F15">
        <v>8.2857700000000006E-2</v>
      </c>
      <c r="G15" s="2">
        <f t="shared" si="1"/>
        <v>1.1264708999999999</v>
      </c>
    </row>
    <row r="16" spans="1:7" x14ac:dyDescent="0.3">
      <c r="A16" s="1">
        <v>105</v>
      </c>
      <c r="B16" s="1">
        <f t="shared" si="0"/>
        <v>30.565500000000004</v>
      </c>
      <c r="C16">
        <v>7.68369E-2</v>
      </c>
      <c r="D16">
        <v>1.8809599999999999E-2</v>
      </c>
      <c r="E16">
        <v>0.942048</v>
      </c>
      <c r="F16">
        <v>8.2554100000000005E-2</v>
      </c>
      <c r="G16" s="2">
        <f t="shared" si="1"/>
        <v>1.1202486</v>
      </c>
    </row>
    <row r="17" spans="1:7" x14ac:dyDescent="0.3">
      <c r="A17" s="1">
        <v>120</v>
      </c>
      <c r="B17" s="1">
        <f t="shared" si="0"/>
        <v>34.932000000000002</v>
      </c>
      <c r="C17">
        <v>7.6694499999999999E-2</v>
      </c>
      <c r="D17">
        <v>1.87499E-2</v>
      </c>
      <c r="E17">
        <v>0.937782</v>
      </c>
      <c r="F17">
        <v>8.2217100000000001E-2</v>
      </c>
      <c r="G17" s="2">
        <f t="shared" si="1"/>
        <v>1.1154435</v>
      </c>
    </row>
    <row r="18" spans="1:7" x14ac:dyDescent="0.3">
      <c r="A18" s="1">
        <v>135</v>
      </c>
      <c r="B18" s="1">
        <f t="shared" si="0"/>
        <v>39.298499999999997</v>
      </c>
      <c r="C18">
        <v>7.6511300000000004E-2</v>
      </c>
      <c r="D18">
        <v>1.8688900000000001E-2</v>
      </c>
      <c r="E18">
        <v>0.93350699999999998</v>
      </c>
      <c r="F18">
        <v>8.1882399999999994E-2</v>
      </c>
      <c r="G18" s="2">
        <f t="shared" si="1"/>
        <v>1.1105896</v>
      </c>
    </row>
    <row r="19" spans="1:7" x14ac:dyDescent="0.3">
      <c r="A19" s="1">
        <v>150</v>
      </c>
      <c r="B19" s="1">
        <f t="shared" si="0"/>
        <v>43.664999999999999</v>
      </c>
      <c r="C19">
        <v>7.6394299999999998E-2</v>
      </c>
      <c r="D19">
        <v>1.8626799999999999E-2</v>
      </c>
      <c r="E19">
        <v>0.92976700000000001</v>
      </c>
      <c r="F19">
        <v>8.1542400000000001E-2</v>
      </c>
      <c r="G19" s="2">
        <f t="shared" si="1"/>
        <v>1.1063305000000001</v>
      </c>
    </row>
  </sheetData>
  <pageMargins left="0.7" right="0.7" top="0.75" bottom="0.75" header="0.3" footer="0.3"/>
  <ignoredErrors>
    <ignoredError sqref="G3:G19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Park</dc:creator>
  <cp:lastModifiedBy>Patrick Park</cp:lastModifiedBy>
  <dcterms:created xsi:type="dcterms:W3CDTF">2015-06-05T18:17:20Z</dcterms:created>
  <dcterms:modified xsi:type="dcterms:W3CDTF">2025-09-22T21:50:28Z</dcterms:modified>
</cp:coreProperties>
</file>