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7250" windowHeight="8835" tabRatio="5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" i="1" l="1"/>
  <c r="D5" i="1"/>
  <c r="D4" i="1"/>
</calcChain>
</file>

<file path=xl/sharedStrings.xml><?xml version="1.0" encoding="utf-8"?>
<sst xmlns="http://schemas.openxmlformats.org/spreadsheetml/2006/main" count="114" uniqueCount="70">
  <si>
    <t>GetMyReviewPendingPrinciaplInvestigator</t>
  </si>
  <si>
    <t>Login</t>
  </si>
  <si>
    <t>ComplianceFormFilters</t>
  </si>
  <si>
    <t>GetUsers</t>
  </si>
  <si>
    <t>GetDataExtractionErrorSiteCount</t>
  </si>
  <si>
    <t>QualityCheck</t>
  </si>
  <si>
    <t>ListQCs</t>
  </si>
  <si>
    <t>CompletedICSFs</t>
  </si>
  <si>
    <t>23-Apr-2019 - 15:55</t>
  </si>
  <si>
    <t>Users</t>
  </si>
  <si>
    <t>24-Apr-2019 - 10:10</t>
  </si>
  <si>
    <t>DDAS.iconplc.com</t>
  </si>
  <si>
    <t>to Login page - build.js</t>
  </si>
  <si>
    <t>Convertion to millseconds</t>
  </si>
  <si>
    <t>second</t>
  </si>
  <si>
    <t>minute</t>
  </si>
  <si>
    <t>milliseconds</t>
  </si>
  <si>
    <t>hour</t>
  </si>
  <si>
    <t>24-Apr-2019 - 11:33</t>
  </si>
  <si>
    <t>95</t>
  </si>
  <si>
    <t>60</t>
  </si>
  <si>
    <t>70</t>
  </si>
  <si>
    <t>Server CPU min</t>
  </si>
  <si>
    <t>Server CPI max</t>
  </si>
  <si>
    <t>Server Memory - max</t>
  </si>
  <si>
    <t>Server Memory - min</t>
  </si>
  <si>
    <t>92</t>
  </si>
  <si>
    <t>94</t>
  </si>
  <si>
    <t>47</t>
  </si>
  <si>
    <t>96</t>
  </si>
  <si>
    <t>x</t>
  </si>
  <si>
    <t>Notes</t>
  </si>
  <si>
    <t>Slow</t>
  </si>
  <si>
    <t>1</t>
  </si>
  <si>
    <t>6</t>
  </si>
  <si>
    <t>69</t>
  </si>
  <si>
    <t>3</t>
  </si>
  <si>
    <t>49</t>
  </si>
  <si>
    <t>20</t>
  </si>
  <si>
    <t>Fast</t>
  </si>
  <si>
    <t>46</t>
  </si>
  <si>
    <t>50</t>
  </si>
  <si>
    <t>45</t>
  </si>
  <si>
    <t>4</t>
  </si>
  <si>
    <t>42</t>
  </si>
  <si>
    <t>Normal</t>
  </si>
  <si>
    <t>15</t>
  </si>
  <si>
    <t>2</t>
  </si>
  <si>
    <t>25</t>
  </si>
  <si>
    <t>84</t>
  </si>
  <si>
    <t>40</t>
  </si>
  <si>
    <t>5</t>
  </si>
  <si>
    <t xml:space="preserve"> </t>
  </si>
  <si>
    <t>&lt;85%</t>
  </si>
  <si>
    <t>Expected</t>
  </si>
  <si>
    <t>Comments</t>
  </si>
  <si>
    <t>Delivered from Cache</t>
  </si>
  <si>
    <t>This is a background operation one time per login</t>
  </si>
  <si>
    <t>&lt;1000 ms</t>
  </si>
  <si>
    <t>&lt;4000 ms</t>
  </si>
  <si>
    <t>&lt;30000 ms</t>
  </si>
  <si>
    <t>DDAS Team Experience</t>
  </si>
  <si>
    <t>&lt;6000 ms</t>
  </si>
  <si>
    <t>64</t>
  </si>
  <si>
    <t>start</t>
  </si>
  <si>
    <t>end</t>
  </si>
  <si>
    <t>29</t>
  </si>
  <si>
    <t>Slow - email received at 15:48</t>
  </si>
  <si>
    <t>67</t>
  </si>
  <si>
    <t>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</si>
</sst>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quotePrefix="1" applyNumberFormat="1" applyAlignment="1">
      <alignment wrapText="1"/>
    </xf>
    <xf numFmtId="49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quotePrefix="1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1" fillId="0" borderId="0" xfId="0" quotePrefix="1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28</xdr:row>
      <xdr:rowOff>0</xdr:rowOff>
    </xdr:from>
    <xdr:to>
      <xdr:col>11</xdr:col>
      <xdr:colOff>579700</xdr:colOff>
      <xdr:row>47</xdr:row>
      <xdr:rowOff>180500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6096000"/>
          <a:ext cx="10600000" cy="3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6"/>
  <sheetViews>
    <sheetView tabSelected="1" workbookViewId="0">
      <pane xSplit="2" ySplit="10" topLeftCell="L11" activePane="bottomRight" state="frozen"/>
      <selection pane="topRight" activeCell="C1" sqref="C1"/>
      <selection pane="bottomLeft" activeCell="A11" sqref="A11"/>
      <selection pane="bottomRight" activeCell="S17" sqref="S17"/>
    </sheetView>
  </sheetViews>
  <sheetFormatPr defaultRowHeight="15" x14ac:dyDescent="0.25"/>
  <cols>
    <col min="1" max="1" width="21.85546875" customWidth="1"/>
    <col min="2" max="2" width="29" customWidth="1"/>
    <col min="3" max="3" width="9.7109375" bestFit="1" customWidth="1"/>
    <col min="4" max="4" width="9.7109375" customWidth="1"/>
    <col min="7" max="7" width="11.85546875" customWidth="1"/>
    <col min="8" max="9" width="12.7109375" bestFit="1" customWidth="1"/>
    <col min="10" max="10" width="14" bestFit="1" customWidth="1"/>
    <col min="11" max="11" width="15" bestFit="1" customWidth="1"/>
    <col min="12" max="17" width="12.7109375" bestFit="1" customWidth="1"/>
    <col min="18" max="19" width="13.85546875" bestFit="1" customWidth="1"/>
  </cols>
  <sheetData>
    <row r="3" spans="1:19" x14ac:dyDescent="0.25">
      <c r="B3" t="s">
        <v>13</v>
      </c>
      <c r="D3" t="s">
        <v>16</v>
      </c>
    </row>
    <row r="4" spans="1:19" x14ac:dyDescent="0.25">
      <c r="B4" t="s">
        <v>14</v>
      </c>
      <c r="C4">
        <v>3.18</v>
      </c>
      <c r="D4">
        <f>C4*1000</f>
        <v>3180</v>
      </c>
    </row>
    <row r="5" spans="1:19" x14ac:dyDescent="0.25">
      <c r="B5" t="s">
        <v>15</v>
      </c>
      <c r="C5">
        <v>26.18</v>
      </c>
      <c r="D5">
        <f>C5*60000</f>
        <v>1570800</v>
      </c>
    </row>
    <row r="6" spans="1:19" x14ac:dyDescent="0.25">
      <c r="B6" t="s">
        <v>17</v>
      </c>
      <c r="C6">
        <v>1</v>
      </c>
      <c r="D6">
        <f>C6*3600000</f>
        <v>3600000</v>
      </c>
    </row>
    <row r="10" spans="1:19" ht="45" x14ac:dyDescent="0.25">
      <c r="A10" s="1"/>
      <c r="B10" s="1" t="s">
        <v>64</v>
      </c>
      <c r="C10" t="s">
        <v>54</v>
      </c>
      <c r="D10" t="s">
        <v>55</v>
      </c>
      <c r="E10" s="1" t="s">
        <v>8</v>
      </c>
      <c r="F10" s="1" t="s">
        <v>10</v>
      </c>
      <c r="G10" s="1" t="s">
        <v>18</v>
      </c>
      <c r="H10" s="5">
        <v>43580.443055555559</v>
      </c>
      <c r="I10" s="5">
        <v>43580.473611111112</v>
      </c>
      <c r="J10" s="5">
        <v>43580.633333333331</v>
      </c>
      <c r="K10" s="5">
        <v>43585.381944444445</v>
      </c>
      <c r="L10" s="5">
        <v>43585.484027777777</v>
      </c>
      <c r="M10" s="5">
        <v>43585.535416666666</v>
      </c>
      <c r="N10" s="5">
        <v>43585.60833333333</v>
      </c>
      <c r="O10" s="5">
        <v>43585.657638888886</v>
      </c>
      <c r="P10" s="5">
        <v>43585.677083333336</v>
      </c>
      <c r="Q10" s="5">
        <v>43585.680555555555</v>
      </c>
      <c r="R10" s="14">
        <v>43587.670138888891</v>
      </c>
      <c r="S10" s="14">
        <v>43558.548611111109</v>
      </c>
    </row>
    <row r="11" spans="1:19" x14ac:dyDescent="0.25">
      <c r="A11" s="1"/>
      <c r="B11" s="1" t="s">
        <v>65</v>
      </c>
      <c r="E11" s="1"/>
      <c r="F11" s="1"/>
      <c r="G11" s="1"/>
      <c r="H11" s="5"/>
      <c r="I11" s="5"/>
      <c r="J11" s="5"/>
      <c r="K11" s="5"/>
      <c r="L11" s="5"/>
      <c r="M11" s="5"/>
      <c r="N11" s="5"/>
      <c r="O11" s="5"/>
      <c r="P11" s="5"/>
      <c r="Q11" s="5"/>
      <c r="R11" s="14">
        <v>43587.675000000003</v>
      </c>
    </row>
    <row r="12" spans="1:19" s="4" customFormat="1" x14ac:dyDescent="0.25">
      <c r="A12" s="2" t="s">
        <v>22</v>
      </c>
      <c r="B12" s="2"/>
      <c r="E12" s="3" t="s">
        <v>20</v>
      </c>
      <c r="F12" s="6" t="s">
        <v>21</v>
      </c>
      <c r="G12" s="7"/>
      <c r="H12" s="8" t="s">
        <v>26</v>
      </c>
      <c r="I12" s="9" t="s">
        <v>27</v>
      </c>
      <c r="J12" s="9" t="s">
        <v>33</v>
      </c>
      <c r="K12" s="9" t="s">
        <v>36</v>
      </c>
      <c r="L12" s="9" t="s">
        <v>41</v>
      </c>
      <c r="M12" s="9" t="s">
        <v>43</v>
      </c>
      <c r="N12" s="9" t="s">
        <v>33</v>
      </c>
      <c r="O12" s="9" t="s">
        <v>47</v>
      </c>
      <c r="P12" s="9" t="s">
        <v>51</v>
      </c>
      <c r="Q12" s="10" t="s">
        <v>26</v>
      </c>
      <c r="R12" s="4" t="s">
        <v>47</v>
      </c>
      <c r="S12" s="4" t="s">
        <v>43</v>
      </c>
    </row>
    <row r="13" spans="1:19" s="4" customFormat="1" x14ac:dyDescent="0.25">
      <c r="A13" s="2" t="s">
        <v>23</v>
      </c>
      <c r="B13" s="2"/>
      <c r="C13" s="4" t="s">
        <v>53</v>
      </c>
      <c r="E13" s="3"/>
      <c r="F13" s="6"/>
      <c r="G13" s="7"/>
      <c r="H13" s="8" t="s">
        <v>19</v>
      </c>
      <c r="I13" s="9" t="s">
        <v>19</v>
      </c>
      <c r="J13" s="9" t="s">
        <v>34</v>
      </c>
      <c r="K13" s="9" t="s">
        <v>38</v>
      </c>
      <c r="L13" s="10" t="s">
        <v>26</v>
      </c>
      <c r="M13" s="9" t="s">
        <v>38</v>
      </c>
      <c r="N13" s="9" t="s">
        <v>46</v>
      </c>
      <c r="O13" s="9" t="s">
        <v>48</v>
      </c>
      <c r="P13" s="9" t="s">
        <v>42</v>
      </c>
      <c r="Q13" s="10" t="s">
        <v>29</v>
      </c>
      <c r="R13" s="4" t="s">
        <v>43</v>
      </c>
      <c r="S13" s="4" t="s">
        <v>46</v>
      </c>
    </row>
    <row r="14" spans="1:19" s="4" customFormat="1" x14ac:dyDescent="0.25">
      <c r="A14" s="2" t="s">
        <v>25</v>
      </c>
      <c r="B14" s="2"/>
      <c r="E14" s="3" t="s">
        <v>20</v>
      </c>
      <c r="F14" s="6" t="s">
        <v>20</v>
      </c>
      <c r="G14" s="7"/>
      <c r="H14" s="8" t="s">
        <v>19</v>
      </c>
      <c r="I14" s="9" t="s">
        <v>28</v>
      </c>
      <c r="J14" s="9" t="s">
        <v>35</v>
      </c>
      <c r="K14" s="9" t="s">
        <v>37</v>
      </c>
      <c r="L14" s="9" t="s">
        <v>42</v>
      </c>
      <c r="M14" s="9" t="s">
        <v>44</v>
      </c>
      <c r="N14" s="9" t="s">
        <v>44</v>
      </c>
      <c r="O14" s="9" t="s">
        <v>50</v>
      </c>
      <c r="P14" s="9" t="s">
        <v>50</v>
      </c>
      <c r="Q14" s="9" t="s">
        <v>20</v>
      </c>
      <c r="R14" s="4" t="s">
        <v>66</v>
      </c>
      <c r="S14" s="4" t="s">
        <v>69</v>
      </c>
    </row>
    <row r="15" spans="1:19" s="4" customFormat="1" x14ac:dyDescent="0.25">
      <c r="A15" s="2" t="s">
        <v>24</v>
      </c>
      <c r="B15" s="2"/>
      <c r="C15" s="4" t="s">
        <v>53</v>
      </c>
      <c r="E15" s="3"/>
      <c r="F15" s="6"/>
      <c r="G15" s="7"/>
      <c r="H15" s="8">
        <v>95</v>
      </c>
      <c r="I15" s="9" t="s">
        <v>29</v>
      </c>
      <c r="J15" s="9" t="s">
        <v>35</v>
      </c>
      <c r="K15" s="9" t="s">
        <v>37</v>
      </c>
      <c r="L15" s="9" t="s">
        <v>40</v>
      </c>
      <c r="M15" s="9" t="s">
        <v>42</v>
      </c>
      <c r="N15" s="9" t="s">
        <v>44</v>
      </c>
      <c r="O15" s="9" t="s">
        <v>49</v>
      </c>
      <c r="P15" s="9" t="s">
        <v>41</v>
      </c>
      <c r="Q15" s="9" t="s">
        <v>20</v>
      </c>
      <c r="R15" s="4" t="s">
        <v>63</v>
      </c>
      <c r="S15" s="4" t="s">
        <v>68</v>
      </c>
    </row>
    <row r="16" spans="1:19" s="4" customFormat="1" x14ac:dyDescent="0.25">
      <c r="A16" s="2"/>
      <c r="B16" s="2"/>
      <c r="E16" s="3"/>
      <c r="F16" s="6"/>
      <c r="G16" s="7"/>
      <c r="H16" s="6"/>
      <c r="I16" s="9"/>
      <c r="J16" s="9"/>
      <c r="K16" s="9"/>
      <c r="L16" s="9"/>
      <c r="M16" s="9"/>
      <c r="N16" s="9"/>
      <c r="O16" s="9"/>
      <c r="P16" s="9"/>
      <c r="Q16" s="9"/>
    </row>
    <row r="17" spans="1:19" x14ac:dyDescent="0.25">
      <c r="A17" t="s">
        <v>11</v>
      </c>
      <c r="B17" t="s">
        <v>12</v>
      </c>
      <c r="C17" t="s">
        <v>58</v>
      </c>
      <c r="D17" t="s">
        <v>56</v>
      </c>
      <c r="F17" s="11">
        <v>275</v>
      </c>
      <c r="G17" s="11">
        <v>0</v>
      </c>
      <c r="H17" s="11">
        <v>511</v>
      </c>
      <c r="I17" s="11">
        <v>0</v>
      </c>
      <c r="J17" s="11">
        <v>352</v>
      </c>
      <c r="K17" s="11">
        <v>116</v>
      </c>
      <c r="L17" s="11">
        <v>0</v>
      </c>
      <c r="M17" s="11">
        <v>481</v>
      </c>
      <c r="N17" s="11">
        <v>366</v>
      </c>
      <c r="O17" s="11">
        <v>407</v>
      </c>
      <c r="P17" s="11">
        <v>0</v>
      </c>
      <c r="Q17" s="11">
        <v>0</v>
      </c>
      <c r="S17" s="11">
        <v>415</v>
      </c>
    </row>
    <row r="18" spans="1:19" x14ac:dyDescent="0.25">
      <c r="A18" t="s">
        <v>1</v>
      </c>
      <c r="B18" t="s">
        <v>0</v>
      </c>
      <c r="C18" s="4" t="s">
        <v>59</v>
      </c>
      <c r="E18">
        <v>9</v>
      </c>
      <c r="F18" s="11">
        <v>11</v>
      </c>
      <c r="G18" s="11">
        <v>11</v>
      </c>
      <c r="H18" s="11">
        <v>11.27</v>
      </c>
      <c r="I18" s="11">
        <v>1210</v>
      </c>
      <c r="J18" s="11">
        <v>10</v>
      </c>
      <c r="K18" s="11">
        <v>9</v>
      </c>
      <c r="L18" s="11">
        <v>62</v>
      </c>
      <c r="M18" s="11">
        <v>10</v>
      </c>
      <c r="N18" s="11">
        <v>14</v>
      </c>
      <c r="O18" s="11">
        <v>47</v>
      </c>
      <c r="P18" s="11">
        <v>20</v>
      </c>
      <c r="Q18" s="11">
        <v>70</v>
      </c>
      <c r="R18" s="11">
        <v>14</v>
      </c>
      <c r="S18" s="11">
        <v>11</v>
      </c>
    </row>
    <row r="19" spans="1:19" x14ac:dyDescent="0.25">
      <c r="B19" t="s">
        <v>4</v>
      </c>
      <c r="C19" s="4" t="s">
        <v>60</v>
      </c>
      <c r="D19" t="s">
        <v>57</v>
      </c>
      <c r="E19">
        <v>23240</v>
      </c>
      <c r="F19" s="11">
        <v>24140</v>
      </c>
      <c r="G19" s="11">
        <v>24150</v>
      </c>
      <c r="H19" s="12">
        <v>342000</v>
      </c>
      <c r="I19" s="11" t="s">
        <v>30</v>
      </c>
      <c r="J19" s="11">
        <v>26900</v>
      </c>
      <c r="K19" s="11">
        <v>23710</v>
      </c>
      <c r="L19" s="13">
        <v>43100</v>
      </c>
      <c r="M19" s="11">
        <v>30000</v>
      </c>
      <c r="N19" s="11">
        <v>23840</v>
      </c>
      <c r="O19" s="11">
        <v>29500</v>
      </c>
      <c r="P19" s="11">
        <v>29440</v>
      </c>
      <c r="Q19" s="13">
        <v>41290</v>
      </c>
      <c r="R19" s="13">
        <v>24090</v>
      </c>
      <c r="S19" s="13">
        <v>26180</v>
      </c>
    </row>
    <row r="20" spans="1:19" x14ac:dyDescent="0.25">
      <c r="A20" t="s">
        <v>5</v>
      </c>
      <c r="B20" t="s">
        <v>6</v>
      </c>
      <c r="C20" s="4" t="s">
        <v>62</v>
      </c>
      <c r="E20">
        <v>25</v>
      </c>
      <c r="F20" s="11">
        <v>42</v>
      </c>
      <c r="G20" s="11">
        <v>58</v>
      </c>
      <c r="H20" s="11">
        <v>804</v>
      </c>
      <c r="I20" s="11" t="s">
        <v>30</v>
      </c>
      <c r="J20" s="11">
        <v>47</v>
      </c>
      <c r="K20" s="11">
        <v>58</v>
      </c>
      <c r="L20" s="11">
        <v>1720</v>
      </c>
      <c r="M20" s="11">
        <v>83</v>
      </c>
      <c r="N20" s="11">
        <v>48</v>
      </c>
      <c r="O20" s="11">
        <v>58</v>
      </c>
      <c r="P20" s="11">
        <v>88</v>
      </c>
      <c r="Q20" s="11">
        <v>36</v>
      </c>
      <c r="R20" s="11">
        <v>62</v>
      </c>
      <c r="S20" s="13">
        <v>59</v>
      </c>
    </row>
    <row r="21" spans="1:19" x14ac:dyDescent="0.25">
      <c r="A21" t="s">
        <v>7</v>
      </c>
      <c r="B21" t="s">
        <v>2</v>
      </c>
      <c r="C21" s="4" t="s">
        <v>62</v>
      </c>
      <c r="E21">
        <v>5440</v>
      </c>
      <c r="F21" s="11">
        <v>3300</v>
      </c>
      <c r="G21" s="11">
        <v>1930</v>
      </c>
      <c r="H21" s="11" t="s">
        <v>30</v>
      </c>
      <c r="I21" s="11" t="s">
        <v>30</v>
      </c>
      <c r="J21" s="11">
        <v>4140</v>
      </c>
      <c r="K21" s="11">
        <v>1960</v>
      </c>
      <c r="L21" s="11">
        <v>3890</v>
      </c>
      <c r="M21" s="11">
        <v>2030</v>
      </c>
      <c r="N21" s="11">
        <v>2950</v>
      </c>
      <c r="O21" s="11">
        <v>1980</v>
      </c>
      <c r="P21" s="11">
        <v>9100</v>
      </c>
      <c r="Q21" s="11">
        <v>7900</v>
      </c>
      <c r="R21" s="11">
        <v>2450</v>
      </c>
      <c r="S21" s="13">
        <v>3180</v>
      </c>
    </row>
    <row r="22" spans="1:19" x14ac:dyDescent="0.25">
      <c r="B22" t="s">
        <v>3</v>
      </c>
      <c r="C22" s="4" t="s">
        <v>62</v>
      </c>
      <c r="E22">
        <v>4260</v>
      </c>
      <c r="F22" s="11">
        <v>834</v>
      </c>
      <c r="G22" s="11">
        <v>97</v>
      </c>
      <c r="H22" s="11" t="s">
        <v>30</v>
      </c>
      <c r="I22" s="11" t="s">
        <v>30</v>
      </c>
      <c r="J22" s="11">
        <v>876</v>
      </c>
      <c r="K22" s="11">
        <v>84</v>
      </c>
      <c r="L22" s="11">
        <v>651</v>
      </c>
      <c r="M22" s="11">
        <v>90</v>
      </c>
      <c r="N22" s="11">
        <v>85</v>
      </c>
      <c r="O22" s="11">
        <v>87</v>
      </c>
      <c r="P22" s="11"/>
      <c r="Q22" s="11">
        <v>1330</v>
      </c>
      <c r="R22" s="11">
        <v>84</v>
      </c>
      <c r="S22" s="13">
        <v>121</v>
      </c>
    </row>
    <row r="23" spans="1:19" x14ac:dyDescent="0.25">
      <c r="A23" t="s">
        <v>9</v>
      </c>
      <c r="B23" t="s">
        <v>3</v>
      </c>
      <c r="C23" s="4" t="s">
        <v>62</v>
      </c>
      <c r="E23">
        <v>98</v>
      </c>
      <c r="F23" s="11">
        <v>947</v>
      </c>
      <c r="G23" s="11">
        <v>59</v>
      </c>
      <c r="H23" s="11" t="s">
        <v>30</v>
      </c>
      <c r="I23" s="11" t="s">
        <v>30</v>
      </c>
      <c r="J23" s="11">
        <v>53</v>
      </c>
      <c r="K23" s="11">
        <v>51</v>
      </c>
      <c r="L23" s="11">
        <v>54</v>
      </c>
      <c r="M23" s="11">
        <v>46</v>
      </c>
      <c r="N23" s="11">
        <v>98</v>
      </c>
      <c r="O23" s="11">
        <v>54</v>
      </c>
      <c r="P23" s="11"/>
      <c r="Q23" s="11">
        <v>397</v>
      </c>
      <c r="R23" s="11">
        <v>422</v>
      </c>
      <c r="S23" s="13">
        <v>703</v>
      </c>
    </row>
    <row r="24" spans="1:19" x14ac:dyDescent="0.25"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9" x14ac:dyDescent="0.25">
      <c r="A25" t="s">
        <v>31</v>
      </c>
      <c r="F25" s="11"/>
      <c r="G25" s="11"/>
      <c r="H25" s="11" t="s">
        <v>32</v>
      </c>
      <c r="I25" s="11" t="s">
        <v>32</v>
      </c>
      <c r="J25" s="11"/>
      <c r="K25" s="11" t="s">
        <v>39</v>
      </c>
      <c r="L25" s="11" t="s">
        <v>45</v>
      </c>
      <c r="M25" s="11" t="s">
        <v>39</v>
      </c>
      <c r="N25" s="11" t="s">
        <v>39</v>
      </c>
      <c r="O25" s="11" t="s">
        <v>39</v>
      </c>
      <c r="P25" s="11" t="s">
        <v>45</v>
      </c>
      <c r="Q25" s="11" t="s">
        <v>45</v>
      </c>
      <c r="R25" s="11" t="s">
        <v>39</v>
      </c>
    </row>
    <row r="26" spans="1:19" x14ac:dyDescent="0.25">
      <c r="A26" t="s">
        <v>61</v>
      </c>
      <c r="F26" s="11"/>
      <c r="G26" s="11"/>
      <c r="H26" s="11" t="s">
        <v>32</v>
      </c>
      <c r="I26" s="11" t="s">
        <v>32</v>
      </c>
      <c r="J26" s="11"/>
      <c r="K26" s="11"/>
      <c r="L26" s="11"/>
      <c r="M26" s="11"/>
      <c r="N26" s="11"/>
      <c r="O26" s="11"/>
      <c r="P26" s="11" t="s">
        <v>52</v>
      </c>
      <c r="Q26" s="11"/>
      <c r="R26" t="s">
        <v>67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2019-05-03T07:52:41Z</dcterms:modified>
</cp:coreProperties>
</file>