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19440" windowHeight="12240"/>
  </bookViews>
  <sheets>
    <sheet name="Sheet2" sheetId="2" r:id="rId1"/>
    <sheet name="Sheet1" sheetId="1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2"/>
  <c r="H12"/>
  <c r="H14"/>
  <c r="H10"/>
  <c r="H9"/>
  <c r="H11"/>
  <c r="H7"/>
  <c r="H6"/>
  <c r="H8"/>
  <c r="H4"/>
  <c r="H3"/>
  <c r="H5"/>
  <c r="G13"/>
  <c r="G12"/>
  <c r="G14"/>
  <c r="G10"/>
  <c r="G9"/>
  <c r="G11"/>
  <c r="G7"/>
  <c r="G6"/>
  <c r="G8"/>
  <c r="G4"/>
  <c r="G3"/>
  <c r="G5"/>
</calcChain>
</file>

<file path=xl/comments1.xml><?xml version="1.0" encoding="utf-8"?>
<comments xmlns="http://schemas.openxmlformats.org/spreadsheetml/2006/main">
  <authors>
    <author>Laurel Graves</author>
  </authors>
  <commentList>
    <comment ref="A3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Triples tested to see if change occurs within individual samples
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sharedStrings.xml><?xml version="1.0" encoding="utf-8"?>
<sst xmlns="http://schemas.openxmlformats.org/spreadsheetml/2006/main" count="104" uniqueCount="64">
  <si>
    <t>Project</t>
  </si>
  <si>
    <t>Weight</t>
  </si>
  <si>
    <t>Position</t>
  </si>
  <si>
    <t>502-055-1030</t>
  </si>
  <si>
    <t>FXBio_CF1-2_051812</t>
  </si>
  <si>
    <t>FXBio_CF1-1_051812</t>
  </si>
  <si>
    <t>FXBio_CF2-1_051812</t>
  </si>
  <si>
    <t>FXBio_CF2-2_051812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</si>
  <si>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</si>
  <si>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</si>
  <si>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</si>
  <si>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</si>
  <si>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</si>
  <si>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</si>
  <si>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</si>
  <si>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</si>
  <si>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</si>
  <si>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</si>
  <si>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</si>
  <si>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</si>
  <si>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</si>
  <si>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</si>
  <si>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</si>
  <si>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</si>
  <si>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</si>
  <si>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</si>
  <si>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laurel.graves@email.wsu.edu</t>
  </si>
  <si>
    <t>0.1104</t>
  </si>
  <si>
    <t>0.1181</t>
  </si>
  <si>
    <t>0.1145</t>
  </si>
  <si>
    <t>FXBio_CF1-3_051812</t>
  </si>
  <si>
    <t>0.115</t>
  </si>
  <si>
    <t>0.1195</t>
  </si>
  <si>
    <t>FXBio_CF2-3_051812</t>
  </si>
  <si>
    <t>0.1133</t>
  </si>
  <si>
    <t>0.1118</t>
  </si>
  <si>
    <t>0.1117</t>
  </si>
  <si>
    <t>0.1151</t>
  </si>
  <si>
    <t>0.1153</t>
  </si>
  <si>
    <t>0.1125</t>
  </si>
  <si>
    <t>0.118</t>
  </si>
  <si>
    <t>0.1123</t>
  </si>
  <si>
    <t>0.1141</t>
  </si>
  <si>
    <t>0.1177</t>
  </si>
  <si>
    <t>0.1122</t>
  </si>
  <si>
    <t>0.1173</t>
  </si>
  <si>
    <t>0.1168</t>
  </si>
  <si>
    <t>0.1179</t>
  </si>
  <si>
    <t>0.1185</t>
  </si>
  <si>
    <t>0.1171</t>
  </si>
  <si>
    <t>0.1148</t>
  </si>
  <si>
    <t>0.1182</t>
  </si>
  <si>
    <t>N%</t>
  </si>
  <si>
    <t>C%</t>
  </si>
  <si>
    <t>good</t>
  </si>
  <si>
    <t>Sample ID</t>
    <phoneticPr fontId="3" type="noConversion"/>
  </si>
  <si>
    <t>Dry Weight (g) (1x1 m)</t>
    <phoneticPr fontId="3" type="noConversion"/>
  </si>
  <si>
    <t>CFNT (Cook)</t>
    <phoneticPr fontId="3" type="noConversion"/>
  </si>
  <si>
    <t>CFCT (Clark)</t>
    <phoneticPr fontId="3" type="noConversion"/>
  </si>
  <si>
    <t>Average</t>
    <phoneticPr fontId="3" type="noConversion"/>
  </si>
  <si>
    <t>Stdev</t>
    <phoneticPr fontId="3" type="noConversion"/>
  </si>
  <si>
    <t>N</t>
    <phoneticPr fontId="3" type="noConversion"/>
  </si>
  <si>
    <t>C</t>
    <phoneticPr fontId="3" type="noConversion"/>
  </si>
  <si>
    <t>CV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</si>
</sst>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10" fontId="0" fillId="3" borderId="0" xfId="2" applyNumberFormat="1" applyFont="1" applyFill="1"/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aurel.graves@email.w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tabSelected="1" workbookViewId="0">
      <selection activeCell="K16" sqref="K16"/>
    </sheetView>
  </sheetViews>
  <sheetFormatPr baseColWidth="10" defaultColWidth="8.83203125" defaultRowHeight="14"/>
  <cols>
    <col min="1" max="1" width="21.83203125" customWidth="1"/>
    <col min="2" max="2" width="22.1640625" customWidth="1"/>
  </cols>
  <sheetData>
    <row r="1" spans="1:8">
      <c r="A1" s="13" t="s">
        <v>57</v>
      </c>
    </row>
    <row r="2" spans="1:8" ht="15" thickBot="1">
      <c r="A2" t="s">
        <v>55</v>
      </c>
      <c r="B2" t="s">
        <v>56</v>
      </c>
      <c r="C2" s="3" t="s">
        <v>52</v>
      </c>
      <c r="D2" s="3" t="s">
        <v>53</v>
      </c>
      <c r="G2" t="s">
        <v>61</v>
      </c>
      <c r="H2" t="s">
        <v>62</v>
      </c>
    </row>
    <row r="3" spans="1:8">
      <c r="A3" s="4" t="s">
        <v>5</v>
      </c>
      <c r="B3" s="16">
        <v>116</v>
      </c>
      <c r="C3" s="5">
        <v>3.9397000000000002</v>
      </c>
      <c r="D3" s="6">
        <v>43.281999999999996</v>
      </c>
      <c r="F3" t="s">
        <v>59</v>
      </c>
      <c r="G3">
        <f>AVERAGE(C3:C5)</f>
        <v>3.9925666666666668</v>
      </c>
      <c r="H3">
        <f>AVERAGE(D3:D5)</f>
        <v>43.371333333333332</v>
      </c>
    </row>
    <row r="4" spans="1:8">
      <c r="A4" s="7" t="s">
        <v>4</v>
      </c>
      <c r="B4" s="17"/>
      <c r="C4" s="8">
        <v>3.9923000000000002</v>
      </c>
      <c r="D4" s="9">
        <v>43.381</v>
      </c>
      <c r="F4" t="s">
        <v>60</v>
      </c>
      <c r="G4">
        <f>STDEV(C3:C5)</f>
        <v>5.3000503142266175E-2</v>
      </c>
      <c r="H4">
        <f>STDEV(D3:D5)</f>
        <v>8.4913681660879592E-2</v>
      </c>
    </row>
    <row r="5" spans="1:8" ht="15" thickBot="1">
      <c r="A5" s="10" t="s">
        <v>30</v>
      </c>
      <c r="B5" s="18"/>
      <c r="C5" s="11">
        <v>4.0457000000000001</v>
      </c>
      <c r="D5" s="12">
        <v>43.451000000000001</v>
      </c>
      <c r="F5" s="14" t="s">
        <v>63</v>
      </c>
      <c r="G5" s="15">
        <f>G4/G3</f>
        <v>1.3274794779197886E-2</v>
      </c>
      <c r="H5" s="15">
        <f>H4/H3</f>
        <v>1.9578296338798192E-3</v>
      </c>
    </row>
    <row r="6" spans="1:8">
      <c r="A6" s="4" t="s">
        <v>6</v>
      </c>
      <c r="B6" s="16">
        <v>181</v>
      </c>
      <c r="C6" s="5">
        <v>4.7011000000000003</v>
      </c>
      <c r="D6" s="6">
        <v>42.329000000000001</v>
      </c>
      <c r="F6" t="s">
        <v>59</v>
      </c>
      <c r="G6">
        <f>AVERAGE(C6:C8)</f>
        <v>4.7138999999999998</v>
      </c>
      <c r="H6">
        <f>AVERAGE(D6:D8)</f>
        <v>42.324999999999996</v>
      </c>
    </row>
    <row r="7" spans="1:8">
      <c r="A7" s="7" t="s">
        <v>7</v>
      </c>
      <c r="B7" s="17"/>
      <c r="C7" s="8">
        <v>4.7011000000000003</v>
      </c>
      <c r="D7" s="9">
        <v>42.335000000000001</v>
      </c>
      <c r="F7" t="s">
        <v>60</v>
      </c>
      <c r="G7">
        <f>STDEV(C6:C8)</f>
        <v>2.2170250336815796E-2</v>
      </c>
      <c r="H7">
        <f>STDEV(D6:D8)</f>
        <v>1.248999601743862E-2</v>
      </c>
    </row>
    <row r="8" spans="1:8" ht="15" thickBot="1">
      <c r="A8" s="10" t="s">
        <v>33</v>
      </c>
      <c r="B8" s="18"/>
      <c r="C8" s="11">
        <v>4.7394999999999996</v>
      </c>
      <c r="D8" s="12">
        <v>42.311</v>
      </c>
      <c r="F8" s="14" t="s">
        <v>63</v>
      </c>
      <c r="G8" s="15">
        <f>G7/G6</f>
        <v>4.703165178899806E-3</v>
      </c>
      <c r="H8" s="15">
        <f>H7/H6</f>
        <v>2.9509736603517122E-4</v>
      </c>
    </row>
    <row r="9" spans="1:8">
      <c r="A9" s="4" t="s">
        <v>8</v>
      </c>
      <c r="B9" s="16">
        <v>161</v>
      </c>
      <c r="C9" s="5">
        <v>3.7633999999999999</v>
      </c>
      <c r="D9" s="6">
        <v>43.42</v>
      </c>
      <c r="F9" t="s">
        <v>59</v>
      </c>
      <c r="G9">
        <f>AVERAGE(C9:C11)</f>
        <v>3.7949999999999999</v>
      </c>
      <c r="H9">
        <f>AVERAGE(D9:D11)</f>
        <v>43.524999999999999</v>
      </c>
    </row>
    <row r="10" spans="1:8">
      <c r="A10" s="7" t="s">
        <v>9</v>
      </c>
      <c r="B10" s="17"/>
      <c r="C10" s="8">
        <v>3.8357000000000001</v>
      </c>
      <c r="D10" s="9">
        <v>43.746000000000002</v>
      </c>
      <c r="F10" t="s">
        <v>60</v>
      </c>
      <c r="G10">
        <f>STDEV(C9:C11)</f>
        <v>3.6999054041936784E-2</v>
      </c>
      <c r="H10">
        <f>STDEV(D9:D11)</f>
        <v>0.19147062438021503</v>
      </c>
    </row>
    <row r="11" spans="1:8" ht="15" thickBot="1">
      <c r="A11" s="10" t="s">
        <v>10</v>
      </c>
      <c r="B11" s="18"/>
      <c r="C11" s="11">
        <v>3.7858999999999998</v>
      </c>
      <c r="D11" s="12">
        <v>43.408999999999999</v>
      </c>
      <c r="F11" s="14" t="s">
        <v>63</v>
      </c>
      <c r="G11" s="15">
        <f>G10/G9</f>
        <v>9.7494213549240531E-3</v>
      </c>
      <c r="H11" s="15">
        <f>H10/H9</f>
        <v>4.3990953332616895E-3</v>
      </c>
    </row>
    <row r="12" spans="1:8">
      <c r="A12" s="4" t="s">
        <v>11</v>
      </c>
      <c r="B12" s="16">
        <v>150</v>
      </c>
      <c r="C12" s="5">
        <v>3.9344000000000001</v>
      </c>
      <c r="D12" s="6">
        <v>43.313000000000002</v>
      </c>
      <c r="F12" t="s">
        <v>59</v>
      </c>
      <c r="G12">
        <f>AVERAGE(C12:C14)</f>
        <v>3.8792666666666666</v>
      </c>
      <c r="H12">
        <f>AVERAGE(D12:D14)</f>
        <v>43.312333333333335</v>
      </c>
    </row>
    <row r="13" spans="1:8">
      <c r="A13" s="7" t="s">
        <v>12</v>
      </c>
      <c r="B13" s="17"/>
      <c r="C13" s="8">
        <v>3.8458999999999999</v>
      </c>
      <c r="D13" s="9">
        <v>43.331000000000003</v>
      </c>
      <c r="F13" t="s">
        <v>60</v>
      </c>
      <c r="G13">
        <f>STDEV(C12:C14)</f>
        <v>4.8097851649861412E-2</v>
      </c>
      <c r="H13">
        <f>STDEV(D12:D14)</f>
        <v>1.9008769905771102E-2</v>
      </c>
    </row>
    <row r="14" spans="1:8" ht="15" thickBot="1">
      <c r="A14" s="10" t="s">
        <v>13</v>
      </c>
      <c r="B14" s="18"/>
      <c r="C14" s="11">
        <v>3.8574999999999999</v>
      </c>
      <c r="D14" s="12">
        <v>43.293000000000006</v>
      </c>
      <c r="F14" s="14" t="s">
        <v>63</v>
      </c>
      <c r="G14" s="15">
        <f>G13/G12</f>
        <v>1.2398696914329533E-2</v>
      </c>
      <c r="H14" s="15">
        <f>H13/H12</f>
        <v>4.3887660725823517E-4</v>
      </c>
    </row>
    <row r="15" spans="1:8">
      <c r="A15" s="3" t="s">
        <v>18</v>
      </c>
      <c r="B15" s="3">
        <v>390</v>
      </c>
      <c r="C15" s="3">
        <v>2.5804</v>
      </c>
      <c r="D15" s="3">
        <v>44.387</v>
      </c>
    </row>
    <row r="16" spans="1:8">
      <c r="A16" s="3" t="s">
        <v>19</v>
      </c>
      <c r="B16" s="3">
        <v>314</v>
      </c>
      <c r="C16" s="3">
        <v>3.3170000000000002</v>
      </c>
      <c r="D16" s="3">
        <v>43.485999999999997</v>
      </c>
    </row>
    <row r="17" spans="1:4">
      <c r="A17" s="3" t="s">
        <v>20</v>
      </c>
      <c r="B17" s="3">
        <v>452</v>
      </c>
      <c r="C17" s="3">
        <v>2.6665999999999999</v>
      </c>
      <c r="D17" s="3">
        <v>44.445</v>
      </c>
    </row>
    <row r="18" spans="1:4">
      <c r="A18" s="3" t="s">
        <v>21</v>
      </c>
      <c r="B18" s="3">
        <v>410</v>
      </c>
      <c r="C18" s="3">
        <v>2.3538000000000001</v>
      </c>
      <c r="D18" s="3">
        <v>44.104999999999997</v>
      </c>
    </row>
    <row r="20" spans="1:4">
      <c r="A20" s="13" t="s">
        <v>58</v>
      </c>
    </row>
    <row r="21" spans="1:4">
      <c r="A21" t="s">
        <v>55</v>
      </c>
      <c r="B21" t="s">
        <v>56</v>
      </c>
      <c r="C21" s="3" t="s">
        <v>52</v>
      </c>
      <c r="D21" s="3" t="s">
        <v>53</v>
      </c>
    </row>
    <row r="22" spans="1:4">
      <c r="A22" s="3" t="s">
        <v>14</v>
      </c>
      <c r="B22" s="3">
        <v>247</v>
      </c>
      <c r="C22" s="3">
        <v>3.6320999999999999</v>
      </c>
      <c r="D22" s="3">
        <v>44.276000000000003</v>
      </c>
    </row>
    <row r="23" spans="1:4">
      <c r="A23" s="3" t="s">
        <v>15</v>
      </c>
      <c r="B23" s="3">
        <v>222</v>
      </c>
      <c r="C23" s="3">
        <v>3.5590999999999999</v>
      </c>
      <c r="D23" s="3">
        <v>44.088000000000001</v>
      </c>
    </row>
    <row r="24" spans="1:4">
      <c r="A24" s="3" t="s">
        <v>16</v>
      </c>
      <c r="B24" s="3">
        <v>322</v>
      </c>
      <c r="C24" s="3">
        <v>3.0398999999999998</v>
      </c>
      <c r="D24" s="3">
        <v>43.1</v>
      </c>
    </row>
    <row r="25" spans="1:4">
      <c r="A25" s="3" t="s">
        <v>17</v>
      </c>
      <c r="B25" s="3">
        <v>357</v>
      </c>
      <c r="C25" s="3">
        <v>3.5222000000000002</v>
      </c>
      <c r="D25" s="3">
        <v>43.676000000000002</v>
      </c>
    </row>
    <row r="26" spans="1:4">
      <c r="A26" s="3" t="s">
        <v>22</v>
      </c>
      <c r="B26" s="3">
        <v>752</v>
      </c>
      <c r="C26" s="3">
        <v>2.4977</v>
      </c>
      <c r="D26" s="3">
        <v>43.104999999999997</v>
      </c>
    </row>
    <row r="27" spans="1:4">
      <c r="A27" s="3" t="s">
        <v>23</v>
      </c>
      <c r="B27" s="3">
        <v>686</v>
      </c>
      <c r="C27" s="3">
        <v>2.3368000000000002</v>
      </c>
      <c r="D27" s="3">
        <v>44.658000000000001</v>
      </c>
    </row>
    <row r="28" spans="1:4">
      <c r="A28" s="3" t="s">
        <v>24</v>
      </c>
      <c r="B28" s="3">
        <v>601</v>
      </c>
      <c r="C28" s="3">
        <v>2.1454</v>
      </c>
      <c r="D28" s="3">
        <v>44.857999999999997</v>
      </c>
    </row>
    <row r="29" spans="1:4">
      <c r="A29" s="3" t="s">
        <v>25</v>
      </c>
      <c r="B29" s="3">
        <v>643</v>
      </c>
      <c r="C29" s="3">
        <v>2.5142000000000002</v>
      </c>
      <c r="D29" s="3">
        <v>44.252000000000002</v>
      </c>
    </row>
  </sheetData>
  <mergeCells count="4">
    <mergeCell ref="B3:B5"/>
    <mergeCell ref="B6:B8"/>
    <mergeCell ref="B9:B11"/>
    <mergeCell ref="B12:B14"/>
  </mergeCells>
  <phoneticPr fontId="3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0"/>
  <sheetViews>
    <sheetView workbookViewId="0">
      <pane ySplit="1" topLeftCell="A2" activePane="bottomLeft" state="frozen"/>
      <selection pane="bottomLeft" activeCell="A24" sqref="A24"/>
    </sheetView>
  </sheetViews>
  <sheetFormatPr baseColWidth="10" defaultColWidth="8.83203125" defaultRowHeight="14"/>
  <cols>
    <col min="1" max="1" width="50.6640625" style="1" customWidth="1"/>
    <col min="2" max="3" width="15.6640625" style="1" customWidth="1"/>
    <col min="4" max="16384" width="8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</row>
    <row r="2" spans="1:5">
      <c r="A2" s="1" t="s">
        <v>5</v>
      </c>
      <c r="B2" s="1" t="s">
        <v>27</v>
      </c>
      <c r="C2" s="1">
        <v>1</v>
      </c>
      <c r="D2" s="1">
        <v>3.9397000000000002</v>
      </c>
      <c r="E2" s="1">
        <v>43.281999999999996</v>
      </c>
    </row>
    <row r="3" spans="1:5">
      <c r="A3" s="1" t="s">
        <v>4</v>
      </c>
      <c r="B3" s="1" t="s">
        <v>28</v>
      </c>
      <c r="C3" s="1">
        <v>2</v>
      </c>
      <c r="D3" s="1">
        <v>3.9923000000000002</v>
      </c>
      <c r="E3" s="1">
        <v>43.381</v>
      </c>
    </row>
    <row r="4" spans="1:5">
      <c r="A4" s="1" t="s">
        <v>30</v>
      </c>
      <c r="B4" s="1" t="s">
        <v>29</v>
      </c>
      <c r="C4" s="1">
        <v>3</v>
      </c>
      <c r="D4" s="1">
        <v>4.0457000000000001</v>
      </c>
      <c r="E4" s="1">
        <v>43.451000000000001</v>
      </c>
    </row>
    <row r="5" spans="1:5">
      <c r="A5" s="1" t="s">
        <v>6</v>
      </c>
      <c r="B5" s="1" t="s">
        <v>31</v>
      </c>
      <c r="C5" s="1">
        <v>4</v>
      </c>
      <c r="D5" s="1">
        <v>4.7011000000000003</v>
      </c>
      <c r="E5" s="1">
        <v>42.329000000000001</v>
      </c>
    </row>
    <row r="6" spans="1:5">
      <c r="A6" s="1" t="s">
        <v>7</v>
      </c>
      <c r="B6" s="1" t="s">
        <v>32</v>
      </c>
      <c r="C6" s="1">
        <v>5</v>
      </c>
      <c r="D6" s="1">
        <v>4.7011000000000003</v>
      </c>
      <c r="E6" s="1">
        <v>42.335000000000001</v>
      </c>
    </row>
    <row r="7" spans="1:5">
      <c r="A7" s="1" t="s">
        <v>33</v>
      </c>
      <c r="B7" s="1" t="s">
        <v>34</v>
      </c>
      <c r="C7" s="1">
        <v>6</v>
      </c>
      <c r="D7" s="1">
        <v>4.7394999999999996</v>
      </c>
      <c r="E7" s="1">
        <v>42.311</v>
      </c>
    </row>
    <row r="8" spans="1:5">
      <c r="A8" s="1" t="s">
        <v>8</v>
      </c>
      <c r="B8" s="1" t="s">
        <v>35</v>
      </c>
      <c r="C8" s="1">
        <v>7</v>
      </c>
      <c r="D8" s="1">
        <v>3.7633999999999999</v>
      </c>
      <c r="E8" s="1">
        <v>43.42</v>
      </c>
    </row>
    <row r="9" spans="1:5">
      <c r="A9" s="1" t="s">
        <v>9</v>
      </c>
      <c r="B9" s="1" t="s">
        <v>36</v>
      </c>
      <c r="C9" s="1">
        <v>8</v>
      </c>
      <c r="D9" s="1">
        <v>3.8357000000000001</v>
      </c>
      <c r="E9" s="1">
        <v>43.746000000000002</v>
      </c>
    </row>
    <row r="10" spans="1:5">
      <c r="A10" s="1" t="s">
        <v>10</v>
      </c>
      <c r="B10" s="1" t="s">
        <v>37</v>
      </c>
      <c r="C10" s="1">
        <v>9</v>
      </c>
      <c r="D10" s="1">
        <v>3.7858999999999998</v>
      </c>
      <c r="E10" s="1">
        <v>43.408999999999999</v>
      </c>
    </row>
    <row r="11" spans="1:5">
      <c r="A11" s="1" t="s">
        <v>11</v>
      </c>
      <c r="B11" s="1" t="s">
        <v>38</v>
      </c>
      <c r="C11" s="1">
        <v>10</v>
      </c>
      <c r="D11" s="1">
        <v>3.9344000000000001</v>
      </c>
      <c r="E11" s="1">
        <v>43.313000000000002</v>
      </c>
    </row>
    <row r="12" spans="1:5">
      <c r="A12" s="1" t="s">
        <v>12</v>
      </c>
      <c r="B12" s="1" t="s">
        <v>39</v>
      </c>
      <c r="C12" s="1">
        <v>11</v>
      </c>
      <c r="D12" s="1">
        <v>3.8458999999999999</v>
      </c>
      <c r="E12" s="1">
        <v>43.331000000000003</v>
      </c>
    </row>
    <row r="13" spans="1:5">
      <c r="A13" s="1" t="s">
        <v>13</v>
      </c>
      <c r="B13" s="1" t="s">
        <v>40</v>
      </c>
      <c r="C13" s="1">
        <v>12</v>
      </c>
      <c r="D13" s="1">
        <v>3.8574999999999999</v>
      </c>
      <c r="E13" s="1">
        <v>43.292999999999999</v>
      </c>
    </row>
    <row r="14" spans="1:5">
      <c r="A14" s="1" t="s">
        <v>14</v>
      </c>
      <c r="B14" s="1" t="s">
        <v>41</v>
      </c>
      <c r="C14" s="1">
        <v>13</v>
      </c>
      <c r="D14" s="1">
        <v>3.6320999999999999</v>
      </c>
      <c r="E14" s="1">
        <v>44.276000000000003</v>
      </c>
    </row>
    <row r="15" spans="1:5">
      <c r="A15" s="1" t="s">
        <v>15</v>
      </c>
      <c r="B15" s="1" t="s">
        <v>42</v>
      </c>
      <c r="C15" s="1">
        <v>14</v>
      </c>
      <c r="D15" s="1">
        <v>3.5590999999999999</v>
      </c>
      <c r="E15" s="1">
        <v>44.088000000000001</v>
      </c>
    </row>
    <row r="16" spans="1:5">
      <c r="A16" s="1" t="s">
        <v>16</v>
      </c>
      <c r="B16" s="1" t="s">
        <v>43</v>
      </c>
      <c r="C16" s="1">
        <v>15</v>
      </c>
      <c r="D16" s="1">
        <v>3.0398999999999998</v>
      </c>
      <c r="E16" s="1">
        <v>43.1</v>
      </c>
    </row>
    <row r="17" spans="1:6">
      <c r="A17" s="1" t="s">
        <v>17</v>
      </c>
      <c r="B17" s="1" t="s">
        <v>44</v>
      </c>
      <c r="C17" s="1">
        <v>16</v>
      </c>
      <c r="D17" s="1">
        <v>3.5222000000000002</v>
      </c>
      <c r="E17" s="1">
        <v>43.676000000000002</v>
      </c>
    </row>
    <row r="18" spans="1:6">
      <c r="A18" s="1" t="s">
        <v>18</v>
      </c>
      <c r="B18" s="1" t="s">
        <v>45</v>
      </c>
      <c r="C18" s="1">
        <v>17</v>
      </c>
      <c r="D18" s="1">
        <v>2.5804</v>
      </c>
      <c r="E18" s="1">
        <v>44.387</v>
      </c>
    </row>
    <row r="19" spans="1:6">
      <c r="A19" s="1" t="s">
        <v>19</v>
      </c>
      <c r="B19" s="1" t="s">
        <v>46</v>
      </c>
      <c r="C19" s="1">
        <v>18</v>
      </c>
      <c r="D19" s="1">
        <v>3.3170000000000002</v>
      </c>
      <c r="E19" s="1">
        <v>43.485999999999997</v>
      </c>
    </row>
    <row r="20" spans="1:6">
      <c r="A20" s="1" t="s">
        <v>20</v>
      </c>
      <c r="B20" s="1" t="s">
        <v>28</v>
      </c>
      <c r="C20" s="1">
        <v>19</v>
      </c>
      <c r="D20" s="1">
        <v>2.6665999999999999</v>
      </c>
      <c r="E20" s="1">
        <v>44.445</v>
      </c>
    </row>
    <row r="21" spans="1:6">
      <c r="A21" s="1" t="s">
        <v>21</v>
      </c>
      <c r="B21" s="1" t="s">
        <v>47</v>
      </c>
      <c r="C21" s="1">
        <v>20</v>
      </c>
      <c r="D21" s="1">
        <v>2.3538000000000001</v>
      </c>
      <c r="E21" s="1">
        <v>44.104999999999997</v>
      </c>
    </row>
    <row r="22" spans="1:6">
      <c r="A22" s="1" t="s">
        <v>22</v>
      </c>
      <c r="B22" s="1" t="s">
        <v>48</v>
      </c>
      <c r="C22" s="1">
        <v>21</v>
      </c>
      <c r="D22" s="1">
        <v>2.4977</v>
      </c>
      <c r="E22" s="1">
        <v>43.104999999999997</v>
      </c>
    </row>
    <row r="23" spans="1:6">
      <c r="A23" s="1" t="s">
        <v>23</v>
      </c>
      <c r="B23" s="1" t="s">
        <v>49</v>
      </c>
      <c r="C23" s="1">
        <v>22</v>
      </c>
      <c r="D23" s="1">
        <v>2.3368000000000002</v>
      </c>
      <c r="E23" s="1">
        <v>44.658000000000001</v>
      </c>
    </row>
    <row r="24" spans="1:6">
      <c r="A24" s="1" t="s">
        <v>24</v>
      </c>
      <c r="B24" s="1" t="s">
        <v>50</v>
      </c>
      <c r="C24" s="1">
        <v>23</v>
      </c>
      <c r="D24" s="1">
        <v>2.1454</v>
      </c>
      <c r="E24" s="1">
        <v>44.857999999999997</v>
      </c>
    </row>
    <row r="25" spans="1:6">
      <c r="A25" s="1" t="s">
        <v>25</v>
      </c>
      <c r="B25" s="1" t="s">
        <v>51</v>
      </c>
      <c r="C25" s="1">
        <v>24</v>
      </c>
      <c r="D25" s="1">
        <v>2.5142000000000002</v>
      </c>
      <c r="E25" s="1">
        <v>44.252000000000002</v>
      </c>
    </row>
    <row r="26" spans="1:6">
      <c r="A26" s="1" t="s">
        <v>3</v>
      </c>
      <c r="B26" s="1">
        <v>0.2001</v>
      </c>
      <c r="C26" s="1">
        <v>25</v>
      </c>
      <c r="D26" s="1">
        <v>2.2555999999999998</v>
      </c>
      <c r="E26" s="1">
        <v>50.817999999999998</v>
      </c>
      <c r="F26" s="1" t="s">
        <v>54</v>
      </c>
    </row>
    <row r="30" spans="1:6">
      <c r="A30" s="2" t="s">
        <v>26</v>
      </c>
    </row>
  </sheetData>
  <phoneticPr fontId="3" type="noConversion"/>
  <hyperlinks>
    <hyperlink ref="A30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DrLECO</dc:creator>
  <cp:lastModifiedBy>Laurel Graves</cp:lastModifiedBy>
  <dcterms:created xsi:type="dcterms:W3CDTF">2012-06-15T19:29:46Z</dcterms:created>
  <dcterms:modified xsi:type="dcterms:W3CDTF">2012-07-16T18:03:10Z</dcterms:modified>
</cp:coreProperties>
</file>