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30" yWindow="-105" windowWidth="13950" windowHeight="12075" activeTab="1"/>
  </bookViews>
  <sheets>
    <sheet name="All" sheetId="1" r:id="rId1"/>
    <sheet name="Averag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7" i="2"/>
  <c r="K6"/>
  <c r="K5"/>
  <c r="J7"/>
  <c r="J6"/>
  <c r="J5"/>
  <c r="I7"/>
  <c r="I6"/>
  <c r="I5"/>
  <c r="H7"/>
  <c r="H6"/>
  <c r="H5"/>
  <c r="G7"/>
  <c r="G6"/>
  <c r="G5"/>
  <c r="F7"/>
  <c r="F6"/>
  <c r="F5"/>
  <c r="E7"/>
  <c r="E6"/>
  <c r="D7"/>
  <c r="D6"/>
  <c r="C7"/>
  <c r="B7"/>
  <c r="C6"/>
  <c r="B6"/>
  <c r="E5"/>
  <c r="D5"/>
  <c r="C5"/>
  <c r="B5"/>
</calcChain>
</file>

<file path=xl/sharedStrings.xml><?xml version="1.0" encoding="utf-8"?>
<sst xmlns="http://schemas.openxmlformats.org/spreadsheetml/2006/main" count="52" uniqueCount="33">
  <si>
    <t>Sample ID</t>
  </si>
  <si>
    <t>Wet Weight (g)</t>
  </si>
  <si>
    <t>Dry Weight (g)</t>
  </si>
  <si>
    <t>%N</t>
  </si>
  <si>
    <t>%C</t>
  </si>
  <si>
    <t>N content (g/m2)</t>
  </si>
  <si>
    <t>C content (g/m2)</t>
  </si>
  <si>
    <t>7/15/13_1</t>
  </si>
  <si>
    <t>7/15/13_2</t>
  </si>
  <si>
    <t>7/15/13_3</t>
  </si>
  <si>
    <t>7/15/13_4</t>
  </si>
  <si>
    <t>7/29/13_1</t>
  </si>
  <si>
    <t>7/29/13_2</t>
  </si>
  <si>
    <t>7/29/13_3</t>
  </si>
  <si>
    <t>7/29/13_4</t>
  </si>
  <si>
    <t>8/06/13_1</t>
  </si>
  <si>
    <t>8/06/13_2</t>
  </si>
  <si>
    <t>8/06/13_3</t>
  </si>
  <si>
    <t>8/06/13_4</t>
  </si>
  <si>
    <t>MMTN Flux tower site biomass data</t>
  </si>
  <si>
    <t>date harvested: 8/20/2013</t>
  </si>
  <si>
    <t>date planted: 5/2/2013</t>
  </si>
  <si>
    <t>Date</t>
  </si>
  <si>
    <t>Avg Wet Weight (g)</t>
  </si>
  <si>
    <t>Std Wet Weight (g)</t>
  </si>
  <si>
    <t>Avg Dry Weight (g)</t>
  </si>
  <si>
    <t>Std Dry Weight (g)</t>
  </si>
  <si>
    <t>Avg %N</t>
  </si>
  <si>
    <t>Avg %C</t>
  </si>
  <si>
    <t>Avg N content (g/m2)</t>
  </si>
  <si>
    <t>Std N content (g/m2)</t>
  </si>
  <si>
    <t>Avg C content (g/m2)</t>
  </si>
  <si>
    <t>Std C content (g/m2)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</si>
</sst>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2" fontId="0" fillId="0" borderId="0" xfId="0" applyNumberFormat="1"/>
    <xf numFmtId="2" fontId="0" fillId="0" borderId="0" xfId="0" applyNumberFormat="1" applyAlignment="1">
      <alignment vertical="center"/>
    </xf>
    <xf numFmtId="2" fontId="0" fillId="0" borderId="0" xfId="0" applyNumberFormat="1" applyAlignment="1"/>
    <xf numFmtId="0" fontId="0" fillId="0" borderId="0" xfId="0" applyAlignment="1">
      <alignment wrapText="1"/>
    </xf>
    <xf numFmtId="0" fontId="1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4" sqref="A4:G16"/>
    </sheetView>
  </sheetViews>
  <sheetFormatPr defaultRowHeight="15"/>
  <cols>
    <col min="1" max="1" width="9.85546875" bestFit="1" customWidth="1"/>
    <col min="2" max="3" width="10.28515625" customWidth="1"/>
    <col min="6" max="6" width="10.28515625" customWidth="1"/>
  </cols>
  <sheetData>
    <row r="1" spans="1:8">
      <c r="A1" s="6" t="s">
        <v>19</v>
      </c>
    </row>
    <row r="2" spans="1:8">
      <c r="A2" t="s">
        <v>21</v>
      </c>
    </row>
    <row r="3" spans="1:8">
      <c r="A3" t="s">
        <v>20</v>
      </c>
    </row>
    <row r="4" spans="1:8" ht="33.75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/>
    </row>
    <row r="5" spans="1:8">
      <c r="A5" t="s">
        <v>7</v>
      </c>
      <c r="B5" s="1">
        <v>1954</v>
      </c>
      <c r="C5" s="1">
        <v>647</v>
      </c>
      <c r="D5" s="3">
        <v>1.2738499999999999</v>
      </c>
      <c r="E5" s="3">
        <v>46.076499999999996</v>
      </c>
      <c r="F5" s="4">
        <v>8.2418094999999987</v>
      </c>
      <c r="G5" s="4">
        <v>298.11495499999995</v>
      </c>
    </row>
    <row r="6" spans="1:8">
      <c r="A6" t="s">
        <v>8</v>
      </c>
      <c r="B6" s="1">
        <v>2157</v>
      </c>
      <c r="C6" s="1">
        <v>681</v>
      </c>
      <c r="D6" s="3">
        <v>1.0933999999999999</v>
      </c>
      <c r="E6" s="3">
        <v>46.131500000000003</v>
      </c>
      <c r="F6" s="4">
        <v>7.4460539999999993</v>
      </c>
      <c r="G6" s="4">
        <v>314.15551500000004</v>
      </c>
    </row>
    <row r="7" spans="1:8">
      <c r="A7" t="s">
        <v>9</v>
      </c>
      <c r="B7" s="1">
        <v>1962</v>
      </c>
      <c r="C7" s="1">
        <v>574</v>
      </c>
      <c r="D7" s="3">
        <v>1.59785</v>
      </c>
      <c r="E7" s="3">
        <v>46.236499999999999</v>
      </c>
      <c r="F7" s="4">
        <v>9.171659</v>
      </c>
      <c r="G7" s="4">
        <v>265.39751000000001</v>
      </c>
    </row>
    <row r="8" spans="1:8">
      <c r="A8" t="s">
        <v>10</v>
      </c>
      <c r="B8" s="1">
        <v>1578</v>
      </c>
      <c r="C8" s="1">
        <v>519</v>
      </c>
      <c r="D8" s="3">
        <v>1.2382500000000001</v>
      </c>
      <c r="E8" s="3">
        <v>45.865499999999997</v>
      </c>
      <c r="F8" s="4">
        <v>6.4265175000000001</v>
      </c>
      <c r="G8" s="4">
        <v>238.04194499999997</v>
      </c>
    </row>
    <row r="9" spans="1:8">
      <c r="A9" t="s">
        <v>11</v>
      </c>
      <c r="B9" s="1">
        <v>1380</v>
      </c>
      <c r="C9" s="1">
        <v>717</v>
      </c>
      <c r="D9" s="3">
        <v>1.5380500000000001</v>
      </c>
      <c r="E9" s="3">
        <v>44.8825</v>
      </c>
      <c r="F9" s="4">
        <v>11.0278185</v>
      </c>
      <c r="G9" s="4">
        <v>321.807525</v>
      </c>
    </row>
    <row r="10" spans="1:8">
      <c r="A10" t="s">
        <v>12</v>
      </c>
      <c r="B10" s="1">
        <v>1629</v>
      </c>
      <c r="C10" s="1">
        <v>906</v>
      </c>
      <c r="D10" s="3">
        <v>1.2624</v>
      </c>
      <c r="E10" s="3">
        <v>44.513500000000001</v>
      </c>
      <c r="F10" s="4">
        <v>11.437344000000001</v>
      </c>
      <c r="G10" s="4">
        <v>403.29230999999999</v>
      </c>
    </row>
    <row r="11" spans="1:8">
      <c r="A11" t="s">
        <v>13</v>
      </c>
      <c r="B11" s="1">
        <v>1566</v>
      </c>
      <c r="C11" s="1">
        <v>690</v>
      </c>
      <c r="D11" s="3">
        <v>1.0989</v>
      </c>
      <c r="E11" s="3">
        <v>44.253999999999998</v>
      </c>
      <c r="F11" s="4">
        <v>7.5824099999999994</v>
      </c>
      <c r="G11" s="4">
        <v>305.3526</v>
      </c>
    </row>
    <row r="12" spans="1:8">
      <c r="A12" t="s">
        <v>14</v>
      </c>
      <c r="B12" s="1">
        <v>1577</v>
      </c>
      <c r="C12" s="1">
        <v>785</v>
      </c>
      <c r="D12" s="3">
        <v>0.93636000000000008</v>
      </c>
      <c r="E12" s="3">
        <v>45.072500000000005</v>
      </c>
      <c r="F12" s="4">
        <v>7.3504260000000015</v>
      </c>
      <c r="G12" s="4">
        <v>353.81912500000004</v>
      </c>
    </row>
    <row r="13" spans="1:8">
      <c r="A13" t="s">
        <v>15</v>
      </c>
      <c r="B13" s="1">
        <v>994</v>
      </c>
      <c r="C13" s="1">
        <v>798</v>
      </c>
      <c r="D13" s="3">
        <v>1.1854549999999999</v>
      </c>
      <c r="E13" s="3">
        <v>45.460999999999999</v>
      </c>
      <c r="F13" s="4">
        <v>9.4599308999999998</v>
      </c>
      <c r="G13" s="4">
        <v>362.77877999999998</v>
      </c>
    </row>
    <row r="14" spans="1:8">
      <c r="A14" t="s">
        <v>16</v>
      </c>
      <c r="B14" s="1">
        <v>951</v>
      </c>
      <c r="C14" s="1">
        <v>788</v>
      </c>
      <c r="D14" s="3">
        <v>0.90910500000000005</v>
      </c>
      <c r="E14" s="3">
        <v>45.412500000000001</v>
      </c>
      <c r="F14" s="4">
        <v>7.163747400000001</v>
      </c>
      <c r="G14" s="4">
        <v>357.85050000000001</v>
      </c>
    </row>
    <row r="15" spans="1:8">
      <c r="A15" t="s">
        <v>17</v>
      </c>
      <c r="B15" s="1">
        <v>1312</v>
      </c>
      <c r="C15" s="1">
        <v>841</v>
      </c>
      <c r="D15" s="3">
        <v>1.1794</v>
      </c>
      <c r="E15" s="3">
        <v>44.653500000000001</v>
      </c>
      <c r="F15" s="4">
        <v>9.9187539999999998</v>
      </c>
      <c r="G15" s="4">
        <v>375.53593500000005</v>
      </c>
    </row>
    <row r="16" spans="1:8">
      <c r="A16" t="s">
        <v>18</v>
      </c>
      <c r="B16" s="1">
        <v>1090</v>
      </c>
      <c r="C16" s="1">
        <v>880</v>
      </c>
      <c r="D16" s="3">
        <v>1.3460999999999999</v>
      </c>
      <c r="E16" s="3">
        <v>44.826499999999996</v>
      </c>
      <c r="F16" s="4">
        <v>11.845679999999998</v>
      </c>
      <c r="G16" s="4">
        <v>394.47320000000002</v>
      </c>
    </row>
    <row r="17" spans="2:7">
      <c r="B17" s="1"/>
      <c r="C17" s="1"/>
      <c r="D17" s="3"/>
      <c r="E17" s="3"/>
      <c r="F17" s="4"/>
      <c r="G1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U16"/>
  <sheetViews>
    <sheetView tabSelected="1" workbookViewId="0">
      <selection activeCell="J11" sqref="J11"/>
    </sheetView>
  </sheetViews>
  <sheetFormatPr defaultRowHeight="15"/>
  <cols>
    <col min="1" max="1" width="9.7109375" bestFit="1" customWidth="1"/>
  </cols>
  <sheetData>
    <row r="4" spans="1:21" ht="45">
      <c r="A4" t="s">
        <v>22</v>
      </c>
      <c r="B4" s="5" t="s">
        <v>23</v>
      </c>
      <c r="C4" s="5" t="s">
        <v>24</v>
      </c>
      <c r="D4" s="5" t="s">
        <v>25</v>
      </c>
      <c r="E4" s="5" t="s">
        <v>26</v>
      </c>
      <c r="F4" s="5" t="s">
        <v>27</v>
      </c>
      <c r="G4" s="5" t="s">
        <v>28</v>
      </c>
      <c r="H4" s="5" t="s">
        <v>29</v>
      </c>
      <c r="I4" s="5" t="s">
        <v>30</v>
      </c>
      <c r="J4" s="5" t="s">
        <v>31</v>
      </c>
      <c r="K4" s="5" t="s">
        <v>32</v>
      </c>
      <c r="L4" s="5"/>
      <c r="M4" s="5"/>
      <c r="N4" s="5"/>
      <c r="O4" s="5" t="s">
        <v>0</v>
      </c>
      <c r="P4" s="5" t="s">
        <v>1</v>
      </c>
      <c r="Q4" s="5" t="s">
        <v>2</v>
      </c>
      <c r="R4" s="5" t="s">
        <v>3</v>
      </c>
      <c r="S4" s="5" t="s">
        <v>4</v>
      </c>
      <c r="T4" s="5" t="s">
        <v>5</v>
      </c>
      <c r="U4" s="5" t="s">
        <v>6</v>
      </c>
    </row>
    <row r="5" spans="1:21">
      <c r="A5" s="7">
        <v>41470</v>
      </c>
      <c r="B5" s="8">
        <f>AVERAGE(P5:P8)</f>
        <v>1912.75</v>
      </c>
      <c r="C5" s="8">
        <f>STDEV(P5:P8)</f>
        <v>242.10380005278728</v>
      </c>
      <c r="D5" s="8">
        <f>AVERAGE(Q5:Q8)</f>
        <v>605.25</v>
      </c>
      <c r="E5" s="8">
        <f>STDEV(Q5:Q8)</f>
        <v>72.793658148678489</v>
      </c>
      <c r="F5" s="2">
        <f>AVERAGE(R5:R8)</f>
        <v>1.3008374999999999</v>
      </c>
      <c r="G5" s="2">
        <f>AVERAGE(S5:S8)</f>
        <v>46.077500000000001</v>
      </c>
      <c r="H5" s="2">
        <f>AVERAGE(T5:T8)</f>
        <v>7.8215099999999991</v>
      </c>
      <c r="I5" s="2">
        <f>STDEV(T5:T8)</f>
        <v>1.1671225692407685</v>
      </c>
      <c r="J5" s="2">
        <f>AVERAGE(U5:U8)</f>
        <v>278.92748124999997</v>
      </c>
      <c r="K5" s="2">
        <f>STDEV(U5:U8)</f>
        <v>33.979703291200451</v>
      </c>
      <c r="O5" t="s">
        <v>7</v>
      </c>
      <c r="P5" s="1">
        <v>1954</v>
      </c>
      <c r="Q5" s="1">
        <v>647</v>
      </c>
      <c r="R5" s="3">
        <v>1.2738499999999999</v>
      </c>
      <c r="S5" s="3">
        <v>46.076499999999996</v>
      </c>
      <c r="T5" s="4">
        <v>8.2418094999999987</v>
      </c>
      <c r="U5" s="4">
        <v>298.11495499999995</v>
      </c>
    </row>
    <row r="6" spans="1:21">
      <c r="A6" s="7">
        <v>41484</v>
      </c>
      <c r="B6" s="8">
        <f>AVERAGE(P9:P12)</f>
        <v>1538</v>
      </c>
      <c r="C6" s="8">
        <f>STDEV(P9:P12)</f>
        <v>108.8577052853862</v>
      </c>
      <c r="D6" s="8">
        <f>AVERAGE(Q9:Q12)</f>
        <v>774.5</v>
      </c>
      <c r="E6" s="8">
        <f>STDEV(Q9:Q12)</f>
        <v>96.348326399579975</v>
      </c>
      <c r="F6" s="2">
        <f>AVERAGE(R9:R12)</f>
        <v>1.2089275000000002</v>
      </c>
      <c r="G6" s="2">
        <f>AVERAGE(S9:S12)</f>
        <v>44.680625000000006</v>
      </c>
      <c r="H6" s="2">
        <f>AVERAGE(T9:T12)</f>
        <v>9.349499625</v>
      </c>
      <c r="I6" s="2">
        <f>STDEV(T9:T12)</f>
        <v>2.1828688677482617</v>
      </c>
      <c r="J6" s="2">
        <f>AVERAGE(U9:U12)</f>
        <v>346.06788999999998</v>
      </c>
      <c r="K6" s="2">
        <f>STDEV(U9:U12)</f>
        <v>43.131643596780343</v>
      </c>
      <c r="O6" t="s">
        <v>8</v>
      </c>
      <c r="P6" s="1">
        <v>2157</v>
      </c>
      <c r="Q6" s="1">
        <v>681</v>
      </c>
      <c r="R6" s="3">
        <v>1.0933999999999999</v>
      </c>
      <c r="S6" s="3">
        <v>46.131500000000003</v>
      </c>
      <c r="T6" s="4">
        <v>7.4460539999999993</v>
      </c>
      <c r="U6" s="4">
        <v>314.15551500000004</v>
      </c>
    </row>
    <row r="7" spans="1:21">
      <c r="A7" s="7">
        <v>41492</v>
      </c>
      <c r="B7" s="8">
        <f>AVERAGE(P13:P16)</f>
        <v>1086.75</v>
      </c>
      <c r="C7" s="8">
        <f>STDEV(Q13:Q16)</f>
        <v>42.29558684622625</v>
      </c>
      <c r="D7" s="8">
        <f>AVERAGE(Q13:Q16)</f>
        <v>826.75</v>
      </c>
      <c r="E7" s="8">
        <f>STDEV(Q13:Q16)</f>
        <v>42.29558684622625</v>
      </c>
      <c r="F7" s="2">
        <f>AVERAGE(R13:R16)</f>
        <v>1.1550149999999999</v>
      </c>
      <c r="G7" s="2">
        <f>AVERAGE(S13:S16)</f>
        <v>45.088374999999999</v>
      </c>
      <c r="H7" s="2">
        <f>AVERAGE(T13:T16)</f>
        <v>9.5970280750000008</v>
      </c>
      <c r="I7" s="2">
        <f>STDEV(T13:T16)</f>
        <v>1.9235031868394574</v>
      </c>
      <c r="J7" s="2">
        <f>AVERAGE(U13:U16)</f>
        <v>372.65960374999997</v>
      </c>
      <c r="K7" s="2">
        <f>STDEV(U13:U16)</f>
        <v>16.340608869466237</v>
      </c>
      <c r="O7" t="s">
        <v>9</v>
      </c>
      <c r="P7" s="1">
        <v>1962</v>
      </c>
      <c r="Q7" s="1">
        <v>574</v>
      </c>
      <c r="R7" s="3">
        <v>1.59785</v>
      </c>
      <c r="S7" s="3">
        <v>46.236499999999999</v>
      </c>
      <c r="T7" s="4">
        <v>9.171659</v>
      </c>
      <c r="U7" s="4">
        <v>265.39751000000001</v>
      </c>
    </row>
    <row r="8" spans="1:21">
      <c r="O8" t="s">
        <v>10</v>
      </c>
      <c r="P8" s="1">
        <v>1578</v>
      </c>
      <c r="Q8" s="1">
        <v>519</v>
      </c>
      <c r="R8" s="3">
        <v>1.2382500000000001</v>
      </c>
      <c r="S8" s="3">
        <v>45.865499999999997</v>
      </c>
      <c r="T8" s="4">
        <v>6.4265175000000001</v>
      </c>
      <c r="U8" s="4">
        <v>238.04194499999997</v>
      </c>
    </row>
    <row r="9" spans="1:21">
      <c r="O9" t="s">
        <v>11</v>
      </c>
      <c r="P9" s="1">
        <v>1380</v>
      </c>
      <c r="Q9" s="1">
        <v>717</v>
      </c>
      <c r="R9" s="3">
        <v>1.5380500000000001</v>
      </c>
      <c r="S9" s="3">
        <v>44.8825</v>
      </c>
      <c r="T9" s="4">
        <v>11.0278185</v>
      </c>
      <c r="U9" s="4">
        <v>321.807525</v>
      </c>
    </row>
    <row r="10" spans="1:21">
      <c r="O10" t="s">
        <v>12</v>
      </c>
      <c r="P10" s="1">
        <v>1629</v>
      </c>
      <c r="Q10" s="1">
        <v>906</v>
      </c>
      <c r="R10" s="3">
        <v>1.2624</v>
      </c>
      <c r="S10" s="3">
        <v>44.513500000000001</v>
      </c>
      <c r="T10" s="4">
        <v>11.437344000000001</v>
      </c>
      <c r="U10" s="4">
        <v>403.29230999999999</v>
      </c>
    </row>
    <row r="11" spans="1:21">
      <c r="O11" t="s">
        <v>13</v>
      </c>
      <c r="P11" s="1">
        <v>1566</v>
      </c>
      <c r="Q11" s="1">
        <v>690</v>
      </c>
      <c r="R11" s="3">
        <v>1.0989</v>
      </c>
      <c r="S11" s="3">
        <v>44.253999999999998</v>
      </c>
      <c r="T11" s="4">
        <v>7.5824099999999994</v>
      </c>
      <c r="U11" s="4">
        <v>305.3526</v>
      </c>
    </row>
    <row r="12" spans="1:21">
      <c r="O12" t="s">
        <v>14</v>
      </c>
      <c r="P12" s="1">
        <v>1577</v>
      </c>
      <c r="Q12" s="1">
        <v>785</v>
      </c>
      <c r="R12" s="3">
        <v>0.93636000000000008</v>
      </c>
      <c r="S12" s="3">
        <v>45.072500000000005</v>
      </c>
      <c r="T12" s="4">
        <v>7.3504260000000015</v>
      </c>
      <c r="U12" s="4">
        <v>353.81912500000004</v>
      </c>
    </row>
    <row r="13" spans="1:21">
      <c r="O13" t="s">
        <v>15</v>
      </c>
      <c r="P13" s="1">
        <v>994</v>
      </c>
      <c r="Q13" s="1">
        <v>798</v>
      </c>
      <c r="R13" s="3">
        <v>1.1854549999999999</v>
      </c>
      <c r="S13" s="3">
        <v>45.460999999999999</v>
      </c>
      <c r="T13" s="4">
        <v>9.4599308999999998</v>
      </c>
      <c r="U13" s="4">
        <v>362.77877999999998</v>
      </c>
    </row>
    <row r="14" spans="1:21">
      <c r="O14" t="s">
        <v>16</v>
      </c>
      <c r="P14" s="1">
        <v>951</v>
      </c>
      <c r="Q14" s="1">
        <v>788</v>
      </c>
      <c r="R14" s="3">
        <v>0.90910500000000005</v>
      </c>
      <c r="S14" s="3">
        <v>45.412500000000001</v>
      </c>
      <c r="T14" s="4">
        <v>7.163747400000001</v>
      </c>
      <c r="U14" s="4">
        <v>357.85050000000001</v>
      </c>
    </row>
    <row r="15" spans="1:21">
      <c r="O15" t="s">
        <v>17</v>
      </c>
      <c r="P15" s="1">
        <v>1312</v>
      </c>
      <c r="Q15" s="1">
        <v>841</v>
      </c>
      <c r="R15" s="3">
        <v>1.1794</v>
      </c>
      <c r="S15" s="3">
        <v>44.653500000000001</v>
      </c>
      <c r="T15" s="4">
        <v>9.9187539999999998</v>
      </c>
      <c r="U15" s="4">
        <v>375.53593500000005</v>
      </c>
    </row>
    <row r="16" spans="1:21">
      <c r="O16" t="s">
        <v>18</v>
      </c>
      <c r="P16" s="1">
        <v>1090</v>
      </c>
      <c r="Q16" s="1">
        <v>880</v>
      </c>
      <c r="R16" s="3">
        <v>1.3460999999999999</v>
      </c>
      <c r="S16" s="3">
        <v>44.826499999999996</v>
      </c>
      <c r="T16" s="4">
        <v>11.845679999999998</v>
      </c>
      <c r="U16" s="4">
        <v>394.47320000000002</v>
      </c>
    </row>
  </sheetData>
  <pageMargins left="0.7" right="0.7" top="0.75" bottom="0.75" header="0.3" footer="0.3"/>
  <ignoredErrors>
    <ignoredError sqref="B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Average</vt:lpstr>
      <vt:lpstr>Sheet3</vt:lpstr>
    </vt:vector>
  </TitlesOfParts>
  <Company>WSU CEE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sarah.waldo</dc:creator>
  <cp:lastModifiedBy>sarah.waldo</cp:lastModifiedBy>
  <dcterms:created xsi:type="dcterms:W3CDTF">2014-01-17T23:33:51Z</dcterms:created>
  <dcterms:modified xsi:type="dcterms:W3CDTF">2014-01-18T00:01:11Z</dcterms:modified>
</cp:coreProperties>
</file>