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454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<sst xmlns="http://schemas.openxmlformats.org/spreadsheetml/2006/main" count="159" uniqueCount="136">
  <si>
    <t>Component List for REA/Canister System</t>
  </si>
  <si>
    <t>Total ($):</t>
  </si>
  <si>
    <t>Description</t>
  </si>
  <si>
    <t>Qnty</t>
  </si>
  <si>
    <t>Vendor (Mnfctr if diff.)</t>
  </si>
  <si>
    <t>Model / Part no.</t>
  </si>
  <si>
    <t>Unit price ($)</t>
  </si>
  <si>
    <t>Ext. price ($)</t>
  </si>
  <si>
    <t>Price as of</t>
  </si>
  <si>
    <t>Notes</t>
  </si>
  <si>
    <t>Online</t>
  </si>
  <si>
    <t>Anemometer, 3D ultrasonic</t>
  </si>
  <si>
    <t>RM Young</t>
  </si>
  <si>
    <t>81000VRE</t>
  </si>
  <si>
    <t>http://www.youngusa.com/products/6/46.html</t>
  </si>
  <si>
    <t>Canisters, SS, 33L</t>
  </si>
  <si>
    <t>LabCommerce Inc</t>
  </si>
  <si>
    <t>X133L</t>
  </si>
  <si>
    <t>http://www.labcommerce.com/airsamp_viewproducts.php?catid=17</t>
  </si>
  <si>
    <t>Critical orifice, screened sapphire, 6sccm</t>
  </si>
  <si>
    <t>O'Keefe Controls</t>
  </si>
  <si>
    <t>JSS-3-SS</t>
  </si>
  <si>
    <t>http://www.okcc.com/catsub_precision.htm</t>
  </si>
  <si>
    <t>Data logger</t>
  </si>
  <si>
    <t>Campbell Scientific</t>
  </si>
  <si>
    <t>CR3000-ST-SW-RC-NC</t>
  </si>
  <si>
    <t>http://www.campbellsci.com/cr3000</t>
  </si>
  <si>
    <t>Data logger memory/ethernet module</t>
  </si>
  <si>
    <t>NL115-ST-SW</t>
  </si>
  <si>
    <t>http://www.campbellsci.com/nl115</t>
  </si>
  <si>
    <t>Datalogger charger: 12-&gt;24V</t>
  </si>
  <si>
    <t>Digikey (CUI Inc)</t>
  </si>
  <si>
    <t>102-3188-ND</t>
  </si>
  <si>
    <t>http://www.digikey.com/product-detail/en/PYB15-Q24-S24-T/102-3188-ND/4477446</t>
  </si>
  <si>
    <t>Datalogger support software, PC400</t>
  </si>
  <si>
    <t>PC400</t>
  </si>
  <si>
    <t>*Ask Patrick</t>
  </si>
  <si>
    <t>Enclosure for canisters</t>
  </si>
  <si>
    <t>Home Depot (Rubbermaid)</t>
  </si>
  <si>
    <t>"Rattan Patio Cabinet"</t>
  </si>
  <si>
    <t>http://www.homedepot.com/p/Rubbermaid-Rattan-Patio-Cabinet-1863391/204725829?N=5yc1vZbtz1</t>
  </si>
  <si>
    <t>Enclosure for datalogger</t>
  </si>
  <si>
    <t>ENC12/14</t>
  </si>
  <si>
    <t>http://www.campbellsci.com/enc-12-14-overview</t>
  </si>
  <si>
    <t>Enclosure for MFC + valve relays</t>
  </si>
  <si>
    <t>Walmart (Plano)</t>
  </si>
  <si>
    <t>Guide Series Poly. Box, Large</t>
  </si>
  <si>
    <t>http://www.walmart.com/ip/Plano-Guide-Series-PolyCarbonate-Box-Large-Blue/20563433</t>
  </si>
  <si>
    <t>Fittings, assorted</t>
  </si>
  <si>
    <t>Swagelok</t>
  </si>
  <si>
    <t>-- n/a --</t>
  </si>
  <si>
    <t>Fittings: cross, 1/4"</t>
  </si>
  <si>
    <t>SS-400-4</t>
  </si>
  <si>
    <t>Fittings:</t>
  </si>
  <si>
    <t>Fittings: port connectors, 1/4"</t>
  </si>
  <si>
    <t>SS-401-PC</t>
  </si>
  <si>
    <t>Fittings: tee, 1/4" x 1/4" FNPT x 1/4"</t>
  </si>
  <si>
    <t>SS-400-3-4TTF</t>
  </si>
  <si>
    <t>Fittings: union, 1/4" x 1/8" MNPT</t>
  </si>
  <si>
    <t>SS-400-1-2BT</t>
  </si>
  <si>
    <t>Fittings: union, bulkhead, 1/4"</t>
  </si>
  <si>
    <t>SS-400-61</t>
  </si>
  <si>
    <t>GPS receiver</t>
  </si>
  <si>
    <t>Amazon (Garmin)</t>
  </si>
  <si>
    <t>For precision time source</t>
  </si>
  <si>
    <t>http://www.amazon.com/Garmin-010-00258-63-GPS-16x-HVS/dp/B0016NYHSG/ref=sr_1_1?ie=UTF8&amp;qid=1403738436&amp;sr=8-1&amp;keywords=gps16x-hvs</t>
  </si>
  <si>
    <t>GPS receiver magnetic mount</t>
  </si>
  <si>
    <t>http://www.amazon.com/Garmin-010-10302-00-Magnetic-mount/dp/B00006B6MD/ref=pd_bxgy_e_text_y</t>
  </si>
  <si>
    <t>Mass flow controller</t>
  </si>
  <si>
    <t>Alicat Scientific</t>
  </si>
  <si>
    <t>MC-20SLPM-D</t>
  </si>
  <si>
    <t>Mass flow controller AC/DC adapter</t>
  </si>
  <si>
    <t>PVPS24U</t>
  </si>
  <si>
    <t>Mass flow controller data cable</t>
  </si>
  <si>
    <t>Amazon (Cables2Go)</t>
  </si>
  <si>
    <t>02318</t>
  </si>
  <si>
    <t>8-pin mini DIN</t>
  </si>
  <si>
    <t>http://www.amazon.com/C2G-Cables-02318-Mini-Din-Charcoal/dp/B0002GWN84/ref=pd_sim_sbs_e_3?ie=UTF8&amp;refRID=06JAQ7Q66BPBPSCTN4HC</t>
  </si>
  <si>
    <t>Mass flow controller pre-filter</t>
  </si>
  <si>
    <t>SS-4F-40</t>
  </si>
  <si>
    <t>Memory card, CompactFlash, 8GB</t>
  </si>
  <si>
    <t>California PC</t>
  </si>
  <si>
    <t>http://www.californiapc.com</t>
  </si>
  <si>
    <t>Pressure sensor, 0-30psia, 0-5V output</t>
  </si>
  <si>
    <t>Omega</t>
  </si>
  <si>
    <t>PX409-030A5V</t>
  </si>
  <si>
    <t>http://www.omega.com/pptst/PX409_Series.html</t>
  </si>
  <si>
    <t>Pressure snubber</t>
  </si>
  <si>
    <t>PS-4G</t>
  </si>
  <si>
    <t>http://www.omega.com/pptst/PS_SNUBBERS.html</t>
  </si>
  <si>
    <t>Pump, 12Vdc</t>
  </si>
  <si>
    <t>KNF Inc.</t>
  </si>
  <si>
    <t>NPK09DC</t>
  </si>
  <si>
    <t>Relay, 5-60Vdc output, 0-5Vdc logic</t>
  </si>
  <si>
    <t>Opto22</t>
  </si>
  <si>
    <t>ODC5</t>
  </si>
  <si>
    <t>For valve control</t>
  </si>
  <si>
    <t>http://opto22.com/site/pr_details.aspx?cid=7&amp;item=ODC5</t>
  </si>
  <si>
    <t>Relay mounting board</t>
  </si>
  <si>
    <t>PB4R</t>
  </si>
  <si>
    <t>Relay, solid state, 5-60Vdc output, 0-5Vdc logic</t>
  </si>
  <si>
    <t>Crydom</t>
  </si>
  <si>
    <t>For pump on/off</t>
  </si>
  <si>
    <t>Relay, solid state, cover</t>
  </si>
  <si>
    <t>Solar array battery bank package</t>
  </si>
  <si>
    <t>Wholesale Solar</t>
  </si>
  <si>
    <t>Solar charge regulator</t>
  </si>
  <si>
    <t>MorningStar</t>
  </si>
  <si>
    <t>SS-10L-12V</t>
  </si>
  <si>
    <t>Solar panels</t>
  </si>
  <si>
    <t>Temp/RH sensor</t>
  </si>
  <si>
    <t>Campbell Scientific (Vaisala)</t>
  </si>
  <si>
    <t>HMP155A-L20</t>
  </si>
  <si>
    <t>http://www.campbellsci.com/hmp155a</t>
  </si>
  <si>
    <t>Temp/RH sensor radiation shield</t>
  </si>
  <si>
    <t>Campbell Scientific (RM Young)</t>
  </si>
  <si>
    <t>41005-5</t>
  </si>
  <si>
    <t>http://www.campbellsci.com/h41005-5</t>
  </si>
  <si>
    <t>Tower, 3m</t>
  </si>
  <si>
    <t>UT10</t>
  </si>
  <si>
    <t>http://www.campbellsci.com/ut10</t>
  </si>
  <si>
    <t>Tubing, PFA, 1/4" OD (0.047" wall), 100 ft</t>
  </si>
  <si>
    <t>Savillex</t>
  </si>
  <si>
    <t>760-1-156-250-100</t>
  </si>
  <si>
    <t>Valve, diaphragm, manual, two-way</t>
  </si>
  <si>
    <t>6LVV-DPRS4</t>
  </si>
  <si>
    <t>For canisters</t>
  </si>
  <si>
    <t>Valve, solenoid, 12V, three-way, fast-acting</t>
  </si>
  <si>
    <t>Paramount Supply (Asco)</t>
  </si>
  <si>
    <t>8320G041DC12/DCD</t>
  </si>
  <si>
    <t>For conditional eddy sampling</t>
  </si>
  <si>
    <t>Parker-Hannifin</t>
  </si>
  <si>
    <t>091-0094-900</t>
  </si>
  <si>
    <t>Tubing, PFA, 1/8" OD (1/16" ID), 100'</t>
  </si>
  <si>
    <t>760-1-062-125-100</t>
  </si>
  <si>
    <t>http://www.savillex.com/ProductDetail.aspx?ProductName=Coiled-tubing-PFA-116-ID-x-18-OD-100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</si>
</sst>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M/D/YYYY"/>
  </numFmts>
  <fonts count="7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youngusa.com/products/6/46.html" TargetMode="External"/><Relationship Id="rId2" Type="http://schemas.openxmlformats.org/officeDocument/2006/relationships/hyperlink" Target="http://www.labcommerce.com/airsamp_viewproducts.php?catid=17" TargetMode="External"/><Relationship Id="rId3" Type="http://schemas.openxmlformats.org/officeDocument/2006/relationships/hyperlink" Target="http://www.okcc.com/catsub_precision.htm" TargetMode="External"/><Relationship Id="rId4" Type="http://schemas.openxmlformats.org/officeDocument/2006/relationships/hyperlink" Target="http://www.campbellsci.com/cr3000" TargetMode="External"/><Relationship Id="rId5" Type="http://schemas.openxmlformats.org/officeDocument/2006/relationships/hyperlink" Target="http://www.campbellsci.com/nl115" TargetMode="External"/><Relationship Id="rId6" Type="http://schemas.openxmlformats.org/officeDocument/2006/relationships/hyperlink" Target="http://www.homedepot.com/p/Rubbermaid-Rattan-Patio-Cabinet-1863391/204725829?N=5yc1vZbtz1" TargetMode="External"/><Relationship Id="rId7" Type="http://schemas.openxmlformats.org/officeDocument/2006/relationships/hyperlink" Target="http://www.campbellsci.com/enc-12-14-overview" TargetMode="External"/><Relationship Id="rId8" Type="http://schemas.openxmlformats.org/officeDocument/2006/relationships/hyperlink" Target="http://www.walmart.com/ip/Plano-Guide-Series-PolyCarbonate-Box-Large-Blue/20563433" TargetMode="External"/><Relationship Id="rId9" Type="http://schemas.openxmlformats.org/officeDocument/2006/relationships/hyperlink" Target="http://www.amazon.com/Garmin-010-00258-63-GPS-16x-HVS/dp/B0016NYHSG/ref=sr_1_1?ie=UTF8&amp;qid=1403738436&amp;sr=8-1&amp;keywords=gps16x-hvs" TargetMode="External"/><Relationship Id="rId10" Type="http://schemas.openxmlformats.org/officeDocument/2006/relationships/hyperlink" Target="http://www.amazon.com/Garmin-010-10302-00-Magnetic-mount/dp/B00006B6MD/ref=pd_bxgy_e_text_y" TargetMode="External"/><Relationship Id="rId11" Type="http://schemas.openxmlformats.org/officeDocument/2006/relationships/hyperlink" Target="http://www.amazon.com/C2G-Cables-02318-Mini-Din-Charcoal/dp/B0002GWN84/ref=pd_sim_sbs_e_3?ie=UTF8&amp;refRID=06JAQ7Q66BPBPSCTN4HC" TargetMode="External"/><Relationship Id="rId12" Type="http://schemas.openxmlformats.org/officeDocument/2006/relationships/hyperlink" Target="http://www.californiapc.com/" TargetMode="External"/><Relationship Id="rId13" Type="http://schemas.openxmlformats.org/officeDocument/2006/relationships/hyperlink" Target="http://www.omega.com/pptst/PX409_Series.html" TargetMode="External"/><Relationship Id="rId14" Type="http://schemas.openxmlformats.org/officeDocument/2006/relationships/hyperlink" Target="http://www.omega.com/pptst/PS_SNUBBERS.html" TargetMode="External"/><Relationship Id="rId15" Type="http://schemas.openxmlformats.org/officeDocument/2006/relationships/hyperlink" Target="http://opto22.com/site/pr_details.aspx?cid=7&amp;item=ODC5" TargetMode="External"/><Relationship Id="rId16" Type="http://schemas.openxmlformats.org/officeDocument/2006/relationships/hyperlink" Target="http://www.campbellsci.com/hmp155a" TargetMode="External"/><Relationship Id="rId17" Type="http://schemas.openxmlformats.org/officeDocument/2006/relationships/hyperlink" Target="http://www.campbellsci.com/h41005-5" TargetMode="External"/><Relationship Id="rId18" Type="http://schemas.openxmlformats.org/officeDocument/2006/relationships/hyperlink" Target="http://www.campbellsci.com/ut10" TargetMode="External"/><Relationship Id="rId19" Type="http://schemas.openxmlformats.org/officeDocument/2006/relationships/hyperlink" Target="http://www.savillex.com/ProductDetail.aspx?ProductName=Coiled-tubing-PFA-116-ID-x-18-OD-10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6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D36" activeCellId="0" sqref="D36"/>
    </sheetView>
  </sheetViews>
  <sheetFormatPr defaultRowHeight="13.8"/>
  <cols>
    <col collapsed="false" hidden="false" max="1" min="1" style="1" width="45.1294642857143"/>
    <col collapsed="false" hidden="false" max="2" min="2" style="2" width="6.35267857142857"/>
    <col collapsed="false" hidden="false" max="3" min="3" style="1" width="25.4955357142857"/>
    <col collapsed="false" hidden="false" max="4" min="4" style="1" width="23.4955357142857"/>
    <col collapsed="false" hidden="false" max="5" min="5" style="1" width="10.75"/>
    <col collapsed="false" hidden="false" max="6" min="6" style="1" width="10.4955357142857"/>
    <col collapsed="false" hidden="false" max="7" min="7" style="3" width="12.0714285714286"/>
    <col collapsed="false" hidden="false" max="8" min="8" style="1" width="14.875"/>
    <col collapsed="false" hidden="false" max="11" min="9" style="1" width="10.75"/>
    <col collapsed="false" hidden="false" max="12" min="12" style="1" width="15.3794642857143"/>
    <col collapsed="false" hidden="false" max="1025" min="13" style="1" width="10.75"/>
  </cols>
  <sheetData>
    <row r="1" customFormat="false" ht="13.8" hidden="false" customHeight="false" outlineLevel="0" collapsed="false">
      <c r="A1" s="4" t="s">
        <v>0</v>
      </c>
      <c r="B1" s="5"/>
      <c r="C1" s="0"/>
      <c r="D1" s="0"/>
      <c r="E1" s="0"/>
      <c r="F1" s="0"/>
      <c r="G1" s="0"/>
      <c r="H1" s="0"/>
      <c r="I1" s="0"/>
    </row>
    <row r="2" customFormat="false" ht="13.8" hidden="false" customHeight="false" outlineLevel="0" collapsed="false">
      <c r="A2" s="0"/>
      <c r="B2" s="5"/>
      <c r="C2" s="0"/>
      <c r="D2" s="0"/>
      <c r="E2" s="6" t="s">
        <v>1</v>
      </c>
      <c r="F2" s="7" t="n">
        <f aca="false">SUM(F5:F1004)</f>
        <v>19689.57</v>
      </c>
      <c r="G2" s="8"/>
      <c r="H2" s="0"/>
      <c r="I2" s="0"/>
    </row>
    <row r="3" customFormat="false" ht="13.8" hidden="false" customHeight="false" outlineLevel="0" collapsed="false">
      <c r="A3" s="0"/>
      <c r="B3" s="5"/>
      <c r="C3" s="0"/>
      <c r="D3" s="0"/>
      <c r="E3" s="0"/>
      <c r="F3" s="0"/>
      <c r="G3" s="0"/>
      <c r="H3" s="0"/>
      <c r="I3" s="0"/>
    </row>
    <row r="4" customFormat="false" ht="13.8" hidden="false" customHeight="false" outlineLevel="0" collapsed="false">
      <c r="A4" s="4" t="s">
        <v>2</v>
      </c>
      <c r="B4" s="9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10" t="s">
        <v>8</v>
      </c>
      <c r="H4" s="4" t="s">
        <v>9</v>
      </c>
      <c r="I4" s="4" t="s">
        <v>10</v>
      </c>
    </row>
    <row r="5" customFormat="false" ht="13.8" hidden="false" customHeight="false" outlineLevel="0" collapsed="false">
      <c r="A5" s="0"/>
      <c r="B5" s="5"/>
      <c r="C5" s="0"/>
      <c r="D5" s="0"/>
      <c r="E5" s="0"/>
      <c r="F5" s="0"/>
      <c r="G5" s="0"/>
      <c r="H5" s="0"/>
      <c r="I5" s="0"/>
    </row>
    <row r="6" customFormat="false" ht="14.9" hidden="false" customHeight="false" outlineLevel="0" collapsed="false">
      <c r="A6" s="1" t="s">
        <v>11</v>
      </c>
      <c r="B6" s="2" t="n">
        <v>1</v>
      </c>
      <c r="C6" s="1" t="s">
        <v>12</v>
      </c>
      <c r="D6" s="1" t="s">
        <v>13</v>
      </c>
      <c r="E6" s="1" t="n">
        <v>3390</v>
      </c>
      <c r="F6" s="1" t="n">
        <f aca="false">E6*B6</f>
        <v>3390</v>
      </c>
      <c r="G6" s="0"/>
      <c r="H6" s="0"/>
      <c r="I6" s="11" t="s">
        <v>14</v>
      </c>
    </row>
    <row r="7" customFormat="false" ht="14.9" hidden="false" customHeight="false" outlineLevel="0" collapsed="false">
      <c r="A7" s="1" t="s">
        <v>15</v>
      </c>
      <c r="B7" s="2" t="n">
        <v>2</v>
      </c>
      <c r="C7" s="1" t="s">
        <v>16</v>
      </c>
      <c r="D7" s="1" t="s">
        <v>17</v>
      </c>
      <c r="E7" s="1" t="n">
        <v>1700</v>
      </c>
      <c r="F7" s="1" t="n">
        <f aca="false">E7*B7</f>
        <v>3400</v>
      </c>
      <c r="G7" s="12" t="n">
        <v>40355</v>
      </c>
      <c r="H7" s="0"/>
      <c r="I7" s="11" t="s">
        <v>18</v>
      </c>
    </row>
    <row r="8" customFormat="false" ht="14.9" hidden="false" customHeight="false" outlineLevel="0" collapsed="false">
      <c r="A8" s="1" t="s">
        <v>19</v>
      </c>
      <c r="B8" s="2" t="n">
        <v>2</v>
      </c>
      <c r="C8" s="1" t="s">
        <v>20</v>
      </c>
      <c r="D8" s="1" t="s">
        <v>21</v>
      </c>
      <c r="E8" s="1" t="n">
        <v>37.5</v>
      </c>
      <c r="F8" s="1" t="n">
        <f aca="false">E8*B8</f>
        <v>75</v>
      </c>
      <c r="G8" s="12" t="n">
        <v>39995</v>
      </c>
      <c r="H8" s="0"/>
      <c r="I8" s="11" t="s">
        <v>22</v>
      </c>
    </row>
    <row r="9" customFormat="false" ht="14.9" hidden="false" customHeight="false" outlineLevel="0" collapsed="false">
      <c r="A9" s="1" t="s">
        <v>23</v>
      </c>
      <c r="B9" s="2" t="n">
        <v>1</v>
      </c>
      <c r="C9" s="1" t="s">
        <v>24</v>
      </c>
      <c r="D9" s="1" t="s">
        <v>25</v>
      </c>
      <c r="E9" s="1" t="n">
        <v>3235</v>
      </c>
      <c r="F9" s="1" t="n">
        <f aca="false">E9*B9</f>
        <v>3235</v>
      </c>
      <c r="G9" s="0"/>
      <c r="H9" s="0"/>
      <c r="I9" s="11" t="s">
        <v>26</v>
      </c>
    </row>
    <row r="10" customFormat="false" ht="14.9" hidden="false" customHeight="false" outlineLevel="0" collapsed="false">
      <c r="A10" s="1" t="s">
        <v>27</v>
      </c>
      <c r="B10" s="2" t="n">
        <v>1</v>
      </c>
      <c r="C10" s="1" t="s">
        <v>24</v>
      </c>
      <c r="D10" s="1" t="s">
        <v>28</v>
      </c>
      <c r="E10" s="1" t="n">
        <v>290</v>
      </c>
      <c r="F10" s="1" t="n">
        <f aca="false">E10*B10</f>
        <v>290</v>
      </c>
      <c r="G10" s="0"/>
      <c r="H10" s="0"/>
      <c r="I10" s="11" t="s">
        <v>29</v>
      </c>
    </row>
    <row r="11" customFormat="false" ht="13.8" hidden="false" customHeight="false" outlineLevel="0" collapsed="false">
      <c r="A11" s="1" t="s">
        <v>30</v>
      </c>
      <c r="B11" s="2" t="n">
        <v>1</v>
      </c>
      <c r="C11" s="1" t="s">
        <v>31</v>
      </c>
      <c r="D11" s="1" t="s">
        <v>32</v>
      </c>
      <c r="E11" s="1" t="n">
        <v>44.48</v>
      </c>
      <c r="F11" s="1" t="n">
        <f aca="false">E11*B11</f>
        <v>44.48</v>
      </c>
      <c r="G11" s="12" t="n">
        <v>40355</v>
      </c>
      <c r="H11" s="0"/>
      <c r="I11" s="11" t="s">
        <v>33</v>
      </c>
    </row>
    <row r="12" customFormat="false" ht="13.8" hidden="false" customHeight="false" outlineLevel="0" collapsed="false">
      <c r="A12" s="13" t="s">
        <v>34</v>
      </c>
      <c r="B12" s="2" t="n">
        <v>1</v>
      </c>
      <c r="C12" s="1" t="s">
        <v>24</v>
      </c>
      <c r="D12" s="1" t="s">
        <v>35</v>
      </c>
      <c r="E12" s="0"/>
      <c r="F12" s="1" t="n">
        <f aca="false">E12*B12</f>
        <v>0</v>
      </c>
      <c r="G12" s="0"/>
      <c r="H12" s="1" t="s">
        <v>36</v>
      </c>
      <c r="I12" s="0"/>
    </row>
    <row r="13" customFormat="false" ht="14.9" hidden="false" customHeight="false" outlineLevel="0" collapsed="false">
      <c r="A13" s="1" t="s">
        <v>37</v>
      </c>
      <c r="B13" s="2" t="n">
        <v>1</v>
      </c>
      <c r="C13" s="1" t="s">
        <v>38</v>
      </c>
      <c r="D13" s="1" t="n">
        <v>1863391</v>
      </c>
      <c r="E13" s="1" t="n">
        <v>224</v>
      </c>
      <c r="F13" s="1" t="n">
        <f aca="false">E13*B13</f>
        <v>224</v>
      </c>
      <c r="G13" s="12" t="n">
        <v>40355</v>
      </c>
      <c r="H13" s="1" t="s">
        <v>39</v>
      </c>
      <c r="I13" s="11" t="s">
        <v>40</v>
      </c>
    </row>
    <row r="14" customFormat="false" ht="14.9" hidden="false" customHeight="false" outlineLevel="0" collapsed="false">
      <c r="A14" s="1" t="s">
        <v>41</v>
      </c>
      <c r="B14" s="2" t="n">
        <v>1</v>
      </c>
      <c r="C14" s="1" t="s">
        <v>24</v>
      </c>
      <c r="D14" s="1" t="s">
        <v>42</v>
      </c>
      <c r="E14" s="0"/>
      <c r="F14" s="1" t="n">
        <f aca="false">E14*B14</f>
        <v>0</v>
      </c>
      <c r="G14" s="0"/>
      <c r="H14" s="0"/>
      <c r="I14" s="11" t="s">
        <v>43</v>
      </c>
    </row>
    <row r="15" customFormat="false" ht="14.9" hidden="false" customHeight="false" outlineLevel="0" collapsed="false">
      <c r="A15" s="1" t="s">
        <v>44</v>
      </c>
      <c r="B15" s="2" t="n">
        <v>1</v>
      </c>
      <c r="C15" s="1" t="s">
        <v>45</v>
      </c>
      <c r="D15" s="1" t="s">
        <v>46</v>
      </c>
      <c r="E15" s="1" t="n">
        <v>39.99</v>
      </c>
      <c r="F15" s="1" t="n">
        <f aca="false">E15*B15</f>
        <v>39.99</v>
      </c>
      <c r="G15" s="12" t="n">
        <v>40355</v>
      </c>
      <c r="H15" s="0"/>
      <c r="I15" s="11" t="s">
        <v>47</v>
      </c>
    </row>
    <row r="16" customFormat="false" ht="13.8" hidden="false" customHeight="false" outlineLevel="0" collapsed="false">
      <c r="A16" s="1" t="s">
        <v>48</v>
      </c>
      <c r="B16" s="2" t="n">
        <v>1</v>
      </c>
      <c r="C16" s="1" t="s">
        <v>49</v>
      </c>
      <c r="D16" s="0"/>
      <c r="E16" s="1" t="n">
        <v>200</v>
      </c>
      <c r="F16" s="1" t="n">
        <f aca="false">E16*B16</f>
        <v>200</v>
      </c>
      <c r="G16" s="3" t="s">
        <v>50</v>
      </c>
      <c r="H16" s="0"/>
      <c r="I16" s="0"/>
    </row>
    <row r="17" customFormat="false" ht="13.8" hidden="false" customHeight="false" outlineLevel="0" collapsed="false">
      <c r="A17" s="1" t="s">
        <v>51</v>
      </c>
      <c r="B17" s="2" t="n">
        <v>2</v>
      </c>
      <c r="C17" s="1" t="s">
        <v>49</v>
      </c>
      <c r="D17" s="1" t="s">
        <v>52</v>
      </c>
      <c r="E17" s="1" t="n">
        <v>42.54</v>
      </c>
      <c r="F17" s="1" t="n">
        <f aca="false">E17*B17</f>
        <v>85.08</v>
      </c>
      <c r="G17" s="12" t="n">
        <v>40355</v>
      </c>
      <c r="H17" s="0"/>
      <c r="I17" s="0"/>
    </row>
    <row r="18" customFormat="false" ht="13.8" hidden="false" customHeight="false" outlineLevel="0" collapsed="false">
      <c r="A18" s="1" t="s">
        <v>53</v>
      </c>
      <c r="B18" s="5"/>
      <c r="C18" s="1" t="s">
        <v>49</v>
      </c>
      <c r="D18" s="0"/>
      <c r="E18" s="0"/>
      <c r="F18" s="1" t="n">
        <f aca="false">E18*B18</f>
        <v>0</v>
      </c>
      <c r="G18" s="12"/>
      <c r="H18" s="0"/>
      <c r="I18" s="0"/>
    </row>
    <row r="19" customFormat="false" ht="13.8" hidden="false" customHeight="false" outlineLevel="0" collapsed="false">
      <c r="A19" s="1" t="s">
        <v>53</v>
      </c>
      <c r="B19" s="5"/>
      <c r="C19" s="1" t="s">
        <v>49</v>
      </c>
      <c r="D19" s="0"/>
      <c r="E19" s="0"/>
      <c r="F19" s="1" t="n">
        <f aca="false">E19*B19</f>
        <v>0</v>
      </c>
      <c r="G19" s="12"/>
      <c r="H19" s="0"/>
      <c r="I19" s="0"/>
    </row>
    <row r="20" customFormat="false" ht="13.8" hidden="false" customHeight="false" outlineLevel="0" collapsed="false">
      <c r="A20" s="1" t="s">
        <v>54</v>
      </c>
      <c r="B20" s="2" t="n">
        <v>8</v>
      </c>
      <c r="C20" s="1" t="s">
        <v>49</v>
      </c>
      <c r="D20" s="1" t="s">
        <v>55</v>
      </c>
      <c r="E20" s="1" t="n">
        <v>5.9</v>
      </c>
      <c r="F20" s="1" t="n">
        <f aca="false">E20*B20</f>
        <v>47.2</v>
      </c>
      <c r="G20" s="12" t="n">
        <v>40355</v>
      </c>
      <c r="H20" s="0"/>
      <c r="I20" s="0"/>
    </row>
    <row r="21" customFormat="false" ht="13.8" hidden="false" customHeight="false" outlineLevel="0" collapsed="false">
      <c r="A21" s="1" t="s">
        <v>56</v>
      </c>
      <c r="B21" s="2" t="n">
        <v>2</v>
      </c>
      <c r="C21" s="1" t="s">
        <v>49</v>
      </c>
      <c r="D21" s="1" t="s">
        <v>57</v>
      </c>
      <c r="E21" s="1" t="n">
        <v>33.74</v>
      </c>
      <c r="F21" s="1" t="n">
        <f aca="false">E21*B21</f>
        <v>67.48</v>
      </c>
      <c r="G21" s="12" t="n">
        <v>40355</v>
      </c>
      <c r="H21" s="0"/>
      <c r="I21" s="0"/>
    </row>
    <row r="22" customFormat="false" ht="13.8" hidden="false" customHeight="false" outlineLevel="0" collapsed="false">
      <c r="A22" s="1" t="s">
        <v>58</v>
      </c>
      <c r="B22" s="2" t="n">
        <v>4</v>
      </c>
      <c r="C22" s="1" t="s">
        <v>49</v>
      </c>
      <c r="D22" s="1" t="s">
        <v>59</v>
      </c>
      <c r="E22" s="1" t="n">
        <v>8.18</v>
      </c>
      <c r="F22" s="1" t="n">
        <f aca="false">E22*B22</f>
        <v>32.72</v>
      </c>
      <c r="G22" s="12" t="n">
        <v>40355</v>
      </c>
      <c r="H22" s="0"/>
      <c r="I22" s="0"/>
    </row>
    <row r="23" customFormat="false" ht="13.8" hidden="false" customHeight="false" outlineLevel="0" collapsed="false">
      <c r="A23" s="1" t="s">
        <v>60</v>
      </c>
      <c r="B23" s="2" t="n">
        <v>2</v>
      </c>
      <c r="C23" s="1" t="s">
        <v>49</v>
      </c>
      <c r="D23" s="1" t="s">
        <v>61</v>
      </c>
      <c r="E23" s="1" t="n">
        <v>17.08</v>
      </c>
      <c r="F23" s="1" t="n">
        <f aca="false">E23*B23</f>
        <v>34.16</v>
      </c>
      <c r="G23" s="12" t="n">
        <v>40355</v>
      </c>
      <c r="H23" s="0"/>
      <c r="I23" s="0"/>
    </row>
    <row r="24" customFormat="false" ht="14.9" hidden="false" customHeight="false" outlineLevel="0" collapsed="false">
      <c r="A24" s="1" t="s">
        <v>62</v>
      </c>
      <c r="B24" s="2" t="n">
        <v>1</v>
      </c>
      <c r="C24" s="1" t="s">
        <v>63</v>
      </c>
      <c r="D24" s="0"/>
      <c r="E24" s="1" t="n">
        <v>89</v>
      </c>
      <c r="F24" s="1" t="n">
        <f aca="false">E24*B24</f>
        <v>89</v>
      </c>
      <c r="G24" s="12" t="n">
        <v>40355</v>
      </c>
      <c r="H24" s="1" t="s">
        <v>64</v>
      </c>
      <c r="I24" s="11" t="s">
        <v>65</v>
      </c>
    </row>
    <row r="25" customFormat="false" ht="14.9" hidden="false" customHeight="false" outlineLevel="0" collapsed="false">
      <c r="A25" s="1" t="s">
        <v>66</v>
      </c>
      <c r="B25" s="2" t="n">
        <v>1</v>
      </c>
      <c r="C25" s="1" t="s">
        <v>63</v>
      </c>
      <c r="D25" s="0"/>
      <c r="E25" s="1" t="n">
        <v>13</v>
      </c>
      <c r="F25" s="1" t="n">
        <f aca="false">E25*B25</f>
        <v>13</v>
      </c>
      <c r="G25" s="12" t="n">
        <v>40355</v>
      </c>
      <c r="H25" s="0"/>
      <c r="I25" s="11" t="s">
        <v>67</v>
      </c>
    </row>
    <row r="26" customFormat="false" ht="13.8" hidden="false" customHeight="false" outlineLevel="0" collapsed="false">
      <c r="A26" s="1" t="s">
        <v>68</v>
      </c>
      <c r="B26" s="2" t="n">
        <v>1</v>
      </c>
      <c r="C26" s="1" t="s">
        <v>69</v>
      </c>
      <c r="D26" s="1" t="s">
        <v>70</v>
      </c>
      <c r="E26" s="1" t="n">
        <v>1330</v>
      </c>
      <c r="F26" s="1" t="n">
        <f aca="false">E26*B26</f>
        <v>1330</v>
      </c>
      <c r="G26" s="0"/>
      <c r="H26" s="0"/>
      <c r="I26" s="0"/>
    </row>
    <row r="27" customFormat="false" ht="13.8" hidden="false" customHeight="false" outlineLevel="0" collapsed="false">
      <c r="A27" s="1" t="s">
        <v>71</v>
      </c>
      <c r="B27" s="2" t="n">
        <v>1</v>
      </c>
      <c r="C27" s="1" t="s">
        <v>69</v>
      </c>
      <c r="D27" s="1" t="s">
        <v>72</v>
      </c>
      <c r="E27" s="1" t="n">
        <v>52.25</v>
      </c>
      <c r="F27" s="1" t="n">
        <f aca="false">E27*B27</f>
        <v>52.25</v>
      </c>
      <c r="G27" s="0"/>
      <c r="H27" s="0"/>
      <c r="I27" s="0"/>
    </row>
    <row r="28" customFormat="false" ht="14.9" hidden="false" customHeight="false" outlineLevel="0" collapsed="false">
      <c r="A28" s="1" t="s">
        <v>73</v>
      </c>
      <c r="B28" s="2" t="n">
        <v>1</v>
      </c>
      <c r="C28" s="1" t="s">
        <v>74</v>
      </c>
      <c r="D28" s="1" t="s">
        <v>75</v>
      </c>
      <c r="E28" s="1" t="n">
        <v>7.62</v>
      </c>
      <c r="F28" s="1" t="n">
        <f aca="false">E28*B28</f>
        <v>7.62</v>
      </c>
      <c r="G28" s="12" t="n">
        <v>40355</v>
      </c>
      <c r="H28" s="1" t="s">
        <v>76</v>
      </c>
      <c r="I28" s="11" t="s">
        <v>77</v>
      </c>
    </row>
    <row r="29" customFormat="false" ht="13.8" hidden="false" customHeight="false" outlineLevel="0" collapsed="false">
      <c r="A29" s="1" t="s">
        <v>78</v>
      </c>
      <c r="B29" s="2" t="n">
        <v>1</v>
      </c>
      <c r="C29" s="1" t="s">
        <v>49</v>
      </c>
      <c r="D29" s="1" t="s">
        <v>79</v>
      </c>
      <c r="E29" s="1" t="n">
        <v>77.83</v>
      </c>
      <c r="F29" s="1" t="n">
        <f aca="false">E29*B29</f>
        <v>77.83</v>
      </c>
      <c r="G29" s="12" t="n">
        <v>40355</v>
      </c>
      <c r="H29" s="0"/>
      <c r="I29" s="11"/>
    </row>
    <row r="30" customFormat="false" ht="14.9" hidden="false" customHeight="false" outlineLevel="0" collapsed="false">
      <c r="A30" s="1" t="s">
        <v>80</v>
      </c>
      <c r="B30" s="2" t="n">
        <v>2</v>
      </c>
      <c r="C30" s="1" t="s">
        <v>81</v>
      </c>
      <c r="D30" s="0"/>
      <c r="E30" s="1" t="n">
        <v>154</v>
      </c>
      <c r="F30" s="1" t="n">
        <f aca="false">E30*B30</f>
        <v>308</v>
      </c>
      <c r="G30" s="12" t="n">
        <v>40355</v>
      </c>
      <c r="H30" s="0"/>
      <c r="I30" s="11" t="s">
        <v>82</v>
      </c>
    </row>
    <row r="31" customFormat="false" ht="14.9" hidden="false" customHeight="false" outlineLevel="0" collapsed="false">
      <c r="A31" s="1" t="s">
        <v>83</v>
      </c>
      <c r="B31" s="2" t="n">
        <v>2</v>
      </c>
      <c r="C31" s="1" t="s">
        <v>84</v>
      </c>
      <c r="D31" s="1" t="s">
        <v>85</v>
      </c>
      <c r="E31" s="1" t="n">
        <v>525</v>
      </c>
      <c r="F31" s="1" t="n">
        <f aca="false">E31*B31</f>
        <v>1050</v>
      </c>
      <c r="G31" s="0"/>
      <c r="H31" s="0"/>
      <c r="I31" s="11" t="s">
        <v>86</v>
      </c>
    </row>
    <row r="32" customFormat="false" ht="14.9" hidden="false" customHeight="false" outlineLevel="0" collapsed="false">
      <c r="A32" s="1" t="s">
        <v>87</v>
      </c>
      <c r="B32" s="2" t="n">
        <v>2</v>
      </c>
      <c r="C32" s="1" t="s">
        <v>84</v>
      </c>
      <c r="D32" s="1" t="s">
        <v>88</v>
      </c>
      <c r="E32" s="1" t="n">
        <v>13</v>
      </c>
      <c r="F32" s="1" t="n">
        <f aca="false">E32*B32</f>
        <v>26</v>
      </c>
      <c r="G32" s="0"/>
      <c r="H32" s="0"/>
      <c r="I32" s="11" t="s">
        <v>89</v>
      </c>
    </row>
    <row r="33" customFormat="false" ht="13.8" hidden="false" customHeight="false" outlineLevel="0" collapsed="false">
      <c r="A33" s="1" t="s">
        <v>90</v>
      </c>
      <c r="B33" s="2" t="n">
        <v>1</v>
      </c>
      <c r="C33" s="1" t="s">
        <v>91</v>
      </c>
      <c r="D33" s="1" t="s">
        <v>92</v>
      </c>
      <c r="E33" s="1" t="n">
        <v>400</v>
      </c>
      <c r="F33" s="1" t="n">
        <f aca="false">E33*B33</f>
        <v>400</v>
      </c>
      <c r="G33" s="0"/>
      <c r="H33" s="0"/>
      <c r="I33" s="0"/>
    </row>
    <row r="34" customFormat="false" ht="14.9" hidden="false" customHeight="false" outlineLevel="0" collapsed="false">
      <c r="A34" s="1" t="s">
        <v>93</v>
      </c>
      <c r="B34" s="2" t="n">
        <v>2</v>
      </c>
      <c r="C34" s="1" t="s">
        <v>94</v>
      </c>
      <c r="D34" s="1" t="s">
        <v>95</v>
      </c>
      <c r="E34" s="1" t="n">
        <v>16</v>
      </c>
      <c r="F34" s="1" t="n">
        <f aca="false">E34*B34</f>
        <v>32</v>
      </c>
      <c r="G34" s="12" t="n">
        <v>40358</v>
      </c>
      <c r="H34" s="1" t="s">
        <v>96</v>
      </c>
      <c r="I34" s="11" t="s">
        <v>97</v>
      </c>
    </row>
    <row r="35" customFormat="false" ht="13.8" hidden="false" customHeight="false" outlineLevel="0" collapsed="false">
      <c r="A35" s="1" t="s">
        <v>98</v>
      </c>
      <c r="B35" s="2" t="n">
        <v>1</v>
      </c>
      <c r="C35" s="1" t="s">
        <v>94</v>
      </c>
      <c r="D35" s="1" t="s">
        <v>99</v>
      </c>
      <c r="E35" s="1" t="n">
        <v>45</v>
      </c>
      <c r="F35" s="1" t="n">
        <f aca="false">E35*B35</f>
        <v>45</v>
      </c>
      <c r="G35" s="12" t="n">
        <v>40355</v>
      </c>
      <c r="H35" s="0"/>
      <c r="I35" s="0"/>
    </row>
    <row r="36" customFormat="false" ht="13.8" hidden="false" customHeight="false" outlineLevel="0" collapsed="false">
      <c r="A36" s="1" t="s">
        <v>100</v>
      </c>
      <c r="B36" s="2" t="n">
        <v>1</v>
      </c>
      <c r="C36" s="1" t="s">
        <v>101</v>
      </c>
      <c r="D36" s="0"/>
      <c r="E36" s="1" t="n">
        <v>0</v>
      </c>
      <c r="F36" s="1" t="n">
        <f aca="false">E36*B36</f>
        <v>0</v>
      </c>
      <c r="G36" s="12" t="n">
        <v>40358</v>
      </c>
      <c r="H36" s="1" t="s">
        <v>102</v>
      </c>
      <c r="I36" s="0"/>
    </row>
    <row r="37" customFormat="false" ht="13.8" hidden="false" customHeight="false" outlineLevel="0" collapsed="false">
      <c r="A37" s="1" t="s">
        <v>103</v>
      </c>
      <c r="B37" s="2" t="n">
        <v>1</v>
      </c>
      <c r="C37" s="0"/>
      <c r="D37" s="0"/>
      <c r="E37" s="0"/>
      <c r="F37" s="1" t="n">
        <f aca="false">E37*B37</f>
        <v>0</v>
      </c>
      <c r="G37" s="12"/>
      <c r="H37" s="0"/>
      <c r="I37" s="0"/>
    </row>
    <row r="38" customFormat="false" ht="13.8" hidden="false" customHeight="false" outlineLevel="0" collapsed="false">
      <c r="A38" s="1" t="s">
        <v>104</v>
      </c>
      <c r="B38" s="2" t="n">
        <v>1</v>
      </c>
      <c r="C38" s="1" t="s">
        <v>105</v>
      </c>
      <c r="D38" s="1" t="n">
        <v>1898531</v>
      </c>
      <c r="E38" s="1" t="n">
        <v>1543</v>
      </c>
      <c r="F38" s="1" t="n">
        <f aca="false">E38*B38</f>
        <v>1543</v>
      </c>
      <c r="G38" s="12" t="n">
        <v>40358</v>
      </c>
      <c r="H38" s="0"/>
      <c r="I38" s="0"/>
    </row>
    <row r="39" customFormat="false" ht="13.8" hidden="false" customHeight="false" outlineLevel="0" collapsed="false">
      <c r="A39" s="1" t="s">
        <v>106</v>
      </c>
      <c r="B39" s="2" t="n">
        <v>1</v>
      </c>
      <c r="C39" s="1" t="s">
        <v>107</v>
      </c>
      <c r="D39" s="1" t="s">
        <v>108</v>
      </c>
      <c r="E39" s="1" t="n">
        <v>75</v>
      </c>
      <c r="F39" s="1" t="n">
        <f aca="false">E39*B39</f>
        <v>75</v>
      </c>
      <c r="G39" s="0"/>
      <c r="H39" s="0"/>
      <c r="I39" s="0"/>
    </row>
    <row r="40" customFormat="false" ht="13.8" hidden="false" customHeight="false" outlineLevel="0" collapsed="false">
      <c r="A40" s="13" t="s">
        <v>109</v>
      </c>
      <c r="B40" s="2" t="n">
        <v>2</v>
      </c>
      <c r="C40" s="1" t="s">
        <v>105</v>
      </c>
      <c r="D40" s="0"/>
      <c r="E40" s="0"/>
      <c r="F40" s="1" t="n">
        <f aca="false">E40*B40</f>
        <v>0</v>
      </c>
      <c r="G40" s="0"/>
      <c r="H40" s="0"/>
      <c r="I40" s="0"/>
    </row>
    <row r="41" customFormat="false" ht="14.9" hidden="false" customHeight="false" outlineLevel="0" collapsed="false">
      <c r="A41" s="1" t="s">
        <v>110</v>
      </c>
      <c r="B41" s="2" t="n">
        <v>1</v>
      </c>
      <c r="C41" s="1" t="s">
        <v>111</v>
      </c>
      <c r="D41" s="1" t="s">
        <v>112</v>
      </c>
      <c r="E41" s="1" t="n">
        <v>685</v>
      </c>
      <c r="F41" s="1" t="n">
        <f aca="false">E41*B41</f>
        <v>685</v>
      </c>
      <c r="G41" s="0"/>
      <c r="H41" s="0"/>
      <c r="I41" s="11" t="s">
        <v>113</v>
      </c>
    </row>
    <row r="42" customFormat="false" ht="14.9" hidden="false" customHeight="false" outlineLevel="0" collapsed="false">
      <c r="A42" s="1" t="s">
        <v>114</v>
      </c>
      <c r="B42" s="2" t="n">
        <v>1</v>
      </c>
      <c r="C42" s="1" t="s">
        <v>115</v>
      </c>
      <c r="D42" s="1" t="s">
        <v>116</v>
      </c>
      <c r="E42" s="1" t="n">
        <v>200</v>
      </c>
      <c r="F42" s="1" t="n">
        <f aca="false">E42*B42</f>
        <v>200</v>
      </c>
      <c r="G42" s="0"/>
      <c r="H42" s="0"/>
      <c r="I42" s="11" t="s">
        <v>117</v>
      </c>
    </row>
    <row r="43" customFormat="false" ht="14.9" hidden="false" customHeight="false" outlineLevel="0" collapsed="false">
      <c r="A43" s="1" t="s">
        <v>118</v>
      </c>
      <c r="B43" s="2" t="n">
        <v>1</v>
      </c>
      <c r="C43" s="1" t="s">
        <v>24</v>
      </c>
      <c r="D43" s="1" t="s">
        <v>119</v>
      </c>
      <c r="E43" s="1" t="n">
        <v>565</v>
      </c>
      <c r="F43" s="1" t="n">
        <f aca="false">E43*B43</f>
        <v>565</v>
      </c>
      <c r="G43" s="0"/>
      <c r="H43" s="0"/>
      <c r="I43" s="11" t="s">
        <v>120</v>
      </c>
    </row>
    <row r="44" customFormat="false" ht="13.8" hidden="false" customHeight="false" outlineLevel="0" collapsed="false">
      <c r="A44" s="1" t="s">
        <v>121</v>
      </c>
      <c r="B44" s="2" t="n">
        <v>1</v>
      </c>
      <c r="C44" s="1" t="s">
        <v>49</v>
      </c>
      <c r="D44" s="0"/>
      <c r="E44" s="1" t="n">
        <v>270</v>
      </c>
      <c r="F44" s="1" t="n">
        <f aca="false">E44*B44</f>
        <v>270</v>
      </c>
      <c r="G44" s="12" t="n">
        <v>40355</v>
      </c>
      <c r="H44" s="0"/>
      <c r="I44" s="0"/>
    </row>
    <row r="45" customFormat="false" ht="13.8" hidden="false" customHeight="false" outlineLevel="0" collapsed="false">
      <c r="A45" s="1" t="s">
        <v>121</v>
      </c>
      <c r="B45" s="2" t="n">
        <v>1</v>
      </c>
      <c r="C45" s="1" t="s">
        <v>122</v>
      </c>
      <c r="D45" s="1" t="s">
        <v>123</v>
      </c>
      <c r="E45" s="1" t="n">
        <v>327.6</v>
      </c>
      <c r="F45" s="1" t="n">
        <f aca="false">E45*B45</f>
        <v>327.6</v>
      </c>
      <c r="G45" s="12" t="n">
        <v>40355</v>
      </c>
      <c r="H45" s="0"/>
      <c r="I45" s="0"/>
    </row>
    <row r="46" customFormat="false" ht="13.8" hidden="false" customHeight="false" outlineLevel="0" collapsed="false">
      <c r="A46" s="1" t="s">
        <v>124</v>
      </c>
      <c r="B46" s="2" t="n">
        <v>6</v>
      </c>
      <c r="C46" s="1" t="s">
        <v>49</v>
      </c>
      <c r="D46" s="1" t="s">
        <v>125</v>
      </c>
      <c r="E46" s="1" t="n">
        <v>203.69</v>
      </c>
      <c r="F46" s="1" t="n">
        <f aca="false">E46*B46</f>
        <v>1222.14</v>
      </c>
      <c r="G46" s="12" t="n">
        <v>40355</v>
      </c>
      <c r="H46" s="1" t="s">
        <v>126</v>
      </c>
      <c r="I46" s="0"/>
    </row>
    <row r="47" customFormat="false" ht="13.8" hidden="false" customHeight="false" outlineLevel="0" collapsed="false">
      <c r="A47" s="1" t="s">
        <v>127</v>
      </c>
      <c r="B47" s="2" t="n">
        <v>2</v>
      </c>
      <c r="C47" s="1" t="s">
        <v>128</v>
      </c>
      <c r="D47" s="1" t="s">
        <v>129</v>
      </c>
      <c r="E47" s="1" t="n">
        <v>103.01</v>
      </c>
      <c r="F47" s="1" t="n">
        <f aca="false">E47*B47</f>
        <v>206.02</v>
      </c>
      <c r="G47" s="0"/>
      <c r="H47" s="1" t="s">
        <v>130</v>
      </c>
      <c r="I47" s="0"/>
    </row>
    <row r="48" customFormat="false" ht="13.8" hidden="false" customHeight="false" outlineLevel="0" collapsed="false">
      <c r="A48" s="0"/>
      <c r="B48" s="5"/>
      <c r="C48" s="0"/>
      <c r="D48" s="0"/>
      <c r="E48" s="0"/>
      <c r="F48" s="1" t="n">
        <f aca="false">E48*B48</f>
        <v>0</v>
      </c>
      <c r="G48" s="0"/>
      <c r="I48" s="0"/>
    </row>
    <row r="49" s="1" customFormat="true" ht="13.8" hidden="false" customHeight="false" outlineLevel="0" collapsed="false">
      <c r="A49" s="0"/>
      <c r="B49" s="0"/>
      <c r="C49" s="0"/>
      <c r="D49" s="0"/>
      <c r="E49" s="0"/>
      <c r="F49" s="1" t="n">
        <f aca="false">E49*B49</f>
        <v>0</v>
      </c>
      <c r="I49" s="0"/>
    </row>
    <row r="50" customFormat="false" ht="13.8" hidden="false" customHeight="false" outlineLevel="0" collapsed="false">
      <c r="A50" s="0"/>
      <c r="B50" s="5"/>
      <c r="C50" s="0"/>
      <c r="D50" s="0"/>
      <c r="E50" s="0"/>
      <c r="F50" s="1" t="n">
        <f aca="false">E50*B50</f>
        <v>0</v>
      </c>
      <c r="G50" s="0"/>
      <c r="I50" s="0"/>
    </row>
    <row r="51" customFormat="false" ht="13.8" hidden="false" customHeight="false" outlineLevel="0" collapsed="false">
      <c r="A51" s="0"/>
      <c r="B51" s="5"/>
      <c r="C51" s="0"/>
      <c r="D51" s="0"/>
      <c r="E51" s="0"/>
      <c r="F51" s="1" t="n">
        <f aca="false">E51*B51</f>
        <v>0</v>
      </c>
      <c r="G51" s="0"/>
      <c r="I51" s="0"/>
    </row>
    <row r="52" customFormat="false" ht="13.8" hidden="false" customHeight="false" outlineLevel="0" collapsed="false">
      <c r="A52" s="1" t="s">
        <v>127</v>
      </c>
      <c r="B52" s="2" t="n">
        <v>0</v>
      </c>
      <c r="C52" s="1" t="s">
        <v>131</v>
      </c>
      <c r="D52" s="1" t="s">
        <v>132</v>
      </c>
      <c r="E52" s="1" t="n">
        <v>285</v>
      </c>
      <c r="F52" s="1" t="n">
        <f aca="false">E52*B52</f>
        <v>0</v>
      </c>
      <c r="G52" s="12" t="n">
        <v>39646</v>
      </c>
      <c r="I52" s="0"/>
    </row>
    <row r="53" customFormat="false" ht="14.9" hidden="false" customHeight="false" outlineLevel="0" collapsed="false">
      <c r="A53" s="1" t="s">
        <v>133</v>
      </c>
      <c r="B53" s="2" t="n">
        <v>0</v>
      </c>
      <c r="C53" s="1" t="s">
        <v>122</v>
      </c>
      <c r="D53" s="1" t="s">
        <v>134</v>
      </c>
      <c r="E53" s="1" t="n">
        <v>171.6</v>
      </c>
      <c r="F53" s="1" t="n">
        <f aca="false">E53*B53</f>
        <v>0</v>
      </c>
      <c r="G53" s="12" t="n">
        <v>40355</v>
      </c>
      <c r="I53" s="11" t="s">
        <v>135</v>
      </c>
    </row>
    <row r="54" customFormat="false" ht="13.8" hidden="false" customHeight="false" outlineLevel="0" collapsed="false">
      <c r="F54" s="1" t="n">
        <f aca="false">E54*B54</f>
        <v>0</v>
      </c>
    </row>
    <row r="55" customFormat="false" ht="13.8" hidden="false" customHeight="false" outlineLevel="0" collapsed="false">
      <c r="F55" s="1" t="n">
        <f aca="false">E55*B55</f>
        <v>0</v>
      </c>
    </row>
    <row r="56" customFormat="false" ht="13.8" hidden="false" customHeight="false" outlineLevel="0" collapsed="false">
      <c r="F56" s="1" t="n">
        <f aca="false">E56*B56</f>
        <v>0</v>
      </c>
    </row>
    <row r="57" customFormat="false" ht="13.8" hidden="false" customHeight="false" outlineLevel="0" collapsed="false">
      <c r="F57" s="1" t="n">
        <f aca="false">E57*B57</f>
        <v>0</v>
      </c>
    </row>
    <row r="58" customFormat="false" ht="13.8" hidden="false" customHeight="false" outlineLevel="0" collapsed="false">
      <c r="F58" s="1" t="n">
        <f aca="false">E58*B58</f>
        <v>0</v>
      </c>
    </row>
    <row r="59" customFormat="false" ht="13.8" hidden="false" customHeight="false" outlineLevel="0" collapsed="false">
      <c r="F59" s="1" t="n">
        <f aca="false">E59*B59</f>
        <v>0</v>
      </c>
    </row>
    <row r="60" customFormat="false" ht="13.8" hidden="false" customHeight="false" outlineLevel="0" collapsed="false">
      <c r="F60" s="1" t="n">
        <f aca="false">E60*B60</f>
        <v>0</v>
      </c>
    </row>
    <row r="61" customFormat="false" ht="13.8" hidden="false" customHeight="false" outlineLevel="0" collapsed="false">
      <c r="F61" s="1" t="n">
        <f aca="false">E61*B61</f>
        <v>0</v>
      </c>
    </row>
    <row r="62" customFormat="false" ht="13.8" hidden="false" customHeight="false" outlineLevel="0" collapsed="false">
      <c r="F62" s="1" t="n">
        <f aca="false">E62*B62</f>
        <v>0</v>
      </c>
    </row>
  </sheetData>
  <hyperlinks>
    <hyperlink ref="I6" r:id="rId1" display="http://www.youngusa.com/products/6/46.html"/>
    <hyperlink ref="I7" r:id="rId2" display="http://www.labcommerce.com/airsamp_viewproducts.php?catid=17"/>
    <hyperlink ref="I8" r:id="rId3" display="http://www.okcc.com/catsub_precision.htm"/>
    <hyperlink ref="I9" r:id="rId4" display="http://www.campbellsci.com/cr3000"/>
    <hyperlink ref="I10" r:id="rId5" display="http://www.campbellsci.com/nl115"/>
    <hyperlink ref="I13" r:id="rId6" display="http://www.homedepot.com/p/Rubbermaid-Rattan-Patio-Cabinet-1863391/204725829?N=5yc1vZbtz1"/>
    <hyperlink ref="I14" r:id="rId7" display="http://www.campbellsci.com/enc-12-14-overview"/>
    <hyperlink ref="I15" r:id="rId8" display="http://www.walmart.com/ip/Plano-Guide-Series-PolyCarbonate-Box-Large-Blue/20563433"/>
    <hyperlink ref="I24" r:id="rId9" display="http://www.amazon.com/Garmin-010-00258-63-GPS-16x-HVS/dp/B0016NYHSG/ref=sr_1_1?ie=UTF8&amp;qid=1403738436&amp;sr=8-1&amp;keywords=gps16x-hvs"/>
    <hyperlink ref="I25" r:id="rId10" display="http://www.amazon.com/Garmin-010-10302-00-Magnetic-mount/dp/B00006B6MD/ref=pd_bxgy_e_text_y"/>
    <hyperlink ref="I28" r:id="rId11" display="http://www.amazon.com/C2G-Cables-02318-Mini-Din-Charcoal/dp/B0002GWN84/ref=pd_sim_sbs_e_3?ie=UTF8&amp;refRID=06JAQ7Q66BPBPSCTN4HC"/>
    <hyperlink ref="I30" r:id="rId12" display="http://www.californiapc.com"/>
    <hyperlink ref="I31" r:id="rId13" display="http://www.omega.com/pptst/PX409_Series.html"/>
    <hyperlink ref="I32" r:id="rId14" display="http://www.omega.com/pptst/PS_SNUBBERS.html"/>
    <hyperlink ref="I34" r:id="rId15" display="http://opto22.com/site/pr_details.aspx?cid=7&amp;item=ODC5"/>
    <hyperlink ref="I41" r:id="rId16" display="http://www.campbellsci.com/hmp155a"/>
    <hyperlink ref="I42" r:id="rId17" display="http://www.campbellsci.com/h41005-5"/>
    <hyperlink ref="I43" r:id="rId18" display="http://www.campbellsci.com/ut10"/>
    <hyperlink ref="I53" r:id="rId19" display="http://www.savillex.com/ProductDetail.aspx?ProductName=Coiled-tubing-PFA-116-ID-x-18-OD-100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2013-06-11T06:29:58Z</dcterms:created>
  <dc:creator>Tim VanReken</dc:creator>
  <dc:language>en-US</dc:language>
  <cp:lastModifiedBy>Keeffe</cp:lastModifiedBy>
  <dcterms:modified xsi:type="dcterms:W3CDTF">2014-06-27T22:46:39Z</dcterms:modified>
  <cp:revision>0</cp:revision>
</cp:coreProperties>
</file>