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-20" yWindow="0" windowWidth="16980" windowHeight="81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9" i="1"/>
  <c r="B11" i="1"/>
  <c r="B12" i="1"/>
</calcChain>
</file>

<file path=xl/sharedStrings.xml><?xml version="1.0" encoding="utf-8"?>
<sst xmlns="http://schemas.openxmlformats.org/spreadsheetml/2006/main" count="14" uniqueCount="14">
  <si>
    <t>Sampling Flow</t>
    <phoneticPr fontId="1" type="noConversion"/>
  </si>
  <si>
    <t>sccm</t>
    <phoneticPr fontId="1" type="noConversion"/>
  </si>
  <si>
    <t>**Smallest critical orifice I can find</t>
    <phoneticPr fontId="1" type="noConversion"/>
  </si>
  <si>
    <t>Canister Volume</t>
    <phoneticPr fontId="1" type="noConversion"/>
  </si>
  <si>
    <t>Canister Fill Fraction</t>
    <phoneticPr fontId="1" type="noConversion"/>
  </si>
  <si>
    <t xml:space="preserve">Deadband </t>
    <phoneticPr fontId="1" type="noConversion"/>
  </si>
  <si>
    <t>**Multiplier of Std Dev</t>
    <phoneticPr fontId="1" type="noConversion"/>
  </si>
  <si>
    <t>Fraction of Time Excluded</t>
    <phoneticPr fontId="1" type="noConversion"/>
  </si>
  <si>
    <t>**Assumes w is normally distributed</t>
    <phoneticPr fontId="1" type="noConversion"/>
  </si>
  <si>
    <t>Fraction of Time per Canister</t>
    <phoneticPr fontId="1" type="noConversion"/>
  </si>
  <si>
    <t>**Must be &lt; 50% to maintain critical flow</t>
    <phoneticPr fontId="1" type="noConversion"/>
  </si>
  <si>
    <t>cm3</t>
    <phoneticPr fontId="1" type="noConversion"/>
  </si>
  <si>
    <t>Hours of Sampling</t>
    <phoneticPr fontId="1" type="noConversion"/>
  </si>
  <si>
    <t>Days of Sampling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</si>
</sst>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25" workbookViewId="0">
      <selection activeCell="B7" sqref="B7"/>
    </sheetView>
  </sheetViews>
  <sheetFormatPr baseColWidth="10" defaultRowHeight="13" x14ac:dyDescent="0"/>
  <cols>
    <col min="1" max="1" width="22.85546875" customWidth="1"/>
  </cols>
  <sheetData>
    <row r="1" spans="1:4">
      <c r="A1" t="s">
        <v>0</v>
      </c>
      <c r="B1">
        <v>6</v>
      </c>
      <c r="C1" t="s">
        <v>1</v>
      </c>
      <c r="D1" t="s">
        <v>2</v>
      </c>
    </row>
    <row r="3" spans="1:4">
      <c r="A3" t="s">
        <v>3</v>
      </c>
      <c r="B3">
        <v>33000</v>
      </c>
      <c r="C3" t="s">
        <v>11</v>
      </c>
    </row>
    <row r="4" spans="1:4">
      <c r="A4" t="s">
        <v>4</v>
      </c>
      <c r="B4">
        <v>0.4</v>
      </c>
      <c r="D4" t="s">
        <v>10</v>
      </c>
    </row>
    <row r="6" spans="1:4">
      <c r="A6" t="s">
        <v>5</v>
      </c>
      <c r="B6" s="4">
        <v>0.85</v>
      </c>
      <c r="D6" t="s">
        <v>6</v>
      </c>
    </row>
    <row r="7" spans="1:4">
      <c r="B7" s="4"/>
    </row>
    <row r="8" spans="1:4">
      <c r="A8" t="s">
        <v>7</v>
      </c>
      <c r="B8" s="2">
        <f>ERF(B6/SQRT(2))</f>
        <v>0.60467491375461524</v>
      </c>
      <c r="D8" t="s">
        <v>8</v>
      </c>
    </row>
    <row r="9" spans="1:4">
      <c r="A9" t="s">
        <v>9</v>
      </c>
      <c r="B9" s="2">
        <f>(1-B8)/2</f>
        <v>0.19766254312269238</v>
      </c>
    </row>
    <row r="11" spans="1:4">
      <c r="A11" t="s">
        <v>12</v>
      </c>
      <c r="B11" s="3">
        <f>B3*B4/B1/B9/60</f>
        <v>185.5013402509299</v>
      </c>
    </row>
    <row r="12" spans="1:4">
      <c r="A12" t="s">
        <v>13</v>
      </c>
      <c r="B12" s="1">
        <f>B11/24</f>
        <v>7.7292225104554122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VanReken</dc:creator>
  <cp:lastModifiedBy>Timothy VanReken</cp:lastModifiedBy>
  <dcterms:created xsi:type="dcterms:W3CDTF">2012-01-31T05:35:06Z</dcterms:created>
  <dcterms:modified xsi:type="dcterms:W3CDTF">2012-02-11T23:37:56Z</dcterms:modified>
</cp:coreProperties>
</file>