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Omni\Forecast\Forecast_File\"/>
    </mc:Choice>
  </mc:AlternateContent>
  <bookViews>
    <workbookView xWindow="0" yWindow="75" windowWidth="19035" windowHeight="7365" activeTab="1"/>
  </bookViews>
  <sheets>
    <sheet name="Revenue by Month" sheetId="1" r:id="rId1"/>
    <sheet name="LR Revenue by Month" sheetId="2" r:id="rId2"/>
    <sheet name="XA Revenue by Month" sheetId="3" r:id="rId3"/>
    <sheet name="Pl Revenue by Month" sheetId="4" r:id="rId4"/>
  </sheets>
  <definedNames>
    <definedName name="Hyp_Check_codes" localSheetId="3">#REF!</definedName>
    <definedName name="Hyp_Check_codes" localSheetId="0">'Revenue by Month'!#REF!</definedName>
    <definedName name="Hyp_Check_codes" localSheetId="2">#REF!</definedName>
    <definedName name="Hyp_Check_codes">#REF!</definedName>
  </definedNames>
  <calcPr calcId="152511"/>
</workbook>
</file>

<file path=xl/calcChain.xml><?xml version="1.0" encoding="utf-8"?>
<calcChain xmlns="http://schemas.openxmlformats.org/spreadsheetml/2006/main">
  <c r="T36" i="4" l="1"/>
  <c r="U36" i="4"/>
  <c r="V36" i="4"/>
  <c r="W36" i="4"/>
  <c r="X36" i="4"/>
  <c r="Y36" i="4"/>
  <c r="Z36" i="4"/>
  <c r="AA36" i="4"/>
  <c r="AB36" i="4"/>
  <c r="AC36" i="4"/>
  <c r="AD36" i="4"/>
  <c r="AE36" i="4"/>
  <c r="S36" i="4"/>
  <c r="E36" i="4"/>
  <c r="F36" i="4"/>
  <c r="G36" i="4"/>
  <c r="H36" i="4"/>
  <c r="I36" i="4"/>
  <c r="J36" i="4"/>
  <c r="K36" i="4"/>
  <c r="L36" i="4"/>
  <c r="M36" i="4"/>
  <c r="N36" i="4"/>
  <c r="O36" i="4"/>
  <c r="P36" i="4"/>
  <c r="D36" i="4"/>
  <c r="T36" i="3"/>
  <c r="U36" i="3"/>
  <c r="V36" i="3"/>
  <c r="W36" i="3"/>
  <c r="X36" i="3"/>
  <c r="Y36" i="3"/>
  <c r="Z36" i="3"/>
  <c r="AA36" i="3"/>
  <c r="AB36" i="3"/>
  <c r="AC36" i="3"/>
  <c r="AD36" i="3"/>
  <c r="AE36" i="3"/>
  <c r="S36" i="3"/>
  <c r="E36" i="3"/>
  <c r="F36" i="3"/>
  <c r="G36" i="3"/>
  <c r="H36" i="3"/>
  <c r="I36" i="3"/>
  <c r="J36" i="3"/>
  <c r="K36" i="3"/>
  <c r="L36" i="3"/>
  <c r="M36" i="3"/>
  <c r="N36" i="3"/>
  <c r="O36" i="3"/>
  <c r="P36" i="3"/>
  <c r="D36" i="3"/>
  <c r="T36" i="2"/>
  <c r="U36" i="2"/>
  <c r="V36" i="2"/>
  <c r="W36" i="2"/>
  <c r="X36" i="2"/>
  <c r="Y36" i="2"/>
  <c r="Z36" i="2"/>
  <c r="AA36" i="2"/>
  <c r="AB36" i="2"/>
  <c r="AC36" i="2"/>
  <c r="AD36" i="2"/>
  <c r="AE36" i="2"/>
  <c r="S36" i="2"/>
  <c r="E36" i="2"/>
  <c r="F36" i="2"/>
  <c r="G36" i="2"/>
  <c r="H36" i="2"/>
  <c r="I36" i="2"/>
  <c r="J36" i="2"/>
  <c r="K36" i="2"/>
  <c r="L36" i="2"/>
  <c r="M36" i="2"/>
  <c r="N36" i="2"/>
  <c r="O36" i="2"/>
  <c r="P36" i="2"/>
  <c r="D36" i="2"/>
  <c r="T36" i="1"/>
  <c r="U36" i="1"/>
  <c r="V36" i="1"/>
  <c r="W36" i="1"/>
  <c r="X36" i="1"/>
  <c r="Y36" i="1"/>
  <c r="Z36" i="1"/>
  <c r="AA36" i="1"/>
  <c r="AB36" i="1"/>
  <c r="AC36" i="1"/>
  <c r="AD36" i="1"/>
  <c r="AE36" i="1"/>
  <c r="S36" i="1"/>
  <c r="E36" i="1"/>
  <c r="F36" i="1"/>
  <c r="G36" i="1"/>
  <c r="H36" i="1"/>
  <c r="I36" i="1"/>
  <c r="J36" i="1"/>
  <c r="K36" i="1"/>
  <c r="L36" i="1"/>
  <c r="M36" i="1"/>
  <c r="N36" i="1"/>
  <c r="O36" i="1"/>
  <c r="P36" i="1"/>
  <c r="D36" i="1"/>
</calcChain>
</file>

<file path=xl/sharedStrings.xml><?xml version="1.0" encoding="utf-8"?>
<sst xmlns="http://schemas.openxmlformats.org/spreadsheetml/2006/main" count="1238" uniqueCount="138">
  <si>
    <t>DP=2016.05</t>
  </si>
  <si>
    <t>PE=2016.12</t>
  </si>
  <si>
    <t>FL=MAN-YTD</t>
  </si>
  <si>
    <t>SC=WPP</t>
  </si>
  <si>
    <t>VA=VCONRATE</t>
  </si>
  <si>
    <t>CC=USD</t>
  </si>
  <si>
    <t>2016</t>
  </si>
  <si>
    <t>RU sum R-GMXAXATQ</t>
  </si>
  <si>
    <t>Xaxis Austria (ex Quisma) 100%</t>
  </si>
  <si>
    <t>RU sum R-GMXAXATH</t>
  </si>
  <si>
    <t>Xaxis Austria 100%</t>
  </si>
  <si>
    <t>RU sum R-GMEMBCONTH</t>
  </si>
  <si>
    <t>Xaxis Bannerconnect Netherlands 100%</t>
  </si>
  <si>
    <t>RU sum R-GMXAXBEH</t>
  </si>
  <si>
    <t>Xaxis Belgium 100%</t>
  </si>
  <si>
    <t>RU sum R-GMXAXCZH</t>
  </si>
  <si>
    <t>Xaxis Czech Republic 100%</t>
  </si>
  <si>
    <t>RU sum R-GMXAXDKH</t>
  </si>
  <si>
    <t>Xaxis Denmark 100%</t>
  </si>
  <si>
    <t>RU sum R-GMXAXEMCH</t>
  </si>
  <si>
    <t>Xaxis EMEA Client 100%</t>
  </si>
  <si>
    <t>Xaxis EMEA Contingency</t>
  </si>
  <si>
    <t>Xaxis EMEA Regional Team</t>
  </si>
  <si>
    <t>RU sum R-GMXAXFIH</t>
  </si>
  <si>
    <t>Xaxis Finland 100%</t>
  </si>
  <si>
    <t>Xaxis France 100%</t>
  </si>
  <si>
    <t>RU sum R-GMXAXDEQ</t>
  </si>
  <si>
    <t>Xaxis Germany (ex Quisma) 100%</t>
  </si>
  <si>
    <t>RU sum R-GMXAXDEH</t>
  </si>
  <si>
    <t>Xaxis Germany 100%</t>
  </si>
  <si>
    <t>RU sum R-GMXAXHUH</t>
  </si>
  <si>
    <t>Xaxis Hungary 100%</t>
  </si>
  <si>
    <t>RU sum R-GMXAXITH</t>
  </si>
  <si>
    <t>Xaxis Italy 100%</t>
  </si>
  <si>
    <t>RU sum R-GMXAXMEH</t>
  </si>
  <si>
    <t>Xaxis MENA 100%</t>
  </si>
  <si>
    <t>RU sum R-GMXAXNLH</t>
  </si>
  <si>
    <t>Xaxis Netherlands 100%</t>
  </si>
  <si>
    <t>RU sum R-GMXAXNOH</t>
  </si>
  <si>
    <t>Xaxis Norway 100%</t>
  </si>
  <si>
    <t>RU sum R-GMXAXPLH</t>
  </si>
  <si>
    <t>Xaxis Poland 100%</t>
  </si>
  <si>
    <t>RU sum R-GMXAXPTH</t>
  </si>
  <si>
    <t>Xaxis Portugal 100%</t>
  </si>
  <si>
    <t>RU sum R-GMXAXROH</t>
  </si>
  <si>
    <t>Xaxis Romania 100%</t>
  </si>
  <si>
    <t>RU sum R-GMXAXRUH</t>
  </si>
  <si>
    <t>Xaxis Russia 100%</t>
  </si>
  <si>
    <t>RU sum R-GMXAXSAH</t>
  </si>
  <si>
    <t>Xaxis South Africa 100%</t>
  </si>
  <si>
    <t>RU sum R-GMXAXSKH</t>
  </si>
  <si>
    <t>Xaxis Slovakia 100%</t>
  </si>
  <si>
    <t>RU sum R-GMXAXSPH</t>
  </si>
  <si>
    <t>Xaxis Spain 100%</t>
  </si>
  <si>
    <t>RU sum R-GMXAXSEH</t>
  </si>
  <si>
    <t>Xaxis Sweden 100%</t>
  </si>
  <si>
    <t>RU sum R-GMXAXCHH</t>
  </si>
  <si>
    <t>Xaxis Switzerland 100%</t>
  </si>
  <si>
    <t>RU sum R-GMXAXTRH</t>
  </si>
  <si>
    <t>Xaxis Turkey 100%</t>
  </si>
  <si>
    <t>RU sum R-GMXAXUKH</t>
  </si>
  <si>
    <t>Xaxis UK 100%</t>
  </si>
  <si>
    <t>Sub-Total EMEA</t>
  </si>
  <si>
    <t>RU sum R-GMXAXEMH</t>
  </si>
  <si>
    <t>Xaxis EMEA 100%</t>
  </si>
  <si>
    <t>check</t>
  </si>
  <si>
    <t>RU sum R-GMATPLST</t>
  </si>
  <si>
    <t xml:space="preserve">plista Austria Total_x000D_
_x000D_
_x000D_
_x000D_
_x000D_
_x000D_
_x000D_
_x000D_
_x000D_
_x000D_
</t>
  </si>
  <si>
    <t>RU sum R-GMDEPLST</t>
  </si>
  <si>
    <t xml:space="preserve">plista Germany Total_x000D_
_x000D_
_x000D_
_x000D_
_x000D_
_x000D_
_x000D_
_x000D_
_x000D_
_x000D_
</t>
  </si>
  <si>
    <t>RU sum R-GMCHPLST</t>
  </si>
  <si>
    <t xml:space="preserve">plista Switzerland Total_x000D_
_x000D_
_x000D_
_x000D_
_x000D_
_x000D_
_x000D_
_x000D_
_x000D_
_x000D_
</t>
  </si>
  <si>
    <t>RU sum R-GMEMPLST</t>
  </si>
  <si>
    <t xml:space="preserve">plista EMEA Central Total_x000D_
_x000D_
_x000D_
_x000D_
_x000D_
_x000D_
_x000D_
_x000D_
_x000D_
_x000D_
</t>
  </si>
  <si>
    <t>RU sum R-GMNLPLST</t>
  </si>
  <si>
    <t xml:space="preserve">plista Netherlands Total_x000D_
_x000D_
_x000D_
_x000D_
_x000D_
_x000D_
_x000D_
_x000D_
_x000D_
_x000D_
</t>
  </si>
  <si>
    <t>RU sum R-GMPLPLST</t>
  </si>
  <si>
    <t xml:space="preserve">plista Poland Total_x000D_
_x000D_
_x000D_
_x000D_
_x000D_
_x000D_
_x000D_
_x000D_
_x000D_
_x000D_
</t>
  </si>
  <si>
    <t>RU sum R-GMUKPLST</t>
  </si>
  <si>
    <t xml:space="preserve">plista UK Total_x000D_
_x000D_
_x000D_
_x000D_
_x000D_
_x000D_
_x000D_
_x000D_
_x000D_
</t>
  </si>
  <si>
    <t>RU sum R-GMEUPLST</t>
  </si>
  <si>
    <t xml:space="preserve">plista Europe Total_x000D_
_x000D_
_x000D_
_x000D_
_x000D_
_x000D_
_x000D_
_x000D_
_x000D_
_x000D_
</t>
  </si>
  <si>
    <t>PE=2016.02</t>
  </si>
  <si>
    <t>PE=2016.03</t>
  </si>
  <si>
    <t>PE=2016.04</t>
  </si>
  <si>
    <t>PE=2016.05</t>
  </si>
  <si>
    <t>PE=2016.06</t>
  </si>
  <si>
    <t>PE=2016.07</t>
  </si>
  <si>
    <t>PE=2016.08</t>
  </si>
  <si>
    <t>PE=2016.09</t>
  </si>
  <si>
    <t>PE=2016.10</t>
  </si>
  <si>
    <t>PE=2016.11</t>
  </si>
  <si>
    <t>FL=MAN-PER</t>
  </si>
  <si>
    <t>FL=MAN-per</t>
  </si>
  <si>
    <t>AU sum TOT-BUD-ELI1</t>
  </si>
  <si>
    <t>CA=FORECAST</t>
  </si>
  <si>
    <t>PE=2016.01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</si>
  <si>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</si>
  <si>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</si>
  <si>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</si>
  <si>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</si>
  <si>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</si>
  <si>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</si>
  <si>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</si>
  <si>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</si>
  <si>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</si>
  <si>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</si>
  <si>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</si>
  <si>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</si>
  <si>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</si>
  <si>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YTD</t>
  </si>
  <si>
    <t>{AC=782634}+{AC=782635}+{AC=782636}</t>
  </si>
  <si>
    <t>{AC=782631}+{AC=782632}+{AC=782633}</t>
  </si>
  <si>
    <t>{AC=782511}+{AC=782512}+{AC=782513}+{AC=78251}</t>
  </si>
  <si>
    <t>Plista Revenue</t>
  </si>
  <si>
    <t>Light Reaction Revenue</t>
  </si>
  <si>
    <t>Xaxis Audience Revenue</t>
  </si>
  <si>
    <t>DP=2016.01</t>
  </si>
  <si>
    <t>DP=2016.02</t>
  </si>
  <si>
    <t>DP=2016.03</t>
  </si>
  <si>
    <t>DP=2016.04</t>
  </si>
  <si>
    <t>DP=2016.06</t>
  </si>
  <si>
    <t>DP=2016.07</t>
  </si>
  <si>
    <t>AC=10900</t>
  </si>
  <si>
    <t>CA=ACTUAL</t>
  </si>
  <si>
    <t>DP=2016.08</t>
  </si>
  <si>
    <t>CA=BUDGET</t>
  </si>
  <si>
    <t>DP=2015.12</t>
  </si>
  <si>
    <t>DP=2016.09</t>
  </si>
  <si>
    <t>Q1</t>
  </si>
  <si>
    <t>Q2</t>
  </si>
  <si>
    <t>Q3</t>
  </si>
  <si>
    <t>DP=2016.10</t>
  </si>
  <si>
    <t>REVENUE</t>
  </si>
  <si>
    <t>Actual</t>
  </si>
  <si>
    <t>Budget</t>
  </si>
  <si>
    <t>The dimension AC (Account) must be initialized</t>
  </si>
  <si>
    <t>Xaxis Pan-Regional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</si>
</sst>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_-;\-* #,##0.00_-;_-* &quot;-&quot;??_-;_-@_-"/>
    <numFmt numFmtId="165" formatCode="_(* #,##0.0000_);_(* \(#,##0.0000\);_(* &quot;-&quot;??_);_(@_)"/>
    <numFmt numFmtId="166" formatCode="_(* #,##0_);_(* \(#,##0\);_(* &quot;-&quot;??_);_(@_)"/>
    <numFmt numFmtId="167" formatCode="#,##0.0"/>
    <numFmt numFmtId="168" formatCode="#,##0.0000000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color rgb="FF0000FF"/>
      <name val="Arial"/>
      <family val="2"/>
    </font>
    <font>
      <b/>
      <sz val="10"/>
      <color indexed="12"/>
      <name val="Arial"/>
      <family val="2"/>
    </font>
    <font>
      <b/>
      <sz val="18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  <font>
      <sz val="10"/>
      <color indexed="22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166" fontId="2" fillId="0" borderId="4" xfId="1" applyNumberFormat="1" applyFont="1" applyBorder="1" applyAlignment="1">
      <alignment vertical="center"/>
    </xf>
    <xf numFmtId="166" fontId="2" fillId="0" borderId="0" xfId="1" applyNumberFormat="1" applyFont="1" applyBorder="1" applyAlignment="1">
      <alignment vertical="center"/>
    </xf>
    <xf numFmtId="0" fontId="5" fillId="2" borderId="0" xfId="2" applyFont="1" applyFill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5" fillId="2" borderId="4" xfId="2" applyFont="1" applyFill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166" fontId="2" fillId="0" borderId="9" xfId="1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4" fillId="2" borderId="0" xfId="2" applyFont="1" applyFill="1" applyAlignment="1">
      <alignment horizontal="left" vertical="center"/>
    </xf>
    <xf numFmtId="0" fontId="11" fillId="0" borderId="9" xfId="0" applyFont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166" fontId="2" fillId="0" borderId="10" xfId="1" applyNumberFormat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166" fontId="9" fillId="0" borderId="11" xfId="1" applyNumberFormat="1" applyFont="1" applyBorder="1" applyAlignment="1">
      <alignment vertical="center"/>
    </xf>
    <xf numFmtId="166" fontId="9" fillId="0" borderId="12" xfId="1" applyNumberFormat="1" applyFont="1" applyBorder="1" applyAlignment="1">
      <alignment vertical="center"/>
    </xf>
    <xf numFmtId="166" fontId="9" fillId="0" borderId="13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165" fontId="2" fillId="0" borderId="0" xfId="1" applyNumberFormat="1" applyAlignment="1">
      <alignment vertical="center"/>
    </xf>
    <xf numFmtId="166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2" fillId="0" borderId="14" xfId="0" applyFont="1" applyBorder="1" applyAlignment="1">
      <alignment vertical="center"/>
    </xf>
    <xf numFmtId="166" fontId="2" fillId="0" borderId="14" xfId="1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3" borderId="0" xfId="2" applyFont="1" applyFill="1"/>
    <xf numFmtId="0" fontId="2" fillId="0" borderId="0" xfId="2" applyFont="1" applyFill="1"/>
    <xf numFmtId="0" fontId="12" fillId="4" borderId="0" xfId="2" applyFont="1" applyFill="1"/>
    <xf numFmtId="3" fontId="2" fillId="0" borderId="0" xfId="2" applyNumberFormat="1" applyFont="1" applyFill="1" applyBorder="1" applyProtection="1">
      <protection locked="0"/>
    </xf>
    <xf numFmtId="0" fontId="9" fillId="5" borderId="16" xfId="2" applyFont="1" applyFill="1" applyBorder="1"/>
    <xf numFmtId="3" fontId="9" fillId="0" borderId="17" xfId="2" applyNumberFormat="1" applyFont="1" applyBorder="1" applyAlignment="1" applyProtection="1">
      <alignment horizontal="center"/>
    </xf>
    <xf numFmtId="0" fontId="2" fillId="0" borderId="0" xfId="0" applyFont="1" applyBorder="1" applyAlignment="1">
      <alignment vertical="center"/>
    </xf>
    <xf numFmtId="3" fontId="2" fillId="0" borderId="1" xfId="2" applyNumberFormat="1" applyFont="1" applyFill="1" applyBorder="1" applyProtection="1">
      <protection locked="0"/>
    </xf>
    <xf numFmtId="3" fontId="2" fillId="0" borderId="2" xfId="2" applyNumberFormat="1" applyFont="1" applyFill="1" applyBorder="1" applyProtection="1">
      <protection locked="0"/>
    </xf>
    <xf numFmtId="3" fontId="2" fillId="0" borderId="3" xfId="0" applyNumberFormat="1" applyFont="1" applyBorder="1" applyAlignment="1">
      <alignment vertical="center"/>
    </xf>
    <xf numFmtId="3" fontId="2" fillId="0" borderId="4" xfId="2" applyNumberFormat="1" applyFont="1" applyFill="1" applyBorder="1" applyProtection="1">
      <protection locked="0"/>
    </xf>
    <xf numFmtId="3" fontId="2" fillId="0" borderId="5" xfId="0" applyNumberFormat="1" applyFont="1" applyBorder="1" applyAlignment="1">
      <alignment vertical="center"/>
    </xf>
    <xf numFmtId="3" fontId="2" fillId="0" borderId="6" xfId="2" applyNumberFormat="1" applyFont="1" applyFill="1" applyBorder="1" applyProtection="1">
      <protection locked="0"/>
    </xf>
    <xf numFmtId="3" fontId="2" fillId="0" borderId="7" xfId="2" applyNumberFormat="1" applyFont="1" applyFill="1" applyBorder="1" applyProtection="1">
      <protection locked="0"/>
    </xf>
    <xf numFmtId="3" fontId="2" fillId="0" borderId="8" xfId="0" applyNumberFormat="1" applyFont="1" applyBorder="1" applyAlignment="1">
      <alignment vertical="center"/>
    </xf>
    <xf numFmtId="3" fontId="9" fillId="0" borderId="21" xfId="2" applyNumberFormat="1" applyFont="1" applyBorder="1" applyAlignment="1" applyProtection="1">
      <alignment horizontal="center"/>
    </xf>
    <xf numFmtId="167" fontId="9" fillId="5" borderId="22" xfId="2" applyNumberFormat="1" applyFont="1" applyFill="1" applyBorder="1" applyAlignment="1">
      <alignment horizontal="center"/>
    </xf>
    <xf numFmtId="3" fontId="9" fillId="0" borderId="11" xfId="2" applyNumberFormat="1" applyFont="1" applyFill="1" applyBorder="1" applyProtection="1">
      <protection locked="0"/>
    </xf>
    <xf numFmtId="3" fontId="9" fillId="0" borderId="12" xfId="2" applyNumberFormat="1" applyFont="1" applyFill="1" applyBorder="1" applyProtection="1">
      <protection locked="0"/>
    </xf>
    <xf numFmtId="3" fontId="9" fillId="0" borderId="13" xfId="0" applyNumberFormat="1" applyFont="1" applyBorder="1" applyAlignment="1">
      <alignment vertical="center"/>
    </xf>
    <xf numFmtId="3" fontId="9" fillId="6" borderId="21" xfId="2" applyNumberFormat="1" applyFont="1" applyFill="1" applyBorder="1" applyAlignment="1" applyProtection="1">
      <alignment horizontal="center"/>
    </xf>
    <xf numFmtId="3" fontId="9" fillId="6" borderId="17" xfId="2" applyNumberFormat="1" applyFont="1" applyFill="1" applyBorder="1" applyAlignment="1" applyProtection="1">
      <alignment horizontal="center"/>
    </xf>
    <xf numFmtId="0" fontId="13" fillId="0" borderId="20" xfId="2" applyFont="1" applyBorder="1" applyAlignment="1"/>
    <xf numFmtId="0" fontId="5" fillId="2" borderId="0" xfId="2" applyFont="1" applyFill="1" applyBorder="1" applyAlignment="1">
      <alignment horizontal="left" vertical="center"/>
    </xf>
    <xf numFmtId="3" fontId="2" fillId="0" borderId="5" xfId="2" applyNumberFormat="1" applyFont="1" applyFill="1" applyBorder="1" applyProtection="1">
      <protection locked="0"/>
    </xf>
    <xf numFmtId="3" fontId="9" fillId="0" borderId="21" xfId="2" applyNumberFormat="1" applyFont="1" applyFill="1" applyBorder="1" applyAlignment="1" applyProtection="1">
      <alignment horizontal="center"/>
    </xf>
    <xf numFmtId="3" fontId="9" fillId="0" borderId="17" xfId="2" applyNumberFormat="1" applyFont="1" applyFill="1" applyBorder="1" applyAlignment="1" applyProtection="1">
      <alignment horizontal="center"/>
    </xf>
    <xf numFmtId="166" fontId="9" fillId="0" borderId="28" xfId="1" applyNumberFormat="1" applyFont="1" applyBorder="1" applyAlignment="1">
      <alignment vertical="center"/>
    </xf>
    <xf numFmtId="168" fontId="2" fillId="0" borderId="4" xfId="2" applyNumberFormat="1" applyFont="1" applyFill="1" applyBorder="1" applyProtection="1">
      <protection locked="0"/>
    </xf>
    <xf numFmtId="168" fontId="2" fillId="0" borderId="0" xfId="2" applyNumberFormat="1" applyFont="1" applyFill="1" applyBorder="1" applyProtection="1">
      <protection locked="0"/>
    </xf>
    <xf numFmtId="168" fontId="2" fillId="0" borderId="5" xfId="0" applyNumberFormat="1" applyFont="1" applyBorder="1" applyAlignment="1">
      <alignment vertical="center"/>
    </xf>
    <xf numFmtId="168" fontId="2" fillId="0" borderId="6" xfId="2" applyNumberFormat="1" applyFont="1" applyFill="1" applyBorder="1" applyProtection="1">
      <protection locked="0"/>
    </xf>
    <xf numFmtId="168" fontId="2" fillId="0" borderId="7" xfId="2" applyNumberFormat="1" applyFont="1" applyFill="1" applyBorder="1" applyProtection="1">
      <protection locked="0"/>
    </xf>
    <xf numFmtId="168" fontId="2" fillId="0" borderId="8" xfId="0" applyNumberFormat="1" applyFont="1" applyBorder="1" applyAlignment="1">
      <alignment vertical="center"/>
    </xf>
    <xf numFmtId="168" fontId="9" fillId="0" borderId="11" xfId="1" applyNumberFormat="1" applyFont="1" applyBorder="1" applyAlignment="1">
      <alignment vertical="center"/>
    </xf>
    <xf numFmtId="168" fontId="9" fillId="0" borderId="28" xfId="1" applyNumberFormat="1" applyFont="1" applyBorder="1" applyAlignment="1">
      <alignment vertical="center"/>
    </xf>
    <xf numFmtId="168" fontId="2" fillId="0" borderId="0" xfId="1" applyNumberFormat="1" applyFont="1" applyBorder="1" applyAlignment="1">
      <alignment vertical="center"/>
    </xf>
    <xf numFmtId="168" fontId="2" fillId="0" borderId="0" xfId="0" applyNumberFormat="1" applyFont="1" applyAlignment="1">
      <alignment vertical="center"/>
    </xf>
    <xf numFmtId="168" fontId="0" fillId="0" borderId="0" xfId="0" applyNumberFormat="1" applyFill="1" applyAlignment="1">
      <alignment vertical="center"/>
    </xf>
    <xf numFmtId="168" fontId="0" fillId="0" borderId="0" xfId="0" applyNumberFormat="1" applyAlignment="1">
      <alignment vertical="center"/>
    </xf>
    <xf numFmtId="0" fontId="13" fillId="0" borderId="18" xfId="2" applyFont="1" applyBorder="1" applyAlignment="1">
      <alignment horizontal="center"/>
    </xf>
    <xf numFmtId="0" fontId="13" fillId="0" borderId="19" xfId="2" applyFont="1" applyBorder="1" applyAlignment="1">
      <alignment horizontal="center"/>
    </xf>
    <xf numFmtId="0" fontId="13" fillId="0" borderId="20" xfId="2" applyFont="1" applyBorder="1" applyAlignment="1">
      <alignment horizontal="center"/>
    </xf>
    <xf numFmtId="0" fontId="13" fillId="0" borderId="26" xfId="2" applyFont="1" applyBorder="1" applyAlignment="1">
      <alignment horizontal="center"/>
    </xf>
    <xf numFmtId="0" fontId="13" fillId="0" borderId="27" xfId="2" applyFont="1" applyBorder="1" applyAlignment="1">
      <alignment horizontal="center"/>
    </xf>
    <xf numFmtId="0" fontId="13" fillId="0" borderId="23" xfId="2" applyFont="1" applyBorder="1" applyAlignment="1">
      <alignment horizontal="center"/>
    </xf>
    <xf numFmtId="0" fontId="13" fillId="0" borderId="24" xfId="2" applyFont="1" applyBorder="1" applyAlignment="1">
      <alignment horizontal="center"/>
    </xf>
    <xf numFmtId="0" fontId="13" fillId="0" borderId="25" xfId="2" applyFont="1" applyBorder="1" applyAlignment="1">
      <alignment horizontal="center"/>
    </xf>
  </cellXfs>
  <cellStyles count="9">
    <cellStyle name="Comma" xfId="1" builtinId="3"/>
    <cellStyle name="Comma 2" xfId="3"/>
    <cellStyle name="Comma 2 2" xfId="4"/>
    <cellStyle name="Comma 3" xfId="5"/>
    <cellStyle name="Normal" xfId="0" builtinId="0"/>
    <cellStyle name="Normal 2" xfId="2"/>
    <cellStyle name="Normal 3" xfId="6"/>
    <cellStyle name="Normal 4" xfId="7"/>
    <cellStyle name="Percent 2" xfId="8"/>
  </cellStyles>
  <dxfs count="48"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E87"/>
  <sheetViews>
    <sheetView topLeftCell="C9" zoomScale="69" zoomScaleNormal="69" zoomScaleSheetLayoutView="70" workbookViewId="0">
      <selection activeCell="G25" sqref="G25"/>
    </sheetView>
  </sheetViews>
  <sheetFormatPr defaultColWidth="9.140625" defaultRowHeight="12.75" outlineLevelRow="1" outlineLevelCol="1" x14ac:dyDescent="0.2"/>
  <cols>
    <col min="1" max="1" width="31.42578125" style="1" hidden="1" customWidth="1" outlineLevel="1"/>
    <col min="2" max="2" width="6.42578125" style="1" hidden="1" customWidth="1" outlineLevel="1"/>
    <col min="3" max="3" width="53.5703125" style="33" bestFit="1" customWidth="1" collapsed="1"/>
    <col min="4" max="15" width="10.5703125" style="1" customWidth="1"/>
    <col min="16" max="16" width="12.5703125" style="1" customWidth="1"/>
    <col min="17" max="17" width="10.5703125" style="1" customWidth="1"/>
    <col min="18" max="18" width="9.140625" style="1"/>
    <col min="19" max="30" width="10.5703125" style="1" customWidth="1"/>
    <col min="31" max="31" width="12.5703125" style="1" customWidth="1"/>
    <col min="32" max="16384" width="9.140625" style="1"/>
  </cols>
  <sheetData>
    <row r="1" spans="1:31" ht="12.75" hidden="1" customHeight="1" outlineLevel="1" x14ac:dyDescent="0.2">
      <c r="C1" s="2"/>
      <c r="D1" s="40" t="s">
        <v>124</v>
      </c>
      <c r="E1" s="40" t="s">
        <v>124</v>
      </c>
      <c r="F1" s="40" t="s">
        <v>124</v>
      </c>
      <c r="G1" s="40" t="s">
        <v>124</v>
      </c>
      <c r="H1" s="40" t="s">
        <v>124</v>
      </c>
      <c r="I1" s="40" t="s">
        <v>124</v>
      </c>
      <c r="J1" s="40" t="s">
        <v>124</v>
      </c>
      <c r="K1" s="40" t="s">
        <v>124</v>
      </c>
      <c r="L1" s="40" t="s">
        <v>124</v>
      </c>
      <c r="M1" s="40" t="s">
        <v>124</v>
      </c>
      <c r="N1" s="41" t="s">
        <v>95</v>
      </c>
      <c r="O1" s="41" t="s">
        <v>95</v>
      </c>
      <c r="S1" s="40" t="s">
        <v>126</v>
      </c>
      <c r="T1" s="40" t="s">
        <v>126</v>
      </c>
      <c r="U1" s="40" t="s">
        <v>126</v>
      </c>
      <c r="V1" s="40" t="s">
        <v>95</v>
      </c>
      <c r="W1" s="40" t="s">
        <v>95</v>
      </c>
      <c r="X1" s="40" t="s">
        <v>95</v>
      </c>
      <c r="Y1" s="40" t="s">
        <v>95</v>
      </c>
      <c r="Z1" s="40" t="s">
        <v>95</v>
      </c>
      <c r="AA1" s="40" t="s">
        <v>95</v>
      </c>
      <c r="AB1" s="40" t="s">
        <v>95</v>
      </c>
      <c r="AC1" s="40" t="s">
        <v>95</v>
      </c>
      <c r="AD1" s="40" t="s">
        <v>95</v>
      </c>
    </row>
    <row r="2" spans="1:31" ht="12.75" hidden="1" customHeight="1" outlineLevel="1" x14ac:dyDescent="0.2">
      <c r="C2" s="2"/>
      <c r="D2" s="40" t="s">
        <v>117</v>
      </c>
      <c r="E2" s="40" t="s">
        <v>118</v>
      </c>
      <c r="F2" s="40" t="s">
        <v>119</v>
      </c>
      <c r="G2" s="40" t="s">
        <v>120</v>
      </c>
      <c r="H2" s="40" t="s">
        <v>0</v>
      </c>
      <c r="I2" s="40" t="s">
        <v>121</v>
      </c>
      <c r="J2" s="40" t="s">
        <v>122</v>
      </c>
      <c r="K2" s="40" t="s">
        <v>125</v>
      </c>
      <c r="L2" s="40" t="s">
        <v>128</v>
      </c>
      <c r="M2" s="40" t="s">
        <v>132</v>
      </c>
      <c r="N2" s="40" t="s">
        <v>128</v>
      </c>
      <c r="O2" s="40" t="s">
        <v>128</v>
      </c>
      <c r="S2" s="40" t="s">
        <v>127</v>
      </c>
      <c r="T2" s="40" t="s">
        <v>127</v>
      </c>
      <c r="U2" s="40" t="s">
        <v>127</v>
      </c>
      <c r="V2" s="40" t="s">
        <v>119</v>
      </c>
      <c r="W2" s="40" t="s">
        <v>119</v>
      </c>
      <c r="X2" s="40" t="s">
        <v>119</v>
      </c>
      <c r="Y2" s="40" t="s">
        <v>121</v>
      </c>
      <c r="Z2" s="40" t="s">
        <v>121</v>
      </c>
      <c r="AA2" s="40" t="s">
        <v>121</v>
      </c>
      <c r="AB2" s="40" t="s">
        <v>128</v>
      </c>
      <c r="AC2" s="40" t="s">
        <v>128</v>
      </c>
      <c r="AD2" s="40" t="s">
        <v>128</v>
      </c>
    </row>
    <row r="3" spans="1:31" ht="12.75" hidden="1" customHeight="1" outlineLevel="1" x14ac:dyDescent="0.2">
      <c r="C3" s="42" t="s">
        <v>123</v>
      </c>
      <c r="D3" s="40" t="s">
        <v>96</v>
      </c>
      <c r="E3" s="40" t="s">
        <v>82</v>
      </c>
      <c r="F3" s="40" t="s">
        <v>83</v>
      </c>
      <c r="G3" s="40" t="s">
        <v>84</v>
      </c>
      <c r="H3" s="40" t="s">
        <v>85</v>
      </c>
      <c r="I3" s="40" t="s">
        <v>86</v>
      </c>
      <c r="J3" s="40" t="s">
        <v>87</v>
      </c>
      <c r="K3" s="40" t="s">
        <v>88</v>
      </c>
      <c r="L3" s="40" t="s">
        <v>89</v>
      </c>
      <c r="M3" s="40" t="s">
        <v>90</v>
      </c>
      <c r="N3" s="40" t="s">
        <v>91</v>
      </c>
      <c r="O3" s="40" t="s">
        <v>1</v>
      </c>
      <c r="S3" s="40" t="s">
        <v>96</v>
      </c>
      <c r="T3" s="40" t="s">
        <v>82</v>
      </c>
      <c r="U3" s="40" t="s">
        <v>83</v>
      </c>
      <c r="V3" s="40" t="s">
        <v>84</v>
      </c>
      <c r="W3" s="40" t="s">
        <v>85</v>
      </c>
      <c r="X3" s="40" t="s">
        <v>86</v>
      </c>
      <c r="Y3" s="40" t="s">
        <v>87</v>
      </c>
      <c r="Z3" s="40" t="s">
        <v>88</v>
      </c>
      <c r="AA3" s="40" t="s">
        <v>89</v>
      </c>
      <c r="AB3" s="40" t="s">
        <v>90</v>
      </c>
      <c r="AC3" s="40" t="s">
        <v>91</v>
      </c>
      <c r="AD3" s="40" t="s">
        <v>1</v>
      </c>
    </row>
    <row r="4" spans="1:31" ht="12.75" hidden="1" customHeight="1" outlineLevel="1" x14ac:dyDescent="0.2">
      <c r="C4" s="44" t="s">
        <v>133</v>
      </c>
      <c r="D4" s="41" t="s">
        <v>92</v>
      </c>
      <c r="E4" s="41" t="s">
        <v>92</v>
      </c>
      <c r="F4" s="41" t="s">
        <v>93</v>
      </c>
      <c r="G4" s="41" t="s">
        <v>92</v>
      </c>
      <c r="H4" s="41" t="s">
        <v>92</v>
      </c>
      <c r="I4" s="41" t="s">
        <v>92</v>
      </c>
      <c r="J4" s="41" t="s">
        <v>92</v>
      </c>
      <c r="K4" s="41" t="s">
        <v>92</v>
      </c>
      <c r="L4" s="41" t="s">
        <v>92</v>
      </c>
      <c r="M4" s="41" t="s">
        <v>92</v>
      </c>
      <c r="N4" s="41" t="s">
        <v>92</v>
      </c>
      <c r="O4" s="41" t="s">
        <v>92</v>
      </c>
      <c r="S4" s="41" t="s">
        <v>92</v>
      </c>
      <c r="T4" s="41" t="s">
        <v>92</v>
      </c>
      <c r="U4" s="41" t="s">
        <v>93</v>
      </c>
      <c r="V4" s="41" t="s">
        <v>92</v>
      </c>
      <c r="W4" s="41" t="s">
        <v>92</v>
      </c>
      <c r="X4" s="41" t="s">
        <v>92</v>
      </c>
      <c r="Y4" s="41" t="s">
        <v>92</v>
      </c>
      <c r="Z4" s="41" t="s">
        <v>92</v>
      </c>
      <c r="AA4" s="41" t="s">
        <v>92</v>
      </c>
      <c r="AB4" s="41" t="s">
        <v>92</v>
      </c>
      <c r="AC4" s="41" t="s">
        <v>92</v>
      </c>
      <c r="AD4" s="41" t="s">
        <v>92</v>
      </c>
    </row>
    <row r="5" spans="1:31" ht="12.75" hidden="1" customHeight="1" outlineLevel="1" x14ac:dyDescent="0.2">
      <c r="C5" s="2"/>
      <c r="D5" s="41" t="s">
        <v>5</v>
      </c>
      <c r="E5" s="41" t="s">
        <v>5</v>
      </c>
      <c r="F5" s="41" t="s">
        <v>5</v>
      </c>
      <c r="G5" s="41" t="s">
        <v>5</v>
      </c>
      <c r="H5" s="41" t="s">
        <v>5</v>
      </c>
      <c r="I5" s="41" t="s">
        <v>5</v>
      </c>
      <c r="J5" s="41" t="s">
        <v>5</v>
      </c>
      <c r="K5" s="41" t="s">
        <v>5</v>
      </c>
      <c r="L5" s="41" t="s">
        <v>5</v>
      </c>
      <c r="M5" s="41" t="s">
        <v>5</v>
      </c>
      <c r="N5" s="41" t="s">
        <v>5</v>
      </c>
      <c r="O5" s="41" t="s">
        <v>5</v>
      </c>
      <c r="S5" s="41" t="s">
        <v>5</v>
      </c>
      <c r="T5" s="41" t="s">
        <v>5</v>
      </c>
      <c r="U5" s="41" t="s">
        <v>5</v>
      </c>
      <c r="V5" s="41" t="s">
        <v>5</v>
      </c>
      <c r="W5" s="41" t="s">
        <v>5</v>
      </c>
      <c r="X5" s="41" t="s">
        <v>5</v>
      </c>
      <c r="Y5" s="41" t="s">
        <v>5</v>
      </c>
      <c r="Z5" s="41" t="s">
        <v>5</v>
      </c>
      <c r="AA5" s="41" t="s">
        <v>5</v>
      </c>
      <c r="AB5" s="41" t="s">
        <v>5</v>
      </c>
      <c r="AC5" s="41" t="s">
        <v>5</v>
      </c>
      <c r="AD5" s="41" t="s">
        <v>5</v>
      </c>
    </row>
    <row r="6" spans="1:31" ht="12.75" hidden="1" customHeight="1" outlineLevel="1" x14ac:dyDescent="0.2">
      <c r="C6" s="2"/>
      <c r="D6" s="41" t="s">
        <v>3</v>
      </c>
      <c r="E6" s="41" t="s">
        <v>3</v>
      </c>
      <c r="F6" s="41" t="s">
        <v>3</v>
      </c>
      <c r="G6" s="41" t="s">
        <v>3</v>
      </c>
      <c r="H6" s="41" t="s">
        <v>3</v>
      </c>
      <c r="I6" s="41" t="s">
        <v>3</v>
      </c>
      <c r="J6" s="41" t="s">
        <v>3</v>
      </c>
      <c r="K6" s="41" t="s">
        <v>3</v>
      </c>
      <c r="L6" s="41" t="s">
        <v>3</v>
      </c>
      <c r="M6" s="41" t="s">
        <v>3</v>
      </c>
      <c r="N6" s="41" t="s">
        <v>3</v>
      </c>
      <c r="O6" s="41" t="s">
        <v>3</v>
      </c>
      <c r="S6" s="41" t="s">
        <v>3</v>
      </c>
      <c r="T6" s="41" t="s">
        <v>3</v>
      </c>
      <c r="U6" s="41" t="s">
        <v>3</v>
      </c>
      <c r="V6" s="41" t="s">
        <v>3</v>
      </c>
      <c r="W6" s="41" t="s">
        <v>3</v>
      </c>
      <c r="X6" s="41" t="s">
        <v>3</v>
      </c>
      <c r="Y6" s="41" t="s">
        <v>3</v>
      </c>
      <c r="Z6" s="41" t="s">
        <v>3</v>
      </c>
      <c r="AA6" s="41" t="s">
        <v>3</v>
      </c>
      <c r="AB6" s="41" t="s">
        <v>3</v>
      </c>
      <c r="AC6" s="41" t="s">
        <v>3</v>
      </c>
      <c r="AD6" s="41" t="s">
        <v>3</v>
      </c>
    </row>
    <row r="7" spans="1:31" ht="23.25" hidden="1" customHeight="1" outlineLevel="1" x14ac:dyDescent="0.2">
      <c r="C7" s="6"/>
      <c r="D7" s="41" t="s">
        <v>94</v>
      </c>
      <c r="E7" s="41" t="s">
        <v>94</v>
      </c>
      <c r="F7" s="41" t="s">
        <v>94</v>
      </c>
      <c r="G7" s="41" t="s">
        <v>94</v>
      </c>
      <c r="H7" s="41" t="s">
        <v>94</v>
      </c>
      <c r="I7" s="41" t="s">
        <v>94</v>
      </c>
      <c r="J7" s="41" t="s">
        <v>94</v>
      </c>
      <c r="K7" s="41" t="s">
        <v>94</v>
      </c>
      <c r="L7" s="41" t="s">
        <v>94</v>
      </c>
      <c r="M7" s="41" t="s">
        <v>94</v>
      </c>
      <c r="N7" s="41" t="s">
        <v>94</v>
      </c>
      <c r="O7" s="41" t="s">
        <v>94</v>
      </c>
      <c r="S7" s="41" t="s">
        <v>94</v>
      </c>
      <c r="T7" s="41" t="s">
        <v>94</v>
      </c>
      <c r="U7" s="41" t="s">
        <v>94</v>
      </c>
      <c r="V7" s="41" t="s">
        <v>94</v>
      </c>
      <c r="W7" s="41" t="s">
        <v>94</v>
      </c>
      <c r="X7" s="41" t="s">
        <v>94</v>
      </c>
      <c r="Y7" s="41" t="s">
        <v>94</v>
      </c>
      <c r="Z7" s="41" t="s">
        <v>94</v>
      </c>
      <c r="AA7" s="41" t="s">
        <v>94</v>
      </c>
      <c r="AB7" s="41" t="s">
        <v>94</v>
      </c>
      <c r="AC7" s="41" t="s">
        <v>94</v>
      </c>
      <c r="AD7" s="41" t="s">
        <v>94</v>
      </c>
    </row>
    <row r="8" spans="1:31" ht="12.75" hidden="1" customHeight="1" outlineLevel="1" x14ac:dyDescent="0.2">
      <c r="C8" s="2"/>
      <c r="D8" s="41" t="s">
        <v>4</v>
      </c>
      <c r="E8" s="41" t="s">
        <v>4</v>
      </c>
      <c r="F8" s="41" t="s">
        <v>4</v>
      </c>
      <c r="G8" s="41" t="s">
        <v>4</v>
      </c>
      <c r="H8" s="41" t="s">
        <v>4</v>
      </c>
      <c r="I8" s="41" t="s">
        <v>4</v>
      </c>
      <c r="J8" s="41" t="s">
        <v>4</v>
      </c>
      <c r="K8" s="41" t="s">
        <v>4</v>
      </c>
      <c r="L8" s="41" t="s">
        <v>4</v>
      </c>
      <c r="M8" s="41" t="s">
        <v>4</v>
      </c>
      <c r="N8" s="41" t="s">
        <v>4</v>
      </c>
      <c r="O8" s="41" t="s">
        <v>4</v>
      </c>
      <c r="S8" s="41" t="s">
        <v>4</v>
      </c>
      <c r="T8" s="41" t="s">
        <v>4</v>
      </c>
      <c r="U8" s="41" t="s">
        <v>4</v>
      </c>
      <c r="V8" s="41" t="s">
        <v>4</v>
      </c>
      <c r="W8" s="41" t="s">
        <v>4</v>
      </c>
      <c r="X8" s="41" t="s">
        <v>4</v>
      </c>
      <c r="Y8" s="41" t="s">
        <v>4</v>
      </c>
      <c r="Z8" s="41" t="s">
        <v>4</v>
      </c>
      <c r="AA8" s="41" t="s">
        <v>4</v>
      </c>
      <c r="AB8" s="41" t="s">
        <v>4</v>
      </c>
      <c r="AC8" s="41" t="s">
        <v>4</v>
      </c>
      <c r="AD8" s="41" t="s">
        <v>4</v>
      </c>
    </row>
    <row r="9" spans="1:31" ht="13.5" collapsed="1" thickBot="1" x14ac:dyDescent="0.25">
      <c r="A9" s="4"/>
      <c r="B9" s="4"/>
      <c r="C9" s="4"/>
    </row>
    <row r="10" spans="1:31" s="9" customFormat="1" ht="18" customHeight="1" x14ac:dyDescent="0.25">
      <c r="A10" s="7"/>
      <c r="B10" s="7"/>
      <c r="C10" s="8" t="s">
        <v>6</v>
      </c>
      <c r="D10" s="80" t="s">
        <v>134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2"/>
      <c r="S10" s="80" t="s">
        <v>135</v>
      </c>
      <c r="T10" s="81"/>
      <c r="U10" s="83"/>
      <c r="V10" s="84" t="s">
        <v>129</v>
      </c>
      <c r="W10" s="81"/>
      <c r="X10" s="83"/>
      <c r="Y10" s="84" t="s">
        <v>130</v>
      </c>
      <c r="Z10" s="81"/>
      <c r="AA10" s="83"/>
      <c r="AB10" s="84" t="s">
        <v>131</v>
      </c>
      <c r="AC10" s="81"/>
      <c r="AD10" s="83"/>
      <c r="AE10" s="62"/>
    </row>
    <row r="11" spans="1:31" s="5" customFormat="1" x14ac:dyDescent="0.2">
      <c r="C11" s="10"/>
      <c r="D11" s="60" t="s">
        <v>97</v>
      </c>
      <c r="E11" s="61" t="s">
        <v>98</v>
      </c>
      <c r="F11" s="61" t="s">
        <v>99</v>
      </c>
      <c r="G11" s="61" t="s">
        <v>100</v>
      </c>
      <c r="H11" s="61" t="s">
        <v>101</v>
      </c>
      <c r="I11" s="61" t="s">
        <v>102</v>
      </c>
      <c r="J11" s="61" t="s">
        <v>103</v>
      </c>
      <c r="K11" s="61" t="s">
        <v>104</v>
      </c>
      <c r="L11" s="61" t="s">
        <v>105</v>
      </c>
      <c r="M11" s="61" t="s">
        <v>106</v>
      </c>
      <c r="N11" s="45" t="s">
        <v>107</v>
      </c>
      <c r="O11" s="45" t="s">
        <v>108</v>
      </c>
      <c r="P11" s="56" t="s">
        <v>109</v>
      </c>
      <c r="S11" s="65" t="s">
        <v>97</v>
      </c>
      <c r="T11" s="66" t="s">
        <v>98</v>
      </c>
      <c r="U11" s="66" t="s">
        <v>99</v>
      </c>
      <c r="V11" s="66" t="s">
        <v>100</v>
      </c>
      <c r="W11" s="66" t="s">
        <v>101</v>
      </c>
      <c r="X11" s="66" t="s">
        <v>102</v>
      </c>
      <c r="Y11" s="66" t="s">
        <v>103</v>
      </c>
      <c r="Z11" s="66" t="s">
        <v>104</v>
      </c>
      <c r="AA11" s="66" t="s">
        <v>105</v>
      </c>
      <c r="AB11" s="45" t="s">
        <v>106</v>
      </c>
      <c r="AC11" s="45" t="s">
        <v>107</v>
      </c>
      <c r="AD11" s="45" t="s">
        <v>108</v>
      </c>
      <c r="AE11" s="56" t="s">
        <v>109</v>
      </c>
    </row>
    <row r="12" spans="1:31" s="5" customFormat="1" x14ac:dyDescent="0.2">
      <c r="A12" s="63"/>
      <c r="B12" s="13"/>
      <c r="C12" s="17" t="s">
        <v>10</v>
      </c>
      <c r="D12" s="50">
        <v>375.41221428571498</v>
      </c>
      <c r="E12" s="43">
        <v>857.18875000000003</v>
      </c>
      <c r="F12" s="43">
        <v>859.36317857142808</v>
      </c>
      <c r="G12" s="43">
        <v>814.97228571428604</v>
      </c>
      <c r="H12" s="43">
        <v>884.23071428571393</v>
      </c>
      <c r="I12" s="43">
        <v>709.28996428571395</v>
      </c>
      <c r="J12" s="43">
        <v>652.57989285714302</v>
      </c>
      <c r="K12" s="43">
        <v>890.28235714285699</v>
      </c>
      <c r="L12" s="43">
        <v>1120.5592142857149</v>
      </c>
      <c r="M12" s="43">
        <v>1222.3078571428571</v>
      </c>
      <c r="N12" s="43">
        <v>1093.302464285714</v>
      </c>
      <c r="O12" s="43">
        <v>876.28696428571402</v>
      </c>
      <c r="P12" s="64">
        <v>10355.775857142857</v>
      </c>
      <c r="S12" s="50">
        <v>372.97649999999999</v>
      </c>
      <c r="T12" s="43">
        <v>1025.6848214285719</v>
      </c>
      <c r="U12" s="43">
        <v>1212.173071428572</v>
      </c>
      <c r="V12" s="43">
        <v>806.29449999999997</v>
      </c>
      <c r="W12" s="43">
        <v>878.79353571428601</v>
      </c>
      <c r="X12" s="43">
        <v>641.08553571428502</v>
      </c>
      <c r="Y12" s="43">
        <v>606.99771428571501</v>
      </c>
      <c r="Z12" s="43">
        <v>886.52914285714292</v>
      </c>
      <c r="AA12" s="43">
        <v>1092.9725357142861</v>
      </c>
      <c r="AB12" s="43">
        <v>1180.1733214285709</v>
      </c>
      <c r="AC12" s="43">
        <v>1093.302464285714</v>
      </c>
      <c r="AD12" s="43">
        <v>876.28696428571402</v>
      </c>
      <c r="AE12" s="64">
        <v>10673.270107142856</v>
      </c>
    </row>
    <row r="13" spans="1:31" s="5" customFormat="1" x14ac:dyDescent="0.2">
      <c r="A13" s="13" t="s">
        <v>11</v>
      </c>
      <c r="B13" s="13"/>
      <c r="C13" s="19" t="s">
        <v>12</v>
      </c>
      <c r="D13" s="50">
        <v>157.188821428572</v>
      </c>
      <c r="E13" s="43">
        <v>100.21525</v>
      </c>
      <c r="F13" s="43">
        <v>102.35757142857101</v>
      </c>
      <c r="G13" s="43">
        <v>130.24428571428601</v>
      </c>
      <c r="H13" s="43">
        <v>155.73514285714299</v>
      </c>
      <c r="I13" s="43">
        <v>141.37107142857101</v>
      </c>
      <c r="J13" s="43">
        <v>153.523071428571</v>
      </c>
      <c r="K13" s="43">
        <v>132.006857142857</v>
      </c>
      <c r="L13" s="43">
        <v>154.447535714286</v>
      </c>
      <c r="M13" s="43">
        <v>177.84589285714301</v>
      </c>
      <c r="N13" s="43">
        <v>251.831821428571</v>
      </c>
      <c r="O13" s="43">
        <v>270.173857142857</v>
      </c>
      <c r="P13" s="51">
        <v>1926.9411785714281</v>
      </c>
      <c r="S13" s="50">
        <v>213.21910714285701</v>
      </c>
      <c r="T13" s="43">
        <v>216.448642857143</v>
      </c>
      <c r="U13" s="43">
        <v>240.39171428571399</v>
      </c>
      <c r="V13" s="43">
        <v>112.67060714285699</v>
      </c>
      <c r="W13" s="43">
        <v>117.729142857143</v>
      </c>
      <c r="X13" s="43">
        <v>799.00728571428601</v>
      </c>
      <c r="Y13" s="43">
        <v>158.135428571429</v>
      </c>
      <c r="Z13" s="43">
        <v>355.77482142857099</v>
      </c>
      <c r="AA13" s="43">
        <v>478.47392857142898</v>
      </c>
      <c r="AB13" s="43">
        <v>153.14775</v>
      </c>
      <c r="AC13" s="43">
        <v>251.831821428571</v>
      </c>
      <c r="AD13" s="43">
        <v>270.173857142857</v>
      </c>
      <c r="AE13" s="51">
        <v>3367.0041071428568</v>
      </c>
    </row>
    <row r="14" spans="1:31" s="5" customFormat="1" x14ac:dyDescent="0.2">
      <c r="A14" s="13" t="s">
        <v>13</v>
      </c>
      <c r="B14" s="13"/>
      <c r="C14" s="17" t="s">
        <v>14</v>
      </c>
      <c r="D14" s="50">
        <v>397.20632142857102</v>
      </c>
      <c r="E14" s="43">
        <v>282.29707142857097</v>
      </c>
      <c r="F14" s="43">
        <v>326.97250000000003</v>
      </c>
      <c r="G14" s="43">
        <v>603.113857142857</v>
      </c>
      <c r="H14" s="43">
        <v>650.87599999999998</v>
      </c>
      <c r="I14" s="43">
        <v>565.50642857142896</v>
      </c>
      <c r="J14" s="43">
        <v>514.27782142857097</v>
      </c>
      <c r="K14" s="43">
        <v>413.04399999999998</v>
      </c>
      <c r="L14" s="43">
        <v>598.31107142857104</v>
      </c>
      <c r="M14" s="43">
        <v>654.55392857142897</v>
      </c>
      <c r="N14" s="43">
        <v>647.87010714285702</v>
      </c>
      <c r="O14" s="43">
        <v>777.44346428571396</v>
      </c>
      <c r="P14" s="51">
        <v>6431.4725714285705</v>
      </c>
      <c r="S14" s="50">
        <v>374.39585714285698</v>
      </c>
      <c r="T14" s="43">
        <v>374.39585714285698</v>
      </c>
      <c r="U14" s="43">
        <v>374.39585714285698</v>
      </c>
      <c r="V14" s="43">
        <v>488.81353571428599</v>
      </c>
      <c r="W14" s="43">
        <v>488.81353571428599</v>
      </c>
      <c r="X14" s="43">
        <v>488.81353571428599</v>
      </c>
      <c r="Y14" s="43">
        <v>399.57117857142902</v>
      </c>
      <c r="Z14" s="43">
        <v>399.57117857142902</v>
      </c>
      <c r="AA14" s="43">
        <v>399.57117857142902</v>
      </c>
      <c r="AB14" s="43">
        <v>518.29564285714298</v>
      </c>
      <c r="AC14" s="43">
        <v>647.87010714285702</v>
      </c>
      <c r="AD14" s="43">
        <v>777.44346428571396</v>
      </c>
      <c r="AE14" s="51">
        <v>5731.9509285714294</v>
      </c>
    </row>
    <row r="15" spans="1:31" s="5" customFormat="1" x14ac:dyDescent="0.2">
      <c r="A15" s="13" t="s">
        <v>15</v>
      </c>
      <c r="B15" s="13"/>
      <c r="C15" s="17" t="s">
        <v>16</v>
      </c>
      <c r="D15" s="50">
        <v>79.3116883116883</v>
      </c>
      <c r="E15" s="43">
        <v>118.484415584416</v>
      </c>
      <c r="F15" s="43">
        <v>154.476623376623</v>
      </c>
      <c r="G15" s="43">
        <v>202.70779220779201</v>
      </c>
      <c r="H15" s="43">
        <v>272.71948051948101</v>
      </c>
      <c r="I15" s="43">
        <v>211.766233766234</v>
      </c>
      <c r="J15" s="43">
        <v>118.444155844156</v>
      </c>
      <c r="K15" s="43">
        <v>81.083116883116901</v>
      </c>
      <c r="L15" s="43">
        <v>219.41518181818199</v>
      </c>
      <c r="M15" s="43">
        <v>258.14585714285698</v>
      </c>
      <c r="N15" s="43">
        <v>414.75584415584399</v>
      </c>
      <c r="O15" s="43">
        <v>235.680519480519</v>
      </c>
      <c r="P15" s="51">
        <v>2366.9909090909091</v>
      </c>
      <c r="S15" s="50">
        <v>138.29220779220799</v>
      </c>
      <c r="T15" s="43">
        <v>191.19350649350599</v>
      </c>
      <c r="U15" s="43">
        <v>142.64025974026001</v>
      </c>
      <c r="V15" s="43">
        <v>162.12597402597399</v>
      </c>
      <c r="W15" s="43">
        <v>239.38441558441599</v>
      </c>
      <c r="X15" s="43">
        <v>163.89740259740299</v>
      </c>
      <c r="Y15" s="43">
        <v>59.624675324675302</v>
      </c>
      <c r="Z15" s="43">
        <v>93.402597402597394</v>
      </c>
      <c r="AA15" s="43">
        <v>232.741558441558</v>
      </c>
      <c r="AB15" s="43">
        <v>316.320779220779</v>
      </c>
      <c r="AC15" s="43">
        <v>414.75584415584399</v>
      </c>
      <c r="AD15" s="43">
        <v>235.680519480519</v>
      </c>
      <c r="AE15" s="51">
        <v>2390.0597402597396</v>
      </c>
    </row>
    <row r="16" spans="1:31" s="5" customFormat="1" x14ac:dyDescent="0.2">
      <c r="A16" s="13" t="s">
        <v>17</v>
      </c>
      <c r="B16" s="13"/>
      <c r="C16" s="20" t="s">
        <v>18</v>
      </c>
      <c r="D16" s="50">
        <v>1319.9826320754701</v>
      </c>
      <c r="E16" s="43">
        <v>1644.36458490566</v>
      </c>
      <c r="F16" s="43">
        <v>1918.2182924528299</v>
      </c>
      <c r="G16" s="43">
        <v>1703.2926603773601</v>
      </c>
      <c r="H16" s="43">
        <v>1834.49270283019</v>
      </c>
      <c r="I16" s="43">
        <v>1978.7443301886799</v>
      </c>
      <c r="J16" s="43">
        <v>1595.69443867925</v>
      </c>
      <c r="K16" s="43">
        <v>1646.2010424528301</v>
      </c>
      <c r="L16" s="43">
        <v>1906.3024481132099</v>
      </c>
      <c r="M16" s="43">
        <v>2027.5352594339599</v>
      </c>
      <c r="N16" s="43">
        <v>1753.8804198113201</v>
      </c>
      <c r="O16" s="43">
        <v>1613.49355660377</v>
      </c>
      <c r="P16" s="51">
        <v>20942.202367924532</v>
      </c>
      <c r="S16" s="50">
        <v>1005.44785849057</v>
      </c>
      <c r="T16" s="43">
        <v>1327.0278207547201</v>
      </c>
      <c r="U16" s="43">
        <v>1675.9100094339601</v>
      </c>
      <c r="V16" s="43">
        <v>1869.0484905660401</v>
      </c>
      <c r="W16" s="43">
        <v>1918.0311226415099</v>
      </c>
      <c r="X16" s="43">
        <v>1787.99489622641</v>
      </c>
      <c r="Y16" s="43">
        <v>1522.7439811320801</v>
      </c>
      <c r="Z16" s="43">
        <v>1866.26229245283</v>
      </c>
      <c r="AA16" s="43">
        <v>2003.6696462264099</v>
      </c>
      <c r="AB16" s="43">
        <v>1852.56219339623</v>
      </c>
      <c r="AC16" s="43">
        <v>1753.8804198113201</v>
      </c>
      <c r="AD16" s="43">
        <v>1613.49355660377</v>
      </c>
      <c r="AE16" s="51">
        <v>20196.072287735853</v>
      </c>
    </row>
    <row r="17" spans="1:31" s="5" customFormat="1" x14ac:dyDescent="0.2">
      <c r="A17" s="13" t="s">
        <v>23</v>
      </c>
      <c r="B17" s="13"/>
      <c r="C17" s="21" t="s">
        <v>24</v>
      </c>
      <c r="D17" s="50">
        <v>156.88214285714301</v>
      </c>
      <c r="E17" s="43">
        <v>168.61785714285699</v>
      </c>
      <c r="F17" s="43">
        <v>302.25</v>
      </c>
      <c r="G17" s="43">
        <v>312.43571428571403</v>
      </c>
      <c r="H17" s="43">
        <v>237.482142857143</v>
      </c>
      <c r="I17" s="43">
        <v>208.618928571429</v>
      </c>
      <c r="J17" s="43">
        <v>202.34475</v>
      </c>
      <c r="K17" s="43">
        <v>190.23703571428601</v>
      </c>
      <c r="L17" s="43">
        <v>184.095714285714</v>
      </c>
      <c r="M17" s="43">
        <v>641.10103571428601</v>
      </c>
      <c r="N17" s="43">
        <v>243.57142857142901</v>
      </c>
      <c r="O17" s="43">
        <v>243.57142857142901</v>
      </c>
      <c r="P17" s="51">
        <v>3091.2081785714299</v>
      </c>
      <c r="S17" s="50">
        <v>83.9280714285714</v>
      </c>
      <c r="T17" s="43">
        <v>83.9280714285714</v>
      </c>
      <c r="U17" s="43">
        <v>83.9280714285714</v>
      </c>
      <c r="V17" s="43">
        <v>155</v>
      </c>
      <c r="W17" s="43">
        <v>132.857142857143</v>
      </c>
      <c r="X17" s="43">
        <v>110.71428571428601</v>
      </c>
      <c r="Y17" s="43">
        <v>166.07142857142901</v>
      </c>
      <c r="Z17" s="43">
        <v>221.42857142857099</v>
      </c>
      <c r="AA17" s="43">
        <v>254.642857142857</v>
      </c>
      <c r="AB17" s="43">
        <v>243.57142857142901</v>
      </c>
      <c r="AC17" s="43">
        <v>243.57142857142901</v>
      </c>
      <c r="AD17" s="43">
        <v>243.57142857142901</v>
      </c>
      <c r="AE17" s="51">
        <v>2023.2127857142868</v>
      </c>
    </row>
    <row r="18" spans="1:31" s="5" customFormat="1" x14ac:dyDescent="0.2">
      <c r="A18" s="13"/>
      <c r="B18" s="13"/>
      <c r="C18" s="17" t="s">
        <v>29</v>
      </c>
      <c r="D18" s="50">
        <v>3675.3932142857202</v>
      </c>
      <c r="E18" s="43">
        <v>4877.9573928571399</v>
      </c>
      <c r="F18" s="43">
        <v>5976.8232499999995</v>
      </c>
      <c r="G18" s="43">
        <v>5698.1852857142803</v>
      </c>
      <c r="H18" s="43">
        <v>5345.4484642857096</v>
      </c>
      <c r="I18" s="43">
        <v>5194.0134642857101</v>
      </c>
      <c r="J18" s="43">
        <v>5062.2014642857102</v>
      </c>
      <c r="K18" s="43">
        <v>4517.5823928571408</v>
      </c>
      <c r="L18" s="43">
        <v>6251.6880714285699</v>
      </c>
      <c r="M18" s="43">
        <v>5941.3946785714306</v>
      </c>
      <c r="N18" s="43">
        <v>7960.1202142857201</v>
      </c>
      <c r="O18" s="43">
        <v>9296.6852142857097</v>
      </c>
      <c r="P18" s="64">
        <v>69797.493107142829</v>
      </c>
      <c r="S18" s="50">
        <v>4716.5868928571499</v>
      </c>
      <c r="T18" s="43">
        <v>5655.2657857142904</v>
      </c>
      <c r="U18" s="43">
        <v>7174.7883571428601</v>
      </c>
      <c r="V18" s="43">
        <v>5468.0744999999997</v>
      </c>
      <c r="W18" s="43">
        <v>6737.3263214285707</v>
      </c>
      <c r="X18" s="43">
        <v>7314.5230714285799</v>
      </c>
      <c r="Y18" s="43">
        <v>5048.5050000000001</v>
      </c>
      <c r="Z18" s="43">
        <v>5825.1103571428503</v>
      </c>
      <c r="AA18" s="43">
        <v>7797.9105</v>
      </c>
      <c r="AB18" s="43">
        <v>6704.9778214285707</v>
      </c>
      <c r="AC18" s="43">
        <v>7960.1202142857201</v>
      </c>
      <c r="AD18" s="43">
        <v>9296.6852142857097</v>
      </c>
      <c r="AE18" s="64">
        <v>79699.874035714281</v>
      </c>
    </row>
    <row r="19" spans="1:31" s="5" customFormat="1" x14ac:dyDescent="0.2">
      <c r="A19" s="22" t="s">
        <v>30</v>
      </c>
      <c r="B19" s="22"/>
      <c r="C19" s="19" t="s">
        <v>31</v>
      </c>
      <c r="D19" s="50">
        <v>11.768110795454501</v>
      </c>
      <c r="E19" s="43">
        <v>11.768110795454501</v>
      </c>
      <c r="F19" s="43">
        <v>11.768110795454501</v>
      </c>
      <c r="G19" s="43">
        <v>11.768110795454501</v>
      </c>
      <c r="H19" s="43">
        <v>11.768110795454501</v>
      </c>
      <c r="I19" s="43">
        <v>11.768991477272699</v>
      </c>
      <c r="J19" s="43">
        <v>19.5863636363636</v>
      </c>
      <c r="K19" s="43">
        <v>23.109090909090899</v>
      </c>
      <c r="L19" s="43">
        <v>64.818181818181799</v>
      </c>
      <c r="M19" s="43">
        <v>75.386363636363598</v>
      </c>
      <c r="N19" s="43">
        <v>78.909090909090907</v>
      </c>
      <c r="O19" s="43">
        <v>61.436363636363602</v>
      </c>
      <c r="P19" s="51">
        <v>393.85499999999956</v>
      </c>
      <c r="S19" s="50">
        <v>11.768110795454501</v>
      </c>
      <c r="T19" s="43">
        <v>11.768110795454501</v>
      </c>
      <c r="U19" s="43">
        <v>11.768110795454501</v>
      </c>
      <c r="V19" s="43">
        <v>11.768110795454501</v>
      </c>
      <c r="W19" s="43">
        <v>11.768110795454501</v>
      </c>
      <c r="X19" s="43">
        <v>11.768110795454501</v>
      </c>
      <c r="Y19" s="43">
        <v>11.768110795454501</v>
      </c>
      <c r="Z19" s="43">
        <v>11.768110795454501</v>
      </c>
      <c r="AA19" s="43">
        <v>11.768110795454501</v>
      </c>
      <c r="AB19" s="43">
        <v>75.386363636363598</v>
      </c>
      <c r="AC19" s="43">
        <v>78.909090909090907</v>
      </c>
      <c r="AD19" s="43">
        <v>61.436363636363602</v>
      </c>
      <c r="AE19" s="51">
        <v>321.64481534090862</v>
      </c>
    </row>
    <row r="20" spans="1:31" s="5" customFormat="1" x14ac:dyDescent="0.2">
      <c r="A20" s="22" t="s">
        <v>32</v>
      </c>
      <c r="B20" s="22"/>
      <c r="C20" s="23" t="s">
        <v>33</v>
      </c>
      <c r="D20" s="50">
        <v>1710.52464285714</v>
      </c>
      <c r="E20" s="43">
        <v>2508.8621071428602</v>
      </c>
      <c r="F20" s="43">
        <v>3113.2381071428599</v>
      </c>
      <c r="G20" s="43">
        <v>2632.0494642857202</v>
      </c>
      <c r="H20" s="43">
        <v>3529.9201785714299</v>
      </c>
      <c r="I20" s="43">
        <v>3451.23332142857</v>
      </c>
      <c r="J20" s="43">
        <v>3136.5512142857101</v>
      </c>
      <c r="K20" s="43">
        <v>1160.6167499999999</v>
      </c>
      <c r="L20" s="43">
        <v>2893.90425</v>
      </c>
      <c r="M20" s="43">
        <v>4065.5071785714299</v>
      </c>
      <c r="N20" s="43">
        <v>3694.68960714286</v>
      </c>
      <c r="O20" s="43">
        <v>2909.8648214285699</v>
      </c>
      <c r="P20" s="51">
        <v>34806.961642857153</v>
      </c>
      <c r="S20" s="50">
        <v>1474.1396785714301</v>
      </c>
      <c r="T20" s="43">
        <v>1766.0622499999999</v>
      </c>
      <c r="U20" s="43">
        <v>1995.23417857143</v>
      </c>
      <c r="V20" s="43">
        <v>2753.94810714286</v>
      </c>
      <c r="W20" s="43">
        <v>3264.9731428571399</v>
      </c>
      <c r="X20" s="43">
        <v>2831.16910714286</v>
      </c>
      <c r="Y20" s="43">
        <v>2724.3896071428599</v>
      </c>
      <c r="Z20" s="43">
        <v>1141.7964285714299</v>
      </c>
      <c r="AA20" s="43">
        <v>2784.3856785714302</v>
      </c>
      <c r="AB20" s="43">
        <v>3942.9796785714302</v>
      </c>
      <c r="AC20" s="43">
        <v>3694.68960714286</v>
      </c>
      <c r="AD20" s="43">
        <v>2909.8648214285699</v>
      </c>
      <c r="AE20" s="51">
        <v>31283.632285714302</v>
      </c>
    </row>
    <row r="21" spans="1:31" s="5" customFormat="1" x14ac:dyDescent="0.2">
      <c r="A21" s="22" t="s">
        <v>34</v>
      </c>
      <c r="B21" s="22"/>
      <c r="C21" s="24" t="s">
        <v>35</v>
      </c>
      <c r="D21" s="50">
        <v>347.75</v>
      </c>
      <c r="E21" s="43">
        <v>384.24</v>
      </c>
      <c r="F21" s="43">
        <v>767.95</v>
      </c>
      <c r="G21" s="43">
        <v>789.37</v>
      </c>
      <c r="H21" s="43">
        <v>473.02</v>
      </c>
      <c r="I21" s="43">
        <v>556.99</v>
      </c>
      <c r="J21" s="43">
        <v>516.66999999999996</v>
      </c>
      <c r="K21" s="43">
        <v>483.74</v>
      </c>
      <c r="L21" s="43">
        <v>580.27599999999995</v>
      </c>
      <c r="M21" s="43">
        <v>687.85699999999997</v>
      </c>
      <c r="N21" s="43">
        <v>778.37400000000002</v>
      </c>
      <c r="O21" s="43">
        <v>728.94399999999996</v>
      </c>
      <c r="P21" s="51">
        <v>7095.1809999999987</v>
      </c>
      <c r="S21" s="50">
        <v>431.22</v>
      </c>
      <c r="T21" s="43">
        <v>431.22</v>
      </c>
      <c r="U21" s="43">
        <v>517.46</v>
      </c>
      <c r="V21" s="43">
        <v>550.66999999999996</v>
      </c>
      <c r="W21" s="43">
        <v>576.69000000000005</v>
      </c>
      <c r="X21" s="43">
        <v>900.32</v>
      </c>
      <c r="Y21" s="43">
        <v>628.36</v>
      </c>
      <c r="Z21" s="43">
        <v>628.36</v>
      </c>
      <c r="AA21" s="43">
        <v>878.62</v>
      </c>
      <c r="AB21" s="43">
        <v>832.92899999999997</v>
      </c>
      <c r="AC21" s="43">
        <v>778.37400000000002</v>
      </c>
      <c r="AD21" s="43">
        <v>728.94399999999996</v>
      </c>
      <c r="AE21" s="51">
        <v>7883.1669999999995</v>
      </c>
    </row>
    <row r="22" spans="1:31" s="5" customFormat="1" x14ac:dyDescent="0.2">
      <c r="A22" s="22" t="s">
        <v>36</v>
      </c>
      <c r="B22" s="22"/>
      <c r="C22" s="17" t="s">
        <v>37</v>
      </c>
      <c r="D22" s="50">
        <v>1023.55689285714</v>
      </c>
      <c r="E22" s="43">
        <v>1030.15214285714</v>
      </c>
      <c r="F22" s="43">
        <v>1247.60607142857</v>
      </c>
      <c r="G22" s="43">
        <v>1085.4771785714299</v>
      </c>
      <c r="H22" s="43">
        <v>1584.49303571429</v>
      </c>
      <c r="I22" s="43">
        <v>1123.4200714285701</v>
      </c>
      <c r="J22" s="43">
        <v>882.86450000000002</v>
      </c>
      <c r="K22" s="43">
        <v>1089.2436785714301</v>
      </c>
      <c r="L22" s="43">
        <v>1574.58189285714</v>
      </c>
      <c r="M22" s="43">
        <v>1542.7581785714301</v>
      </c>
      <c r="N22" s="43">
        <v>1501.4484642857101</v>
      </c>
      <c r="O22" s="43">
        <v>1463.4557500000001</v>
      </c>
      <c r="P22" s="51">
        <v>15149.057857142852</v>
      </c>
      <c r="S22" s="50">
        <v>641.41878571428595</v>
      </c>
      <c r="T22" s="43">
        <v>844.46103571428603</v>
      </c>
      <c r="U22" s="43">
        <v>975.16035714285704</v>
      </c>
      <c r="V22" s="43">
        <v>1454.8621071428599</v>
      </c>
      <c r="W22" s="43">
        <v>1417.1118571428599</v>
      </c>
      <c r="X22" s="43">
        <v>1331.35367857143</v>
      </c>
      <c r="Y22" s="43">
        <v>1208.0046785714301</v>
      </c>
      <c r="Z22" s="43">
        <v>1144.1203214285699</v>
      </c>
      <c r="AA22" s="43">
        <v>1424.91942857143</v>
      </c>
      <c r="AB22" s="43">
        <v>1372.23603571429</v>
      </c>
      <c r="AC22" s="43">
        <v>1501.4484642857101</v>
      </c>
      <c r="AD22" s="43">
        <v>1463.4557500000001</v>
      </c>
      <c r="AE22" s="51">
        <v>14778.552500000009</v>
      </c>
    </row>
    <row r="23" spans="1:31" s="5" customFormat="1" x14ac:dyDescent="0.2">
      <c r="A23" s="22" t="s">
        <v>38</v>
      </c>
      <c r="B23" s="22"/>
      <c r="C23" s="19" t="s">
        <v>39</v>
      </c>
      <c r="D23" s="50">
        <v>487.96241538461601</v>
      </c>
      <c r="E23" s="43">
        <v>630.30296923076901</v>
      </c>
      <c r="F23" s="43">
        <v>738.99230769230803</v>
      </c>
      <c r="G23" s="43">
        <v>738.99230769230803</v>
      </c>
      <c r="H23" s="43">
        <v>787.16165769230804</v>
      </c>
      <c r="I23" s="43">
        <v>774.96291923076899</v>
      </c>
      <c r="J23" s="43">
        <v>413.052584615385</v>
      </c>
      <c r="K23" s="43">
        <v>622.98029230769203</v>
      </c>
      <c r="L23" s="43">
        <v>1072.9291961538499</v>
      </c>
      <c r="M23" s="43">
        <v>1073.0770423076899</v>
      </c>
      <c r="N23" s="43">
        <v>1084.9675692307701</v>
      </c>
      <c r="O23" s="43">
        <v>810.74490769230795</v>
      </c>
      <c r="P23" s="51">
        <v>9236.1261692307744</v>
      </c>
      <c r="S23" s="50">
        <v>488.01165769230801</v>
      </c>
      <c r="T23" s="43">
        <v>496.71550384615398</v>
      </c>
      <c r="U23" s="43">
        <v>643.13076923076903</v>
      </c>
      <c r="V23" s="43">
        <v>549.176923076923</v>
      </c>
      <c r="W23" s="43">
        <v>706.91923076923104</v>
      </c>
      <c r="X23" s="43">
        <v>755.92307692307702</v>
      </c>
      <c r="Y23" s="43">
        <v>413.00453461538501</v>
      </c>
      <c r="Z23" s="43">
        <v>623.13314615384604</v>
      </c>
      <c r="AA23" s="43">
        <v>978.148365384616</v>
      </c>
      <c r="AB23" s="43">
        <v>983.62439615384596</v>
      </c>
      <c r="AC23" s="43">
        <v>1084.9675692307701</v>
      </c>
      <c r="AD23" s="43">
        <v>810.74490769230795</v>
      </c>
      <c r="AE23" s="51">
        <v>8533.500080769234</v>
      </c>
    </row>
    <row r="24" spans="1:31" s="5" customFormat="1" x14ac:dyDescent="0.2">
      <c r="A24" s="13" t="s">
        <v>19</v>
      </c>
      <c r="B24" s="13"/>
      <c r="C24" s="17" t="s">
        <v>137</v>
      </c>
      <c r="D24" s="50">
        <v>526.81399999999996</v>
      </c>
      <c r="E24" s="43">
        <v>736.76925000000006</v>
      </c>
      <c r="F24" s="43">
        <v>925.52980000000002</v>
      </c>
      <c r="G24" s="43">
        <v>733.43984999999998</v>
      </c>
      <c r="H24" s="43">
        <v>967.07135000000005</v>
      </c>
      <c r="I24" s="43">
        <v>681.33505000000002</v>
      </c>
      <c r="J24" s="43">
        <v>307.613</v>
      </c>
      <c r="K24" s="43">
        <v>279.24955</v>
      </c>
      <c r="L24" s="43">
        <v>693.79705000000001</v>
      </c>
      <c r="M24" s="43">
        <v>1752.9105</v>
      </c>
      <c r="N24" s="43">
        <v>1860.0604499999999</v>
      </c>
      <c r="O24" s="43">
        <v>1181.2751499999999</v>
      </c>
      <c r="P24" s="51">
        <v>10645.865</v>
      </c>
      <c r="S24" s="50">
        <v>581.99400000000003</v>
      </c>
      <c r="T24" s="43">
        <v>798.49800000000005</v>
      </c>
      <c r="U24" s="43">
        <v>906.50199999999995</v>
      </c>
      <c r="V24" s="43">
        <v>838.06484999999998</v>
      </c>
      <c r="W24" s="43">
        <v>1146.8852999999999</v>
      </c>
      <c r="X24" s="43">
        <v>1154.8848499999999</v>
      </c>
      <c r="Y24" s="43">
        <v>354.76400000000001</v>
      </c>
      <c r="Z24" s="43">
        <v>497.53449999999998</v>
      </c>
      <c r="AA24" s="43">
        <v>1589.1685</v>
      </c>
      <c r="AB24" s="43">
        <v>2005.26755</v>
      </c>
      <c r="AC24" s="43">
        <v>1860.0604499999999</v>
      </c>
      <c r="AD24" s="43">
        <v>1181.2751499999999</v>
      </c>
      <c r="AE24" s="51">
        <v>12914.899149999999</v>
      </c>
    </row>
    <row r="25" spans="1:31" s="5" customFormat="1" x14ac:dyDescent="0.2">
      <c r="A25" s="22" t="s">
        <v>40</v>
      </c>
      <c r="B25" s="22"/>
      <c r="C25" s="19" t="s">
        <v>41</v>
      </c>
      <c r="D25" s="50">
        <v>643.20283760683799</v>
      </c>
      <c r="E25" s="43">
        <v>794.90305982906</v>
      </c>
      <c r="F25" s="43">
        <v>967.63082051282095</v>
      </c>
      <c r="G25" s="43">
        <v>1026.28547008547</v>
      </c>
      <c r="H25" s="43">
        <v>1114.01467521368</v>
      </c>
      <c r="I25" s="43">
        <v>1344.1949743589701</v>
      </c>
      <c r="J25" s="43">
        <v>984.30988034187999</v>
      </c>
      <c r="K25" s="43">
        <v>671.32699145299102</v>
      </c>
      <c r="L25" s="43">
        <v>960.82724786324798</v>
      </c>
      <c r="M25" s="43">
        <v>1300.03269230769</v>
      </c>
      <c r="N25" s="43">
        <v>1327.01647008547</v>
      </c>
      <c r="O25" s="43">
        <v>1307.3672393162401</v>
      </c>
      <c r="P25" s="51">
        <v>12441.112358974357</v>
      </c>
      <c r="S25" s="50">
        <v>615.58236752136804</v>
      </c>
      <c r="T25" s="43">
        <v>695.06080341880397</v>
      </c>
      <c r="U25" s="43">
        <v>719.34254700854694</v>
      </c>
      <c r="V25" s="43">
        <v>864.66710256410295</v>
      </c>
      <c r="W25" s="43">
        <v>1055.5235042735001</v>
      </c>
      <c r="X25" s="43">
        <v>1114.5215384615401</v>
      </c>
      <c r="Y25" s="43">
        <v>901.50517094017096</v>
      </c>
      <c r="Z25" s="43">
        <v>856.96294017093999</v>
      </c>
      <c r="AA25" s="43">
        <v>1100.6576495726499</v>
      </c>
      <c r="AB25" s="43">
        <v>1292.5908376068401</v>
      </c>
      <c r="AC25" s="43">
        <v>1327.01647008547</v>
      </c>
      <c r="AD25" s="43">
        <v>1307.3672393162401</v>
      </c>
      <c r="AE25" s="51">
        <v>11850.798170940172</v>
      </c>
    </row>
    <row r="26" spans="1:31" s="5" customFormat="1" x14ac:dyDescent="0.2">
      <c r="A26" s="13" t="s">
        <v>42</v>
      </c>
      <c r="B26" s="13"/>
      <c r="C26" s="23" t="s">
        <v>43</v>
      </c>
      <c r="D26" s="50">
        <v>147.43378571428599</v>
      </c>
      <c r="E26" s="43">
        <v>154.336821428571</v>
      </c>
      <c r="F26" s="43">
        <v>251.96357142857099</v>
      </c>
      <c r="G26" s="43">
        <v>185.711035714286</v>
      </c>
      <c r="H26" s="43">
        <v>234.485107142857</v>
      </c>
      <c r="I26" s="43">
        <v>342.79025000000001</v>
      </c>
      <c r="J26" s="43">
        <v>287.96121428571399</v>
      </c>
      <c r="K26" s="43">
        <v>158.31700000000001</v>
      </c>
      <c r="L26" s="43">
        <v>237.450035714286</v>
      </c>
      <c r="M26" s="43">
        <v>382.19014285714297</v>
      </c>
      <c r="N26" s="43">
        <v>287.97449999999998</v>
      </c>
      <c r="O26" s="43">
        <v>191.41392857142901</v>
      </c>
      <c r="P26" s="51">
        <v>2862.0273928571428</v>
      </c>
      <c r="S26" s="50">
        <v>139.32617857142901</v>
      </c>
      <c r="T26" s="43">
        <v>139.32617857142901</v>
      </c>
      <c r="U26" s="43">
        <v>173.51032142857099</v>
      </c>
      <c r="V26" s="43">
        <v>381.58785714285699</v>
      </c>
      <c r="W26" s="43">
        <v>265.87814285714302</v>
      </c>
      <c r="X26" s="43">
        <v>226.19814285714301</v>
      </c>
      <c r="Y26" s="43">
        <v>326.47207142857201</v>
      </c>
      <c r="Z26" s="43">
        <v>212.37989285714301</v>
      </c>
      <c r="AA26" s="43">
        <v>304.70010714285701</v>
      </c>
      <c r="AB26" s="43">
        <v>355.41610714285702</v>
      </c>
      <c r="AC26" s="43">
        <v>287.97449999999998</v>
      </c>
      <c r="AD26" s="43">
        <v>191.41392857142901</v>
      </c>
      <c r="AE26" s="51">
        <v>3004.1834285714299</v>
      </c>
    </row>
    <row r="27" spans="1:31" s="5" customFormat="1" x14ac:dyDescent="0.2">
      <c r="A27" s="13" t="s">
        <v>44</v>
      </c>
      <c r="B27" s="13"/>
      <c r="C27" s="23" t="s">
        <v>45</v>
      </c>
      <c r="D27" s="50">
        <v>60.235952380952398</v>
      </c>
      <c r="E27" s="43">
        <v>93.761222222222202</v>
      </c>
      <c r="F27" s="43">
        <v>140.75919047619001</v>
      </c>
      <c r="G27" s="43">
        <v>106.728325396825</v>
      </c>
      <c r="H27" s="43">
        <v>149.59345238095199</v>
      </c>
      <c r="I27" s="43">
        <v>208.65583333333299</v>
      </c>
      <c r="J27" s="43">
        <v>175.206095238095</v>
      </c>
      <c r="K27" s="43">
        <v>197.48254761904801</v>
      </c>
      <c r="L27" s="43">
        <v>232.809753968254</v>
      </c>
      <c r="M27" s="43">
        <v>191.73450793650801</v>
      </c>
      <c r="N27" s="43">
        <v>213.92042063492099</v>
      </c>
      <c r="O27" s="43">
        <v>213.92042063492099</v>
      </c>
      <c r="P27" s="51">
        <v>1984.8077222222214</v>
      </c>
      <c r="S27" s="50">
        <v>85.551634920634896</v>
      </c>
      <c r="T27" s="43">
        <v>85.427388888888899</v>
      </c>
      <c r="U27" s="43">
        <v>85.427388888888899</v>
      </c>
      <c r="V27" s="43">
        <v>127.501523809524</v>
      </c>
      <c r="W27" s="43">
        <v>127.501523809524</v>
      </c>
      <c r="X27" s="43">
        <v>127.501523809524</v>
      </c>
      <c r="Y27" s="43">
        <v>98.753452380952396</v>
      </c>
      <c r="Z27" s="43">
        <v>98.753452380952396</v>
      </c>
      <c r="AA27" s="43">
        <v>98.753452380952396</v>
      </c>
      <c r="AB27" s="43">
        <v>213.92042063492099</v>
      </c>
      <c r="AC27" s="43">
        <v>213.92042063492099</v>
      </c>
      <c r="AD27" s="43">
        <v>213.92042063492099</v>
      </c>
      <c r="AE27" s="51">
        <v>1576.9326031746045</v>
      </c>
    </row>
    <row r="28" spans="1:31" s="5" customFormat="1" x14ac:dyDescent="0.2">
      <c r="A28" s="22" t="s">
        <v>46</v>
      </c>
      <c r="B28" s="22"/>
      <c r="C28" s="23" t="s">
        <v>47</v>
      </c>
      <c r="D28" s="50">
        <v>48.101666666666702</v>
      </c>
      <c r="E28" s="43">
        <v>115.28821717171699</v>
      </c>
      <c r="F28" s="43">
        <v>91.413332323232297</v>
      </c>
      <c r="G28" s="43">
        <v>204.38220151515199</v>
      </c>
      <c r="H28" s="43">
        <v>75.740358585858601</v>
      </c>
      <c r="I28" s="43">
        <v>195.62787979798</v>
      </c>
      <c r="J28" s="43">
        <v>116.653046969697</v>
      </c>
      <c r="K28" s="43">
        <v>153.99655505050501</v>
      </c>
      <c r="L28" s="43">
        <v>253.32821111111099</v>
      </c>
      <c r="M28" s="43">
        <v>377.90099090909098</v>
      </c>
      <c r="N28" s="43">
        <v>45.833218181818197</v>
      </c>
      <c r="O28" s="43">
        <v>59.3859641414141</v>
      </c>
      <c r="P28" s="51">
        <v>1737.6516424242429</v>
      </c>
      <c r="S28" s="50">
        <v>39.745115656565702</v>
      </c>
      <c r="T28" s="43">
        <v>171.01992323232301</v>
      </c>
      <c r="U28" s="43">
        <v>184.271311616162</v>
      </c>
      <c r="V28" s="43">
        <v>113.39928383838399</v>
      </c>
      <c r="W28" s="43">
        <v>122.542718181818</v>
      </c>
      <c r="X28" s="43">
        <v>149.72658686868701</v>
      </c>
      <c r="Y28" s="43">
        <v>94.510232323232302</v>
      </c>
      <c r="Z28" s="43">
        <v>113.508253535354</v>
      </c>
      <c r="AA28" s="43">
        <v>142.048356565657</v>
      </c>
      <c r="AB28" s="43">
        <v>41.757892424242499</v>
      </c>
      <c r="AC28" s="43">
        <v>45.833218181818197</v>
      </c>
      <c r="AD28" s="43">
        <v>59.3859641414141</v>
      </c>
      <c r="AE28" s="51">
        <v>1277.7488565656581</v>
      </c>
    </row>
    <row r="29" spans="1:31" s="5" customFormat="1" x14ac:dyDescent="0.2">
      <c r="A29" s="13" t="s">
        <v>50</v>
      </c>
      <c r="B29" s="13"/>
      <c r="C29" s="17" t="s">
        <v>51</v>
      </c>
      <c r="D29" s="50">
        <v>37.503357142857098</v>
      </c>
      <c r="E29" s="43">
        <v>61.026821428571402</v>
      </c>
      <c r="F29" s="43">
        <v>107.04742857142899</v>
      </c>
      <c r="G29" s="43">
        <v>176.32689285714301</v>
      </c>
      <c r="H29" s="43">
        <v>154.74535714285699</v>
      </c>
      <c r="I29" s="43">
        <v>149.56392857142899</v>
      </c>
      <c r="J29" s="43">
        <v>113.086892857143</v>
      </c>
      <c r="K29" s="43">
        <v>91.944892857142904</v>
      </c>
      <c r="L29" s="43">
        <v>150.53378571428601</v>
      </c>
      <c r="M29" s="43">
        <v>179.56307142857099</v>
      </c>
      <c r="N29" s="43">
        <v>228.66485714285699</v>
      </c>
      <c r="O29" s="43">
        <v>110.729785714286</v>
      </c>
      <c r="P29" s="51">
        <v>1560.7370714285723</v>
      </c>
      <c r="S29" s="50">
        <v>58.886714285714298</v>
      </c>
      <c r="T29" s="43">
        <v>68.606321428571405</v>
      </c>
      <c r="U29" s="43">
        <v>89.844642857142901</v>
      </c>
      <c r="V29" s="43">
        <v>157.46007142857101</v>
      </c>
      <c r="W29" s="43">
        <v>130.197785714286</v>
      </c>
      <c r="X29" s="43">
        <v>123.640178571429</v>
      </c>
      <c r="Y29" s="43">
        <v>82.0868928571429</v>
      </c>
      <c r="Z29" s="43">
        <v>80.462714285714299</v>
      </c>
      <c r="AA29" s="43">
        <v>163.49621428571399</v>
      </c>
      <c r="AB29" s="43">
        <v>168.02885714285699</v>
      </c>
      <c r="AC29" s="43">
        <v>228.66485714285699</v>
      </c>
      <c r="AD29" s="43">
        <v>110.729785714286</v>
      </c>
      <c r="AE29" s="51">
        <v>1462.1050357142858</v>
      </c>
    </row>
    <row r="30" spans="1:31" s="5" customFormat="1" x14ac:dyDescent="0.2">
      <c r="A30" s="13" t="s">
        <v>48</v>
      </c>
      <c r="B30" s="13"/>
      <c r="C30" s="19" t="s">
        <v>49</v>
      </c>
      <c r="D30" s="50">
        <v>0</v>
      </c>
      <c r="E30" s="43">
        <v>0</v>
      </c>
      <c r="F30" s="43">
        <v>0</v>
      </c>
      <c r="G30" s="43">
        <v>29.817313953488402</v>
      </c>
      <c r="H30" s="43">
        <v>66.643079069767495</v>
      </c>
      <c r="I30" s="43">
        <v>94.473437209302304</v>
      </c>
      <c r="J30" s="43">
        <v>106.917125581395</v>
      </c>
      <c r="K30" s="43">
        <v>130.080686046512</v>
      </c>
      <c r="L30" s="43">
        <v>153.475665116279</v>
      </c>
      <c r="M30" s="43">
        <v>111.54405581395299</v>
      </c>
      <c r="N30" s="43">
        <v>126.162790697674</v>
      </c>
      <c r="O30" s="43">
        <v>104.53488372093</v>
      </c>
      <c r="P30" s="51">
        <v>923.64903720930124</v>
      </c>
      <c r="S30" s="50">
        <v>0</v>
      </c>
      <c r="T30" s="43">
        <v>0</v>
      </c>
      <c r="U30" s="43">
        <v>41.237209302325603</v>
      </c>
      <c r="V30" s="43">
        <v>10.0931674418605</v>
      </c>
      <c r="W30" s="43">
        <v>103.236704651163</v>
      </c>
      <c r="X30" s="43">
        <v>114.772525581395</v>
      </c>
      <c r="Y30" s="43">
        <v>148.65581395348801</v>
      </c>
      <c r="Z30" s="43">
        <v>148.65581395348801</v>
      </c>
      <c r="AA30" s="43">
        <v>152.26046511627899</v>
      </c>
      <c r="AB30" s="43">
        <v>126.162790697674</v>
      </c>
      <c r="AC30" s="43">
        <v>126.162790697674</v>
      </c>
      <c r="AD30" s="43">
        <v>104.53488372093</v>
      </c>
      <c r="AE30" s="51">
        <v>1075.7721651162772</v>
      </c>
    </row>
    <row r="31" spans="1:31" s="5" customFormat="1" x14ac:dyDescent="0.2">
      <c r="A31" s="22" t="s">
        <v>52</v>
      </c>
      <c r="B31" s="22"/>
      <c r="C31" s="23" t="s">
        <v>53</v>
      </c>
      <c r="D31" s="50">
        <v>1239.0600357142901</v>
      </c>
      <c r="E31" s="43">
        <v>1760.7634642857099</v>
      </c>
      <c r="F31" s="43">
        <v>1704.7996071428599</v>
      </c>
      <c r="G31" s="43">
        <v>1939.33785714286</v>
      </c>
      <c r="H31" s="43">
        <v>2710.55032142857</v>
      </c>
      <c r="I31" s="43">
        <v>2611.1178214285701</v>
      </c>
      <c r="J31" s="43">
        <v>2257.4842142857101</v>
      </c>
      <c r="K31" s="43">
        <v>1503.2221071428601</v>
      </c>
      <c r="L31" s="43">
        <v>1638.80171428571</v>
      </c>
      <c r="M31" s="43">
        <v>2030.28410714286</v>
      </c>
      <c r="N31" s="43">
        <v>3446.21464285714</v>
      </c>
      <c r="O31" s="43">
        <v>3582.67664285714</v>
      </c>
      <c r="P31" s="51">
        <v>26424.312535714278</v>
      </c>
      <c r="S31" s="50">
        <v>1363.27371428571</v>
      </c>
      <c r="T31" s="43">
        <v>2031.6027142857099</v>
      </c>
      <c r="U31" s="43">
        <v>2126.6520357142899</v>
      </c>
      <c r="V31" s="43">
        <v>2083.9495357142901</v>
      </c>
      <c r="W31" s="43">
        <v>2181.2153571428598</v>
      </c>
      <c r="X31" s="43">
        <v>3005.43339285714</v>
      </c>
      <c r="Y31" s="43">
        <v>2157.4361428571401</v>
      </c>
      <c r="Z31" s="43">
        <v>978.91135714285701</v>
      </c>
      <c r="AA31" s="43">
        <v>2049.09335714286</v>
      </c>
      <c r="AB31" s="43">
        <v>2440.0044642857101</v>
      </c>
      <c r="AC31" s="43">
        <v>3446.21464285714</v>
      </c>
      <c r="AD31" s="43">
        <v>3582.67664285714</v>
      </c>
      <c r="AE31" s="51">
        <v>27446.463357142846</v>
      </c>
    </row>
    <row r="32" spans="1:31" s="5" customFormat="1" x14ac:dyDescent="0.2">
      <c r="A32" s="13" t="s">
        <v>54</v>
      </c>
      <c r="B32" s="13"/>
      <c r="C32" s="19" t="s">
        <v>55</v>
      </c>
      <c r="D32" s="50">
        <v>969.76601908396901</v>
      </c>
      <c r="E32" s="43">
        <v>1125.5122671755701</v>
      </c>
      <c r="F32" s="43">
        <v>1290.54479007634</v>
      </c>
      <c r="G32" s="43">
        <v>1959.5783893129801</v>
      </c>
      <c r="H32" s="43">
        <v>1094.2228549618301</v>
      </c>
      <c r="I32" s="43">
        <v>1387.78480916031</v>
      </c>
      <c r="J32" s="43">
        <v>1791.77053816794</v>
      </c>
      <c r="K32" s="43">
        <v>1662.8390534351099</v>
      </c>
      <c r="L32" s="43">
        <v>1322.1011335877899</v>
      </c>
      <c r="M32" s="43">
        <v>1282.3807862595399</v>
      </c>
      <c r="N32" s="43">
        <v>1331.7221374045801</v>
      </c>
      <c r="O32" s="43">
        <v>1218.0751908396901</v>
      </c>
      <c r="P32" s="51">
        <v>16436.29796946565</v>
      </c>
      <c r="S32" s="50">
        <v>969.76613740458004</v>
      </c>
      <c r="T32" s="43">
        <v>1068.8969198473301</v>
      </c>
      <c r="U32" s="43">
        <v>1123.04457251908</v>
      </c>
      <c r="V32" s="43">
        <v>1745.43476717557</v>
      </c>
      <c r="W32" s="43">
        <v>1440.9922862595399</v>
      </c>
      <c r="X32" s="43">
        <v>1457.55539694657</v>
      </c>
      <c r="Y32" s="43">
        <v>1032.6043206106899</v>
      </c>
      <c r="Z32" s="43">
        <v>1483.27569465649</v>
      </c>
      <c r="AA32" s="43">
        <v>1705.57633969466</v>
      </c>
      <c r="AB32" s="43">
        <v>1783.32351145038</v>
      </c>
      <c r="AC32" s="43">
        <v>1331.7221374045801</v>
      </c>
      <c r="AD32" s="43">
        <v>1218.0751908396901</v>
      </c>
      <c r="AE32" s="51">
        <v>16360.267274809161</v>
      </c>
    </row>
    <row r="33" spans="1:31" s="5" customFormat="1" x14ac:dyDescent="0.2">
      <c r="A33" s="13" t="s">
        <v>56</v>
      </c>
      <c r="B33" s="13"/>
      <c r="C33" s="23" t="s">
        <v>57</v>
      </c>
      <c r="D33" s="50">
        <v>637.74099999999999</v>
      </c>
      <c r="E33" s="43">
        <v>673.66300000000001</v>
      </c>
      <c r="F33" s="43">
        <v>1041.1310000000001</v>
      </c>
      <c r="G33" s="43">
        <v>886.96400000000006</v>
      </c>
      <c r="H33" s="43">
        <v>1020.759</v>
      </c>
      <c r="I33" s="43">
        <v>991.53800000000001</v>
      </c>
      <c r="J33" s="43">
        <v>646.82500000000005</v>
      </c>
      <c r="K33" s="43">
        <v>461.25200000000001</v>
      </c>
      <c r="L33" s="43">
        <v>952.25300000000004</v>
      </c>
      <c r="M33" s="43">
        <v>1309.848</v>
      </c>
      <c r="N33" s="43">
        <v>916.05600000000004</v>
      </c>
      <c r="O33" s="43">
        <v>816.81700000000001</v>
      </c>
      <c r="P33" s="51">
        <v>10354.847000000002</v>
      </c>
      <c r="Q33" s="46"/>
      <c r="S33" s="50">
        <v>721.2</v>
      </c>
      <c r="T33" s="43">
        <v>863.8</v>
      </c>
      <c r="U33" s="43">
        <v>857.3</v>
      </c>
      <c r="V33" s="43">
        <v>1093.7629999999999</v>
      </c>
      <c r="W33" s="43">
        <v>823.6</v>
      </c>
      <c r="X33" s="43">
        <v>909.9</v>
      </c>
      <c r="Y33" s="43">
        <v>571.36900000000003</v>
      </c>
      <c r="Z33" s="43">
        <v>881.7</v>
      </c>
      <c r="AA33" s="43">
        <v>1134.001</v>
      </c>
      <c r="AB33" s="43">
        <v>1353.357</v>
      </c>
      <c r="AC33" s="43">
        <v>916.05600000000004</v>
      </c>
      <c r="AD33" s="43">
        <v>816.81700000000001</v>
      </c>
      <c r="AE33" s="51">
        <v>10942.863000000001</v>
      </c>
    </row>
    <row r="34" spans="1:31" s="5" customFormat="1" x14ac:dyDescent="0.2">
      <c r="A34" s="13" t="s">
        <v>58</v>
      </c>
      <c r="B34" s="13"/>
      <c r="C34" s="23" t="s">
        <v>59</v>
      </c>
      <c r="D34" s="50">
        <v>152.32272727272701</v>
      </c>
      <c r="E34" s="43">
        <v>281.76534090909098</v>
      </c>
      <c r="F34" s="43">
        <v>215.731818181818</v>
      </c>
      <c r="G34" s="43">
        <v>329.63920454545502</v>
      </c>
      <c r="H34" s="43">
        <v>348.49988636363599</v>
      </c>
      <c r="I34" s="43">
        <v>292.28068181818202</v>
      </c>
      <c r="J34" s="43">
        <v>158.255</v>
      </c>
      <c r="K34" s="43">
        <v>284.63636363636402</v>
      </c>
      <c r="L34" s="43">
        <v>296.07113636363601</v>
      </c>
      <c r="M34" s="43">
        <v>467.96261363636398</v>
      </c>
      <c r="N34" s="43">
        <v>551.43011363636401</v>
      </c>
      <c r="O34" s="43">
        <v>588.36943181818197</v>
      </c>
      <c r="P34" s="51">
        <v>3966.9643181818187</v>
      </c>
      <c r="Q34" s="46"/>
      <c r="S34" s="50">
        <v>152.32272727272701</v>
      </c>
      <c r="T34" s="43">
        <v>228.48409090909101</v>
      </c>
      <c r="U34" s="43">
        <v>266.56477272727301</v>
      </c>
      <c r="V34" s="43">
        <v>311.02511363636398</v>
      </c>
      <c r="W34" s="43">
        <v>371.61602272727299</v>
      </c>
      <c r="X34" s="43">
        <v>326.384204545454</v>
      </c>
      <c r="Y34" s="43">
        <v>327.20499999999998</v>
      </c>
      <c r="Z34" s="43">
        <v>326.93727272727301</v>
      </c>
      <c r="AA34" s="43">
        <v>445.95965909090899</v>
      </c>
      <c r="AB34" s="43">
        <v>458.08488636363597</v>
      </c>
      <c r="AC34" s="43">
        <v>551.43011363636401</v>
      </c>
      <c r="AD34" s="43">
        <v>588.36943181818197</v>
      </c>
      <c r="AE34" s="51">
        <v>4354.3832954545469</v>
      </c>
    </row>
    <row r="35" spans="1:31" s="5" customFormat="1" ht="13.5" thickBot="1" x14ac:dyDescent="0.25">
      <c r="A35" s="13" t="s">
        <v>60</v>
      </c>
      <c r="B35" s="13"/>
      <c r="C35" s="25" t="s">
        <v>61</v>
      </c>
      <c r="D35" s="52">
        <v>11438.550499999999</v>
      </c>
      <c r="E35" s="53">
        <v>10249.57805</v>
      </c>
      <c r="F35" s="53">
        <v>11040.1788</v>
      </c>
      <c r="G35" s="53">
        <v>10160.346100000001</v>
      </c>
      <c r="H35" s="53">
        <v>11290.093049999999</v>
      </c>
      <c r="I35" s="53">
        <v>10314.22545</v>
      </c>
      <c r="J35" s="53">
        <v>10968.497499999999</v>
      </c>
      <c r="K35" s="53">
        <v>7778.0735999999997</v>
      </c>
      <c r="L35" s="53">
        <v>12189.272849999999</v>
      </c>
      <c r="M35" s="53">
        <v>11246.4373</v>
      </c>
      <c r="N35" s="53">
        <v>13355.14565</v>
      </c>
      <c r="O35" s="53">
        <v>13295.397800000001</v>
      </c>
      <c r="P35" s="54">
        <v>133325.79665</v>
      </c>
      <c r="Q35" s="46"/>
      <c r="S35" s="52">
        <v>9662.9573</v>
      </c>
      <c r="T35" s="53">
        <v>9964.1300499999998</v>
      </c>
      <c r="U35" s="53">
        <v>11372.861500000001</v>
      </c>
      <c r="V35" s="53">
        <v>11870.55565</v>
      </c>
      <c r="W35" s="53">
        <v>10821.904699999999</v>
      </c>
      <c r="X35" s="53">
        <v>11209.57675</v>
      </c>
      <c r="Y35" s="53">
        <v>10490.6666</v>
      </c>
      <c r="Z35" s="53">
        <v>10693.0563</v>
      </c>
      <c r="AA35" s="53">
        <v>12765.3133</v>
      </c>
      <c r="AB35" s="53">
        <v>12915.69895</v>
      </c>
      <c r="AC35" s="53">
        <v>13355.14565</v>
      </c>
      <c r="AD35" s="53">
        <v>13295.397800000001</v>
      </c>
      <c r="AE35" s="54">
        <v>138417.26454999999</v>
      </c>
    </row>
    <row r="36" spans="1:31" s="31" customFormat="1" ht="13.5" thickBot="1" x14ac:dyDescent="0.25">
      <c r="A36" s="13"/>
      <c r="B36" s="13"/>
      <c r="C36" s="27" t="s">
        <v>62</v>
      </c>
      <c r="D36" s="28">
        <f>SUM(D12:D35)</f>
        <v>25643.670978149814</v>
      </c>
      <c r="E36" s="28">
        <f t="shared" ref="E36:P36" si="0">SUM(E12:E35)</f>
        <v>28661.81816639538</v>
      </c>
      <c r="F36" s="28">
        <f t="shared" si="0"/>
        <v>33296.74617160191</v>
      </c>
      <c r="G36" s="28">
        <f t="shared" si="0"/>
        <v>32461.165583025147</v>
      </c>
      <c r="H36" s="28">
        <f t="shared" si="0"/>
        <v>34993.766122698871</v>
      </c>
      <c r="I36" s="28">
        <f t="shared" si="0"/>
        <v>33541.273840341019</v>
      </c>
      <c r="J36" s="28">
        <f t="shared" si="0"/>
        <v>31182.369764788433</v>
      </c>
      <c r="K36" s="28">
        <f t="shared" si="0"/>
        <v>24622.54796122183</v>
      </c>
      <c r="L36" s="28">
        <f t="shared" si="0"/>
        <v>35702.050341628019</v>
      </c>
      <c r="M36" s="28">
        <f t="shared" si="0"/>
        <v>39000.259040812591</v>
      </c>
      <c r="N36" s="28">
        <f t="shared" si="0"/>
        <v>43193.922281890715</v>
      </c>
      <c r="O36" s="28">
        <f t="shared" si="0"/>
        <v>41957.744285027184</v>
      </c>
      <c r="P36" s="67">
        <f t="shared" si="0"/>
        <v>404257.33453758096</v>
      </c>
      <c r="Q36" s="46"/>
      <c r="S36" s="28">
        <f>SUM(S12:S35)</f>
        <v>24342.010617546424</v>
      </c>
      <c r="T36" s="28">
        <f t="shared" ref="T36:AE36" si="1">SUM(T12:T35)</f>
        <v>28539.023796757701</v>
      </c>
      <c r="U36" s="28">
        <f t="shared" si="1"/>
        <v>32993.539058405586</v>
      </c>
      <c r="V36" s="28">
        <f t="shared" si="1"/>
        <v>33979.954778358777</v>
      </c>
      <c r="W36" s="28">
        <f t="shared" si="1"/>
        <v>35081.491603979157</v>
      </c>
      <c r="X36" s="28">
        <f t="shared" si="1"/>
        <v>37056.665077041238</v>
      </c>
      <c r="Y36" s="28">
        <f t="shared" si="1"/>
        <v>29533.205034933279</v>
      </c>
      <c r="Z36" s="28">
        <f t="shared" si="1"/>
        <v>29569.395159943506</v>
      </c>
      <c r="AA36" s="28">
        <f t="shared" si="1"/>
        <v>39988.852188983445</v>
      </c>
      <c r="AB36" s="28">
        <f t="shared" si="1"/>
        <v>41329.81767872777</v>
      </c>
      <c r="AC36" s="28">
        <f t="shared" si="1"/>
        <v>43193.922281890715</v>
      </c>
      <c r="AD36" s="28">
        <f t="shared" si="1"/>
        <v>41957.744285027184</v>
      </c>
      <c r="AE36" s="67">
        <f t="shared" si="1"/>
        <v>417565.62156159477</v>
      </c>
    </row>
    <row r="37" spans="1:31" s="5" customFormat="1" x14ac:dyDescent="0.2">
      <c r="A37" s="13"/>
      <c r="B37" s="13"/>
      <c r="C37" s="32"/>
      <c r="D37" s="12"/>
      <c r="Q37" s="46"/>
      <c r="S37" s="12"/>
    </row>
    <row r="38" spans="1:31" ht="13.5" thickBot="1" x14ac:dyDescent="0.25">
      <c r="D38" s="3"/>
      <c r="Q38" s="46"/>
      <c r="S38" s="3"/>
    </row>
    <row r="39" spans="1:31" ht="13.5" hidden="1" outlineLevel="1" thickBot="1" x14ac:dyDescent="0.25">
      <c r="A39" s="33"/>
      <c r="B39" s="33"/>
      <c r="C39" s="1"/>
      <c r="D39" s="3"/>
      <c r="Q39" s="46"/>
      <c r="S39" s="3"/>
    </row>
    <row r="40" spans="1:31" ht="13.5" hidden="1" outlineLevel="1" thickBot="1" x14ac:dyDescent="0.25">
      <c r="D40" s="3"/>
      <c r="Q40" s="46"/>
      <c r="S40" s="3"/>
    </row>
    <row r="41" spans="1:31" ht="12.75" hidden="1" customHeight="1" outlineLevel="1" x14ac:dyDescent="0.2">
      <c r="A41" s="1" t="s">
        <v>63</v>
      </c>
      <c r="C41" s="14" t="s">
        <v>64</v>
      </c>
      <c r="D41" s="11" t="s">
        <v>136</v>
      </c>
      <c r="Q41" s="46"/>
      <c r="S41" s="11" t="s">
        <v>136</v>
      </c>
    </row>
    <row r="42" spans="1:31" ht="13.5" hidden="1" outlineLevel="1" thickBot="1" x14ac:dyDescent="0.25">
      <c r="C42" s="33" t="s">
        <v>65</v>
      </c>
      <c r="D42" s="34" t="e">
        <v>#VALUE!</v>
      </c>
      <c r="Q42" s="46"/>
      <c r="S42" s="34" t="e">
        <v>#VALUE!</v>
      </c>
    </row>
    <row r="43" spans="1:31" ht="13.5" hidden="1" outlineLevel="1" thickBot="1" x14ac:dyDescent="0.25">
      <c r="D43" s="34"/>
      <c r="Q43" s="46"/>
      <c r="S43" s="34"/>
    </row>
    <row r="44" spans="1:31" ht="13.5" hidden="1" outlineLevel="1" thickBot="1" x14ac:dyDescent="0.25">
      <c r="Q44" s="46"/>
    </row>
    <row r="45" spans="1:31" ht="13.5" hidden="1" outlineLevel="1" thickBot="1" x14ac:dyDescent="0.25">
      <c r="Q45" s="46"/>
    </row>
    <row r="46" spans="1:31" s="5" customFormat="1" collapsed="1" x14ac:dyDescent="0.2">
      <c r="A46" s="13" t="s">
        <v>66</v>
      </c>
      <c r="B46" s="13"/>
      <c r="C46" s="36" t="s">
        <v>67</v>
      </c>
      <c r="D46" s="47">
        <v>31.659857142857099</v>
      </c>
      <c r="E46" s="48">
        <v>93.639928571428598</v>
      </c>
      <c r="F46" s="48">
        <v>206.49653571428601</v>
      </c>
      <c r="G46" s="48">
        <v>135.82539285714299</v>
      </c>
      <c r="H46" s="48">
        <v>126.135678571429</v>
      </c>
      <c r="I46" s="48">
        <v>117.66714285714301</v>
      </c>
      <c r="J46" s="48">
        <v>64.171107142857096</v>
      </c>
      <c r="K46" s="48">
        <v>91.865178571428601</v>
      </c>
      <c r="L46" s="48">
        <v>103.249928571429</v>
      </c>
      <c r="M46" s="48">
        <v>151.049714285714</v>
      </c>
      <c r="N46" s="48">
        <v>132.52500000000001</v>
      </c>
      <c r="O46" s="48">
        <v>87.386785714285693</v>
      </c>
      <c r="P46" s="49">
        <v>1341.6722500000012</v>
      </c>
      <c r="Q46" s="46"/>
      <c r="S46" s="47">
        <v>49.821428571428598</v>
      </c>
      <c r="T46" s="48">
        <v>71.964285714285694</v>
      </c>
      <c r="U46" s="48">
        <v>77.5</v>
      </c>
      <c r="V46" s="48">
        <v>89.678571428571402</v>
      </c>
      <c r="W46" s="48">
        <v>95.214285714285694</v>
      </c>
      <c r="X46" s="48">
        <v>96.321428571428598</v>
      </c>
      <c r="Y46" s="48">
        <v>87.464285714285694</v>
      </c>
      <c r="Z46" s="48">
        <v>55.357142857142897</v>
      </c>
      <c r="AA46" s="48">
        <v>139.5</v>
      </c>
      <c r="AB46" s="48">
        <v>121.342857142857</v>
      </c>
      <c r="AC46" s="48">
        <v>132.52500000000001</v>
      </c>
      <c r="AD46" s="48">
        <v>87.386785714285693</v>
      </c>
      <c r="AE46" s="49">
        <v>1104.0760714285714</v>
      </c>
    </row>
    <row r="47" spans="1:31" s="5" customFormat="1" x14ac:dyDescent="0.2">
      <c r="A47" s="13" t="s">
        <v>68</v>
      </c>
      <c r="B47" s="13"/>
      <c r="C47" s="19" t="s">
        <v>69</v>
      </c>
      <c r="D47" s="50">
        <v>692.19235714285696</v>
      </c>
      <c r="E47" s="43">
        <v>1092.67028571429</v>
      </c>
      <c r="F47" s="43">
        <v>1297.0975714285701</v>
      </c>
      <c r="G47" s="43">
        <v>990.05364285714302</v>
      </c>
      <c r="H47" s="43">
        <v>1348.4944642857099</v>
      </c>
      <c r="I47" s="43">
        <v>1474.83939285714</v>
      </c>
      <c r="J47" s="43">
        <v>1143.6929642857101</v>
      </c>
      <c r="K47" s="43">
        <v>992.62885714285699</v>
      </c>
      <c r="L47" s="43">
        <v>1338.7261428571401</v>
      </c>
      <c r="M47" s="43">
        <v>1632.69139285714</v>
      </c>
      <c r="N47" s="43">
        <v>2214.2857142857101</v>
      </c>
      <c r="O47" s="43">
        <v>2472.46146428571</v>
      </c>
      <c r="P47" s="51">
        <v>16689.834249999978</v>
      </c>
      <c r="Q47" s="46"/>
      <c r="S47" s="50">
        <v>1038.5</v>
      </c>
      <c r="T47" s="43">
        <v>1085</v>
      </c>
      <c r="U47" s="43">
        <v>1422.67857142857</v>
      </c>
      <c r="V47" s="43">
        <v>1457</v>
      </c>
      <c r="W47" s="43">
        <v>1608.67857142857</v>
      </c>
      <c r="X47" s="43">
        <v>1877.7142857142901</v>
      </c>
      <c r="Y47" s="43">
        <v>1400.5357142857099</v>
      </c>
      <c r="Z47" s="43">
        <v>1455.8928571428601</v>
      </c>
      <c r="AA47" s="43">
        <v>1716.07142857143</v>
      </c>
      <c r="AB47" s="43">
        <v>1882.1428571428601</v>
      </c>
      <c r="AC47" s="43">
        <v>2214.2857142857101</v>
      </c>
      <c r="AD47" s="43">
        <v>2472.46146428571</v>
      </c>
      <c r="AE47" s="51">
        <v>19630.961464285709</v>
      </c>
    </row>
    <row r="48" spans="1:31" s="5" customFormat="1" x14ac:dyDescent="0.2">
      <c r="A48" s="13" t="s">
        <v>70</v>
      </c>
      <c r="B48" s="13"/>
      <c r="C48" s="19" t="s">
        <v>71</v>
      </c>
      <c r="D48" s="50">
        <v>79.948999999999998</v>
      </c>
      <c r="E48" s="43">
        <v>81.810107142857106</v>
      </c>
      <c r="F48" s="43">
        <v>102.38635714285699</v>
      </c>
      <c r="G48" s="43">
        <v>94.036285714285697</v>
      </c>
      <c r="H48" s="43">
        <v>139.82992857142901</v>
      </c>
      <c r="I48" s="43">
        <v>140.43774999999999</v>
      </c>
      <c r="J48" s="43">
        <v>101.89700000000001</v>
      </c>
      <c r="K48" s="43">
        <v>50.476857142857199</v>
      </c>
      <c r="L48" s="43">
        <v>99.650607142857197</v>
      </c>
      <c r="M48" s="43">
        <v>136.507392857143</v>
      </c>
      <c r="N48" s="43">
        <v>161.75357142857101</v>
      </c>
      <c r="O48" s="43">
        <v>88.427499999999995</v>
      </c>
      <c r="P48" s="51">
        <v>1277.1623571428572</v>
      </c>
      <c r="Q48" s="46"/>
      <c r="S48" s="50">
        <v>62</v>
      </c>
      <c r="T48" s="43">
        <v>60.892857142857203</v>
      </c>
      <c r="U48" s="43">
        <v>86.357142857142904</v>
      </c>
      <c r="V48" s="43">
        <v>70.857142857142904</v>
      </c>
      <c r="W48" s="43">
        <v>80.821428571428598</v>
      </c>
      <c r="X48" s="43">
        <v>85.25</v>
      </c>
      <c r="Y48" s="43">
        <v>83.035714285714306</v>
      </c>
      <c r="Z48" s="43">
        <v>66.428571428571402</v>
      </c>
      <c r="AA48" s="43">
        <v>105.178571428571</v>
      </c>
      <c r="AB48" s="43">
        <v>115.142857142857</v>
      </c>
      <c r="AC48" s="43">
        <v>161.75357142857101</v>
      </c>
      <c r="AD48" s="43">
        <v>88.427499999999995</v>
      </c>
      <c r="AE48" s="51">
        <v>1066.1453571428563</v>
      </c>
    </row>
    <row r="49" spans="1:31" s="5" customFormat="1" x14ac:dyDescent="0.2">
      <c r="A49" s="13" t="s">
        <v>72</v>
      </c>
      <c r="B49" s="13"/>
      <c r="C49" s="19" t="s">
        <v>73</v>
      </c>
      <c r="D49" s="50">
        <v>2150.0891428571399</v>
      </c>
      <c r="E49" s="43">
        <v>1982.99139285714</v>
      </c>
      <c r="F49" s="43">
        <v>2074.03839285714</v>
      </c>
      <c r="G49" s="43">
        <v>1889.1477500000001</v>
      </c>
      <c r="H49" s="43">
        <v>1913.3753571428599</v>
      </c>
      <c r="I49" s="43">
        <v>2145.0383571428601</v>
      </c>
      <c r="J49" s="43">
        <v>1998.79032142857</v>
      </c>
      <c r="K49" s="43">
        <v>1772.55342857143</v>
      </c>
      <c r="L49" s="43">
        <v>1915.02721428571</v>
      </c>
      <c r="M49" s="43">
        <v>2051.7228214285701</v>
      </c>
      <c r="N49" s="43">
        <v>2142.0701071428598</v>
      </c>
      <c r="O49" s="43">
        <v>2105.75582142857</v>
      </c>
      <c r="P49" s="51">
        <v>24140.600107142851</v>
      </c>
      <c r="Q49" s="46"/>
      <c r="S49" s="50">
        <v>2237.3364285714301</v>
      </c>
      <c r="T49" s="43">
        <v>1944.5912499999999</v>
      </c>
      <c r="U49" s="43">
        <v>2169.0700000000002</v>
      </c>
      <c r="V49" s="43">
        <v>1816.02428571429</v>
      </c>
      <c r="W49" s="43">
        <v>1919.87428571429</v>
      </c>
      <c r="X49" s="43">
        <v>1825.9885714285699</v>
      </c>
      <c r="Y49" s="43">
        <v>1775.86267857143</v>
      </c>
      <c r="Z49" s="43">
        <v>1745.0564285714299</v>
      </c>
      <c r="AA49" s="43">
        <v>1790.4825000000001</v>
      </c>
      <c r="AB49" s="43">
        <v>2107.91696428571</v>
      </c>
      <c r="AC49" s="43">
        <v>2142.0701071428598</v>
      </c>
      <c r="AD49" s="43">
        <v>2105.75582142857</v>
      </c>
      <c r="AE49" s="51">
        <v>23580.029321428578</v>
      </c>
    </row>
    <row r="50" spans="1:31" s="5" customFormat="1" x14ac:dyDescent="0.2">
      <c r="A50" s="13" t="s">
        <v>74</v>
      </c>
      <c r="B50" s="13"/>
      <c r="C50" s="19" t="s">
        <v>75</v>
      </c>
      <c r="D50" s="50">
        <v>168.43185714285701</v>
      </c>
      <c r="E50" s="43">
        <v>157.318357142857</v>
      </c>
      <c r="F50" s="43">
        <v>166.92835714285701</v>
      </c>
      <c r="G50" s="43">
        <v>153.507571428571</v>
      </c>
      <c r="H50" s="43">
        <v>232.435785714286</v>
      </c>
      <c r="I50" s="43">
        <v>220.74767857142899</v>
      </c>
      <c r="J50" s="43">
        <v>165.946321428571</v>
      </c>
      <c r="K50" s="43">
        <v>192.673857142857</v>
      </c>
      <c r="L50" s="43">
        <v>191.668571428571</v>
      </c>
      <c r="M50" s="43">
        <v>268.209785714286</v>
      </c>
      <c r="N50" s="43">
        <v>278.05007142857102</v>
      </c>
      <c r="O50" s="43">
        <v>254.55428571428601</v>
      </c>
      <c r="P50" s="51">
        <v>2450.4724999999994</v>
      </c>
      <c r="Q50" s="46"/>
      <c r="S50" s="50">
        <v>146.14949999999999</v>
      </c>
      <c r="T50" s="43">
        <v>170.26196428571399</v>
      </c>
      <c r="U50" s="43">
        <v>169.09614285714301</v>
      </c>
      <c r="V50" s="43">
        <v>155.02878571428599</v>
      </c>
      <c r="W50" s="43">
        <v>186.65100000000001</v>
      </c>
      <c r="X50" s="43">
        <v>247.63796428571399</v>
      </c>
      <c r="Y50" s="43">
        <v>148.83875</v>
      </c>
      <c r="Z50" s="43">
        <v>238.1575</v>
      </c>
      <c r="AA50" s="43">
        <v>241.63946428571401</v>
      </c>
      <c r="AB50" s="43">
        <v>262.30760714285702</v>
      </c>
      <c r="AC50" s="43">
        <v>278.05007142857102</v>
      </c>
      <c r="AD50" s="43">
        <v>254.55428571428601</v>
      </c>
      <c r="AE50" s="51">
        <v>2498.3730357142845</v>
      </c>
    </row>
    <row r="51" spans="1:31" s="5" customFormat="1" x14ac:dyDescent="0.2">
      <c r="A51" s="13" t="s">
        <v>76</v>
      </c>
      <c r="B51" s="13"/>
      <c r="C51" s="19" t="s">
        <v>77</v>
      </c>
      <c r="D51" s="50">
        <v>64.598965811965797</v>
      </c>
      <c r="E51" s="43">
        <v>97.405444444444498</v>
      </c>
      <c r="F51" s="43">
        <v>163.65005982906001</v>
      </c>
      <c r="G51" s="43">
        <v>135.310760683761</v>
      </c>
      <c r="H51" s="43">
        <v>148.33341025640999</v>
      </c>
      <c r="I51" s="43">
        <v>135.87167521367499</v>
      </c>
      <c r="J51" s="43">
        <v>164.498717948718</v>
      </c>
      <c r="K51" s="43">
        <v>161.75296581196599</v>
      </c>
      <c r="L51" s="43">
        <v>193.79318803418801</v>
      </c>
      <c r="M51" s="43">
        <v>186.32457264957301</v>
      </c>
      <c r="N51" s="43">
        <v>219.91452991452999</v>
      </c>
      <c r="O51" s="43">
        <v>214.61538461538501</v>
      </c>
      <c r="P51" s="51">
        <v>1886.0696752136762</v>
      </c>
      <c r="Q51" s="46"/>
      <c r="S51" s="50">
        <v>100.68376068376099</v>
      </c>
      <c r="T51" s="43">
        <v>116.58119658119701</v>
      </c>
      <c r="U51" s="43">
        <v>124.529914529915</v>
      </c>
      <c r="V51" s="43">
        <v>135.128205128205</v>
      </c>
      <c r="W51" s="43">
        <v>153.67547863247901</v>
      </c>
      <c r="X51" s="43">
        <v>164.27350427350399</v>
      </c>
      <c r="Y51" s="43">
        <v>148.37606837606799</v>
      </c>
      <c r="Z51" s="43">
        <v>129.829324786325</v>
      </c>
      <c r="AA51" s="43">
        <v>193.41880341880301</v>
      </c>
      <c r="AB51" s="43">
        <v>201.36752136752099</v>
      </c>
      <c r="AC51" s="43">
        <v>219.91452991452999</v>
      </c>
      <c r="AD51" s="43">
        <v>214.61538461538501</v>
      </c>
      <c r="AE51" s="51">
        <v>1902.3936923076931</v>
      </c>
    </row>
    <row r="52" spans="1:31" s="5" customFormat="1" ht="13.5" thickBot="1" x14ac:dyDescent="0.25">
      <c r="A52" s="13" t="s">
        <v>78</v>
      </c>
      <c r="B52" s="13"/>
      <c r="C52" s="38" t="s">
        <v>79</v>
      </c>
      <c r="D52" s="52">
        <v>138.25380000000001</v>
      </c>
      <c r="E52" s="53">
        <v>29.646850000000001</v>
      </c>
      <c r="F52" s="53">
        <v>123.95815</v>
      </c>
      <c r="G52" s="53">
        <v>93.438649999999996</v>
      </c>
      <c r="H52" s="53">
        <v>173.1412</v>
      </c>
      <c r="I52" s="53">
        <v>231.59635</v>
      </c>
      <c r="J52" s="53">
        <v>160.39089999999999</v>
      </c>
      <c r="K52" s="53">
        <v>577.72529999999995</v>
      </c>
      <c r="L52" s="53">
        <v>806.79669999999999</v>
      </c>
      <c r="M52" s="53">
        <v>924.87879999999996</v>
      </c>
      <c r="N52" s="53">
        <v>566.89080000000001</v>
      </c>
      <c r="O52" s="53">
        <v>565.77790000000005</v>
      </c>
      <c r="P52" s="54">
        <v>4392.4953999999998</v>
      </c>
      <c r="Q52" s="46"/>
      <c r="S52" s="52">
        <v>102.9975</v>
      </c>
      <c r="T52" s="53">
        <v>154.47300000000001</v>
      </c>
      <c r="U52" s="53">
        <v>238.37450000000001</v>
      </c>
      <c r="V52" s="53">
        <v>359.88209999999998</v>
      </c>
      <c r="W52" s="53">
        <v>408.15219999999999</v>
      </c>
      <c r="X52" s="53">
        <v>423.63670000000002</v>
      </c>
      <c r="Y52" s="53">
        <v>481.15410000000003</v>
      </c>
      <c r="Z52" s="53">
        <v>541.54520000000002</v>
      </c>
      <c r="AA52" s="53">
        <v>522.53909999999996</v>
      </c>
      <c r="AB52" s="53">
        <v>543.66250000000002</v>
      </c>
      <c r="AC52" s="53">
        <v>566.89080000000001</v>
      </c>
      <c r="AD52" s="53">
        <v>565.77790000000005</v>
      </c>
      <c r="AE52" s="54">
        <v>4909.0856000000003</v>
      </c>
    </row>
    <row r="53" spans="1:31" s="5" customFormat="1" ht="13.5" thickBot="1" x14ac:dyDescent="0.25">
      <c r="A53" s="13" t="s">
        <v>80</v>
      </c>
      <c r="B53" s="13"/>
      <c r="C53" s="27" t="s">
        <v>81</v>
      </c>
      <c r="D53" s="57">
        <v>3325.17498009768</v>
      </c>
      <c r="E53" s="58">
        <v>3535.4823658730202</v>
      </c>
      <c r="F53" s="58">
        <v>4134.5554241147702</v>
      </c>
      <c r="G53" s="58">
        <v>3491.3200535409001</v>
      </c>
      <c r="H53" s="58">
        <v>4081.7458245421299</v>
      </c>
      <c r="I53" s="58">
        <v>4466.1983466422498</v>
      </c>
      <c r="J53" s="58">
        <v>3799.3873322344298</v>
      </c>
      <c r="K53" s="58">
        <v>3839.6764443833899</v>
      </c>
      <c r="L53" s="58">
        <v>4648.9123523198996</v>
      </c>
      <c r="M53" s="58">
        <v>5351.3844797924303</v>
      </c>
      <c r="N53" s="58">
        <v>5715.4897942002499</v>
      </c>
      <c r="O53" s="58">
        <v>5788.9791417582401</v>
      </c>
      <c r="P53" s="59">
        <v>52178.30653949939</v>
      </c>
      <c r="Q53" s="46"/>
      <c r="S53" s="57">
        <v>3737.4886178266202</v>
      </c>
      <c r="T53" s="58">
        <v>3603.7645537240501</v>
      </c>
      <c r="U53" s="58">
        <v>4287.6062716727702</v>
      </c>
      <c r="V53" s="58">
        <v>4083.5990908424901</v>
      </c>
      <c r="W53" s="58">
        <v>4453.0672500610499</v>
      </c>
      <c r="X53" s="58">
        <v>4720.8224542734997</v>
      </c>
      <c r="Y53" s="58">
        <v>4125.2673112332104</v>
      </c>
      <c r="Z53" s="58">
        <v>4232.2670247863298</v>
      </c>
      <c r="AA53" s="58">
        <v>4708.8298677045204</v>
      </c>
      <c r="AB53" s="58">
        <v>5233.8831642246696</v>
      </c>
      <c r="AC53" s="58">
        <v>5715.4897942002499</v>
      </c>
      <c r="AD53" s="58">
        <v>5788.9791417582401</v>
      </c>
      <c r="AE53" s="59">
        <v>54691.064542307693</v>
      </c>
    </row>
    <row r="54" spans="1:31" x14ac:dyDescent="0.2">
      <c r="D54" s="34"/>
      <c r="Q54" s="46"/>
      <c r="S54" s="34"/>
    </row>
    <row r="55" spans="1:31" ht="13.5" thickBot="1" x14ac:dyDescent="0.25">
      <c r="Q55" s="46"/>
    </row>
    <row r="56" spans="1:31" ht="13.5" hidden="1" outlineLevel="1" thickBot="1" x14ac:dyDescent="0.25">
      <c r="C56" s="36" t="s">
        <v>8</v>
      </c>
      <c r="D56" s="37">
        <v>191.46153571428599</v>
      </c>
      <c r="Q56" s="46"/>
      <c r="S56" s="37">
        <v>189.290428571429</v>
      </c>
    </row>
    <row r="57" spans="1:31" ht="13.5" hidden="1" outlineLevel="1" thickBot="1" x14ac:dyDescent="0.25">
      <c r="C57" s="19" t="s">
        <v>10</v>
      </c>
      <c r="D57" s="18">
        <v>215.6105357142861</v>
      </c>
      <c r="Q57" s="46"/>
      <c r="S57" s="18">
        <v>233.5074999999996</v>
      </c>
    </row>
    <row r="58" spans="1:31" ht="13.5" hidden="1" outlineLevel="1" thickBot="1" x14ac:dyDescent="0.25">
      <c r="C58" s="19" t="s">
        <v>12</v>
      </c>
      <c r="D58" s="18">
        <v>157.188821428572</v>
      </c>
      <c r="Q58" s="46"/>
      <c r="S58" s="18">
        <v>213.21910714285701</v>
      </c>
    </row>
    <row r="59" spans="1:31" ht="13.5" hidden="1" outlineLevel="1" thickBot="1" x14ac:dyDescent="0.25">
      <c r="C59" s="19" t="s">
        <v>14</v>
      </c>
      <c r="D59" s="18">
        <v>397.20632142857102</v>
      </c>
      <c r="Q59" s="46"/>
      <c r="S59" s="18">
        <v>374.39585714285698</v>
      </c>
    </row>
    <row r="60" spans="1:31" ht="13.5" hidden="1" outlineLevel="1" thickBot="1" x14ac:dyDescent="0.25">
      <c r="C60" s="19" t="s">
        <v>16</v>
      </c>
      <c r="D60" s="18">
        <v>79.3116883116883</v>
      </c>
      <c r="Q60" s="46"/>
      <c r="S60" s="18">
        <v>138.29220779220799</v>
      </c>
    </row>
    <row r="61" spans="1:31" ht="13.5" hidden="1" outlineLevel="1" thickBot="1" x14ac:dyDescent="0.25">
      <c r="C61" s="20" t="s">
        <v>18</v>
      </c>
      <c r="D61" s="18">
        <v>1319.9826320754701</v>
      </c>
      <c r="Q61" s="46"/>
      <c r="S61" s="18">
        <v>1005.44785849057</v>
      </c>
    </row>
    <row r="62" spans="1:31" ht="13.5" hidden="1" outlineLevel="1" thickBot="1" x14ac:dyDescent="0.25">
      <c r="C62" s="19" t="s">
        <v>20</v>
      </c>
      <c r="D62" s="18">
        <v>526.81399999999996</v>
      </c>
      <c r="Q62" s="46"/>
      <c r="S62" s="18">
        <v>581.99400000000003</v>
      </c>
    </row>
    <row r="63" spans="1:31" ht="13.5" hidden="1" outlineLevel="1" thickBot="1" x14ac:dyDescent="0.25">
      <c r="C63" s="19" t="s">
        <v>21</v>
      </c>
      <c r="D63" s="18">
        <v>0</v>
      </c>
      <c r="Q63" s="46"/>
      <c r="S63" s="18">
        <v>0</v>
      </c>
    </row>
    <row r="64" spans="1:31" ht="13.5" hidden="1" outlineLevel="1" thickBot="1" x14ac:dyDescent="0.25">
      <c r="C64" s="19" t="s">
        <v>22</v>
      </c>
      <c r="D64" s="18">
        <v>2234.2448428571397</v>
      </c>
      <c r="Q64" s="46"/>
      <c r="S64" s="18">
        <v>2276.0864285714301</v>
      </c>
    </row>
    <row r="65" spans="3:19" ht="13.5" hidden="1" outlineLevel="1" thickBot="1" x14ac:dyDescent="0.25">
      <c r="C65" s="20" t="s">
        <v>24</v>
      </c>
      <c r="D65" s="18">
        <v>156.88214285714301</v>
      </c>
      <c r="Q65" s="46"/>
      <c r="S65" s="18">
        <v>83.9280714285714</v>
      </c>
    </row>
    <row r="66" spans="3:19" ht="13.5" hidden="1" outlineLevel="1" thickBot="1" x14ac:dyDescent="0.25">
      <c r="C66" s="19" t="s">
        <v>25</v>
      </c>
      <c r="D66" s="18">
        <v>-12.376749999999999</v>
      </c>
      <c r="Q66" s="46"/>
      <c r="S66" s="18">
        <v>0</v>
      </c>
    </row>
    <row r="67" spans="3:19" ht="13.5" hidden="1" outlineLevel="1" thickBot="1" x14ac:dyDescent="0.25">
      <c r="C67" s="19" t="s">
        <v>27</v>
      </c>
      <c r="D67" s="18">
        <v>1844.8996785714301</v>
      </c>
      <c r="Q67" s="46"/>
      <c r="S67" s="18">
        <v>2701.0543571428602</v>
      </c>
    </row>
    <row r="68" spans="3:19" ht="13.5" hidden="1" outlineLevel="1" thickBot="1" x14ac:dyDescent="0.25">
      <c r="C68" s="19" t="s">
        <v>29</v>
      </c>
      <c r="D68" s="18">
        <v>2522.6858928571469</v>
      </c>
      <c r="Q68" s="46"/>
      <c r="S68" s="18">
        <v>3054.0325357142901</v>
      </c>
    </row>
    <row r="69" spans="3:19" ht="13.5" hidden="1" outlineLevel="1" thickBot="1" x14ac:dyDescent="0.25">
      <c r="C69" s="19" t="s">
        <v>31</v>
      </c>
      <c r="D69" s="18">
        <v>11.768110795454501</v>
      </c>
      <c r="Q69" s="46"/>
      <c r="S69" s="18">
        <v>11.768110795454501</v>
      </c>
    </row>
    <row r="70" spans="3:19" ht="13.5" hidden="1" outlineLevel="1" thickBot="1" x14ac:dyDescent="0.25">
      <c r="C70" s="19" t="s">
        <v>33</v>
      </c>
      <c r="D70" s="18">
        <v>1710.52464285714</v>
      </c>
      <c r="Q70" s="46"/>
      <c r="S70" s="18">
        <v>1474.1396785714301</v>
      </c>
    </row>
    <row r="71" spans="3:19" ht="13.5" hidden="1" outlineLevel="1" thickBot="1" x14ac:dyDescent="0.25">
      <c r="C71" s="20" t="s">
        <v>35</v>
      </c>
      <c r="D71" s="18">
        <v>347.75</v>
      </c>
      <c r="Q71" s="46"/>
      <c r="S71" s="18">
        <v>431.22</v>
      </c>
    </row>
    <row r="72" spans="3:19" ht="13.5" hidden="1" outlineLevel="1" thickBot="1" x14ac:dyDescent="0.25">
      <c r="C72" s="19" t="s">
        <v>37</v>
      </c>
      <c r="D72" s="18">
        <v>1191.988749999997</v>
      </c>
      <c r="Q72" s="46"/>
      <c r="S72" s="18">
        <v>787.56828571428593</v>
      </c>
    </row>
    <row r="73" spans="3:19" ht="13.5" hidden="1" outlineLevel="1" thickBot="1" x14ac:dyDescent="0.25">
      <c r="C73" s="19" t="s">
        <v>39</v>
      </c>
      <c r="D73" s="18">
        <v>487.96241538461601</v>
      </c>
      <c r="Q73" s="46"/>
      <c r="S73" s="18">
        <v>488.01165769230801</v>
      </c>
    </row>
    <row r="74" spans="3:19" ht="13.5" hidden="1" outlineLevel="1" thickBot="1" x14ac:dyDescent="0.25">
      <c r="C74" s="19" t="s">
        <v>41</v>
      </c>
      <c r="D74" s="18">
        <v>707.80180341880373</v>
      </c>
      <c r="Q74" s="46"/>
      <c r="S74" s="18">
        <v>716.26612820512901</v>
      </c>
    </row>
    <row r="75" spans="3:19" ht="13.5" hidden="1" outlineLevel="1" thickBot="1" x14ac:dyDescent="0.25">
      <c r="C75" s="19" t="s">
        <v>43</v>
      </c>
      <c r="D75" s="18">
        <v>147.43378571428599</v>
      </c>
      <c r="Q75" s="46"/>
      <c r="S75" s="18">
        <v>139.32617857142901</v>
      </c>
    </row>
    <row r="76" spans="3:19" ht="13.5" hidden="1" outlineLevel="1" thickBot="1" x14ac:dyDescent="0.25">
      <c r="C76" s="19" t="s">
        <v>45</v>
      </c>
      <c r="D76" s="18">
        <v>60.235952380952398</v>
      </c>
      <c r="Q76" s="46"/>
      <c r="S76" s="18">
        <v>85.551634920634896</v>
      </c>
    </row>
    <row r="77" spans="3:19" ht="13.5" hidden="1" outlineLevel="1" thickBot="1" x14ac:dyDescent="0.25">
      <c r="C77" s="19" t="s">
        <v>47</v>
      </c>
      <c r="D77" s="18">
        <v>48.101666666666702</v>
      </c>
      <c r="Q77" s="46"/>
      <c r="S77" s="18">
        <v>39.745115656565702</v>
      </c>
    </row>
    <row r="78" spans="3:19" ht="13.5" hidden="1" outlineLevel="1" thickBot="1" x14ac:dyDescent="0.25">
      <c r="C78" s="19" t="s">
        <v>51</v>
      </c>
      <c r="D78" s="18">
        <v>37.503357142857098</v>
      </c>
      <c r="Q78" s="46"/>
      <c r="S78" s="18">
        <v>58.886714285714298</v>
      </c>
    </row>
    <row r="79" spans="3:19" ht="13.5" hidden="1" outlineLevel="1" thickBot="1" x14ac:dyDescent="0.25">
      <c r="C79" s="19" t="s">
        <v>53</v>
      </c>
      <c r="D79" s="18">
        <v>1239.0600357142901</v>
      </c>
      <c r="Q79" s="46"/>
      <c r="S79" s="18">
        <v>1363.27371428571</v>
      </c>
    </row>
    <row r="80" spans="3:19" ht="13.5" hidden="1" outlineLevel="1" thickBot="1" x14ac:dyDescent="0.25">
      <c r="C80" s="19" t="s">
        <v>55</v>
      </c>
      <c r="D80" s="18">
        <v>969.76601908396901</v>
      </c>
      <c r="Q80" s="46"/>
      <c r="S80" s="18">
        <v>969.76613740458004</v>
      </c>
    </row>
    <row r="81" spans="3:31" ht="13.5" hidden="1" outlineLevel="1" thickBot="1" x14ac:dyDescent="0.25">
      <c r="C81" s="19" t="s">
        <v>57</v>
      </c>
      <c r="D81" s="18">
        <v>717.68999999999994</v>
      </c>
      <c r="Q81" s="46"/>
      <c r="S81" s="18">
        <v>783.2</v>
      </c>
    </row>
    <row r="82" spans="3:31" ht="13.5" hidden="1" outlineLevel="1" thickBot="1" x14ac:dyDescent="0.25">
      <c r="C82" s="19" t="s">
        <v>59</v>
      </c>
      <c r="D82" s="18">
        <v>152.32272727272701</v>
      </c>
      <c r="Q82" s="46"/>
      <c r="S82" s="18">
        <v>152.32272727272701</v>
      </c>
    </row>
    <row r="83" spans="3:31" ht="13.5" hidden="1" outlineLevel="1" thickBot="1" x14ac:dyDescent="0.25">
      <c r="C83" s="39" t="s">
        <v>61</v>
      </c>
      <c r="D83" s="26">
        <v>11576.8043</v>
      </c>
      <c r="Q83" s="46"/>
      <c r="S83" s="26">
        <v>9765.9547999999995</v>
      </c>
    </row>
    <row r="84" spans="3:31" ht="13.5" collapsed="1" thickBot="1" x14ac:dyDescent="0.25">
      <c r="C84" s="27" t="s">
        <v>62</v>
      </c>
      <c r="D84" s="28">
        <v>29040.624908247493</v>
      </c>
      <c r="E84" s="29">
        <v>32208.926196554115</v>
      </c>
      <c r="F84" s="29">
        <v>37530.633124288106</v>
      </c>
      <c r="G84" s="29">
        <v>36046.212586566042</v>
      </c>
      <c r="H84" s="29">
        <v>39171.70605438386</v>
      </c>
      <c r="I84" s="29">
        <v>38096.162744126123</v>
      </c>
      <c r="J84" s="29">
        <v>35026.395547022861</v>
      </c>
      <c r="K84" s="29">
        <v>28497.85934846236</v>
      </c>
      <c r="L84" s="29">
        <v>40396.192136805068</v>
      </c>
      <c r="M84" s="29">
        <v>44437.923384890739</v>
      </c>
      <c r="N84" s="29">
        <v>48955.912076090957</v>
      </c>
      <c r="O84" s="29">
        <v>47790.123426785423</v>
      </c>
      <c r="P84" s="30">
        <v>457198.67153422319</v>
      </c>
      <c r="Q84" s="46"/>
      <c r="S84" s="28">
        <v>28118.249235373045</v>
      </c>
      <c r="T84" s="29">
        <v>32181.538350481755</v>
      </c>
      <c r="U84" s="29">
        <v>37319.895330078354</v>
      </c>
      <c r="V84" s="29">
        <v>38096.103869201266</v>
      </c>
      <c r="W84" s="29">
        <v>39567.108854040205</v>
      </c>
      <c r="X84" s="29">
        <v>41810.037531314738</v>
      </c>
      <c r="Y84" s="29">
        <v>33708.847346166491</v>
      </c>
      <c r="Z84" s="29">
        <v>33852.037184729837</v>
      </c>
      <c r="AA84" s="29">
        <v>46764.332056687956</v>
      </c>
      <c r="AB84" s="29">
        <v>46608.65084295244</v>
      </c>
      <c r="AC84" s="29">
        <v>48955.912076090957</v>
      </c>
      <c r="AD84" s="29">
        <v>47790.123426785423</v>
      </c>
      <c r="AE84" s="30">
        <v>474772.83610390249</v>
      </c>
    </row>
    <row r="85" spans="3:31" x14ac:dyDescent="0.2">
      <c r="Q85" s="46"/>
    </row>
    <row r="86" spans="3:31" x14ac:dyDescent="0.2">
      <c r="Q86" s="35"/>
    </row>
    <row r="87" spans="3:31" x14ac:dyDescent="0.2">
      <c r="Q87" s="35"/>
    </row>
  </sheetData>
  <mergeCells count="5">
    <mergeCell ref="D10:P10"/>
    <mergeCell ref="S10:U10"/>
    <mergeCell ref="V10:X10"/>
    <mergeCell ref="Y10:AA10"/>
    <mergeCell ref="AB10:AD10"/>
  </mergeCells>
  <conditionalFormatting sqref="D12:P12 D18:P18 S18:AE18 D13:O17 S13:AD17 D19:O35 S19:AD35">
    <cfRule type="cellIs" dxfId="47" priority="27" stopIfTrue="1" operator="equal">
      <formula>0</formula>
    </cfRule>
  </conditionalFormatting>
  <conditionalFormatting sqref="D12:P12">
    <cfRule type="cellIs" dxfId="46" priority="28" stopIfTrue="1" operator="equal">
      <formula>0</formula>
    </cfRule>
  </conditionalFormatting>
  <conditionalFormatting sqref="D11:O11">
    <cfRule type="cellIs" dxfId="45" priority="23" stopIfTrue="1" operator="equal">
      <formula>0</formula>
    </cfRule>
  </conditionalFormatting>
  <conditionalFormatting sqref="D10">
    <cfRule type="cellIs" dxfId="44" priority="24" stopIfTrue="1" operator="equal">
      <formula>0</formula>
    </cfRule>
  </conditionalFormatting>
  <conditionalFormatting sqref="D46:O53">
    <cfRule type="cellIs" dxfId="43" priority="14" stopIfTrue="1" operator="equal">
      <formula>0</formula>
    </cfRule>
  </conditionalFormatting>
  <conditionalFormatting sqref="D46:O53">
    <cfRule type="cellIs" dxfId="42" priority="15" stopIfTrue="1" operator="equal">
      <formula>0</formula>
    </cfRule>
  </conditionalFormatting>
  <conditionalFormatting sqref="S12:AE12">
    <cfRule type="cellIs" dxfId="41" priority="5" stopIfTrue="1" operator="equal">
      <formula>0</formula>
    </cfRule>
  </conditionalFormatting>
  <conditionalFormatting sqref="S12:AE12">
    <cfRule type="cellIs" dxfId="40" priority="6" stopIfTrue="1" operator="equal">
      <formula>0</formula>
    </cfRule>
  </conditionalFormatting>
  <conditionalFormatting sqref="S11:AD11">
    <cfRule type="cellIs" dxfId="39" priority="3" stopIfTrue="1" operator="equal">
      <formula>0</formula>
    </cfRule>
  </conditionalFormatting>
  <conditionalFormatting sqref="S10">
    <cfRule type="cellIs" dxfId="38" priority="4" stopIfTrue="1" operator="equal">
      <formula>0</formula>
    </cfRule>
  </conditionalFormatting>
  <conditionalFormatting sqref="S46:AD53">
    <cfRule type="cellIs" dxfId="37" priority="1" stopIfTrue="1" operator="equal">
      <formula>0</formula>
    </cfRule>
  </conditionalFormatting>
  <conditionalFormatting sqref="S46:AD53">
    <cfRule type="cellIs" dxfId="36" priority="2" stopIfTrue="1" operator="equal">
      <formula>0</formula>
    </cfRule>
  </conditionalFormatting>
  <printOptions horizontalCentered="1"/>
  <pageMargins left="0.25" right="0.25" top="0.75" bottom="0.75" header="0.3" footer="0.3"/>
  <pageSetup paperSize="9" scale="74" orientation="landscape" r:id="rId1"/>
  <headerFooter alignWithMargins="0"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abSelected="1" topLeftCell="C9" zoomScale="80" zoomScaleNormal="80" workbookViewId="0">
      <selection activeCell="D14" sqref="D14"/>
    </sheetView>
  </sheetViews>
  <sheetFormatPr defaultColWidth="9.140625" defaultRowHeight="12.75" outlineLevelRow="1" outlineLevelCol="1" x14ac:dyDescent="0.2"/>
  <cols>
    <col min="1" max="1" width="31.42578125" style="1" hidden="1" customWidth="1" outlineLevel="1"/>
    <col min="2" max="2" width="6.42578125" style="1" hidden="1" customWidth="1" outlineLevel="1"/>
    <col min="3" max="3" width="53.5703125" style="33" bestFit="1" customWidth="1" collapsed="1"/>
    <col min="4" max="15" width="18.5703125" style="1" customWidth="1"/>
    <col min="16" max="16" width="12.5703125" style="1" customWidth="1"/>
    <col min="17" max="17" width="10.5703125" style="1" customWidth="1"/>
    <col min="18" max="18" width="11.140625" style="1" hidden="1" customWidth="1"/>
    <col min="19" max="30" width="10.5703125" style="1" customWidth="1"/>
    <col min="31" max="31" width="12.5703125" style="1" customWidth="1"/>
    <col min="32" max="16384" width="9.140625" style="1"/>
  </cols>
  <sheetData>
    <row r="1" spans="1:31" ht="12.75" hidden="1" customHeight="1" outlineLevel="1" x14ac:dyDescent="0.2">
      <c r="C1" s="2"/>
      <c r="D1" s="40" t="s">
        <v>124</v>
      </c>
      <c r="E1" s="40" t="s">
        <v>124</v>
      </c>
      <c r="F1" s="40" t="s">
        <v>124</v>
      </c>
      <c r="G1" s="40" t="s">
        <v>124</v>
      </c>
      <c r="H1" s="40" t="s">
        <v>124</v>
      </c>
      <c r="I1" s="40" t="s">
        <v>124</v>
      </c>
      <c r="J1" s="40" t="s">
        <v>124</v>
      </c>
      <c r="K1" s="40" t="s">
        <v>124</v>
      </c>
      <c r="L1" s="40" t="s">
        <v>124</v>
      </c>
      <c r="M1" s="40" t="s">
        <v>124</v>
      </c>
      <c r="N1" s="40" t="s">
        <v>95</v>
      </c>
      <c r="O1" s="40" t="s">
        <v>95</v>
      </c>
      <c r="R1" s="41" t="s">
        <v>95</v>
      </c>
      <c r="S1" s="40" t="s">
        <v>126</v>
      </c>
      <c r="T1" s="40" t="s">
        <v>126</v>
      </c>
      <c r="U1" s="40" t="s">
        <v>126</v>
      </c>
      <c r="V1" s="40" t="s">
        <v>95</v>
      </c>
      <c r="W1" s="40" t="s">
        <v>95</v>
      </c>
      <c r="X1" s="40" t="s">
        <v>95</v>
      </c>
      <c r="Y1" s="40" t="s">
        <v>95</v>
      </c>
      <c r="Z1" s="40" t="s">
        <v>95</v>
      </c>
      <c r="AA1" s="40" t="s">
        <v>95</v>
      </c>
      <c r="AB1" s="40" t="s">
        <v>95</v>
      </c>
      <c r="AC1" s="40" t="s">
        <v>95</v>
      </c>
      <c r="AD1" s="40" t="s">
        <v>95</v>
      </c>
    </row>
    <row r="2" spans="1:31" ht="12.75" hidden="1" customHeight="1" outlineLevel="1" x14ac:dyDescent="0.2">
      <c r="C2" s="2"/>
      <c r="D2" s="40" t="s">
        <v>117</v>
      </c>
      <c r="E2" s="40" t="s">
        <v>118</v>
      </c>
      <c r="F2" s="40" t="s">
        <v>119</v>
      </c>
      <c r="G2" s="40" t="s">
        <v>120</v>
      </c>
      <c r="H2" s="40" t="s">
        <v>0</v>
      </c>
      <c r="I2" s="40" t="s">
        <v>121</v>
      </c>
      <c r="J2" s="40" t="s">
        <v>122</v>
      </c>
      <c r="K2" s="40" t="s">
        <v>125</v>
      </c>
      <c r="L2" s="40" t="s">
        <v>128</v>
      </c>
      <c r="M2" s="40" t="s">
        <v>132</v>
      </c>
      <c r="N2" s="40" t="s">
        <v>128</v>
      </c>
      <c r="O2" s="40" t="s">
        <v>128</v>
      </c>
      <c r="R2" s="41" t="s">
        <v>0</v>
      </c>
      <c r="S2" s="40" t="s">
        <v>127</v>
      </c>
      <c r="T2" s="40" t="s">
        <v>127</v>
      </c>
      <c r="U2" s="40" t="s">
        <v>127</v>
      </c>
      <c r="V2" s="40" t="s">
        <v>119</v>
      </c>
      <c r="W2" s="40" t="s">
        <v>119</v>
      </c>
      <c r="X2" s="40" t="s">
        <v>119</v>
      </c>
      <c r="Y2" s="40" t="s">
        <v>121</v>
      </c>
      <c r="Z2" s="40" t="s">
        <v>121</v>
      </c>
      <c r="AA2" s="40" t="s">
        <v>121</v>
      </c>
      <c r="AB2" s="40" t="s">
        <v>128</v>
      </c>
      <c r="AC2" s="40" t="s">
        <v>128</v>
      </c>
      <c r="AD2" s="40" t="s">
        <v>128</v>
      </c>
    </row>
    <row r="3" spans="1:31" ht="12.75" hidden="1" customHeight="1" outlineLevel="1" x14ac:dyDescent="0.2">
      <c r="C3" s="42" t="s">
        <v>111</v>
      </c>
      <c r="D3" s="40" t="s">
        <v>96</v>
      </c>
      <c r="E3" s="40" t="s">
        <v>82</v>
      </c>
      <c r="F3" s="40" t="s">
        <v>83</v>
      </c>
      <c r="G3" s="40" t="s">
        <v>84</v>
      </c>
      <c r="H3" s="40" t="s">
        <v>85</v>
      </c>
      <c r="I3" s="40" t="s">
        <v>86</v>
      </c>
      <c r="J3" s="40" t="s">
        <v>87</v>
      </c>
      <c r="K3" s="40" t="s">
        <v>88</v>
      </c>
      <c r="L3" s="40" t="s">
        <v>89</v>
      </c>
      <c r="M3" s="40" t="s">
        <v>90</v>
      </c>
      <c r="N3" s="40" t="s">
        <v>91</v>
      </c>
      <c r="O3" s="40" t="s">
        <v>1</v>
      </c>
      <c r="R3" s="40" t="s">
        <v>1</v>
      </c>
      <c r="S3" s="40" t="s">
        <v>96</v>
      </c>
      <c r="T3" s="40" t="s">
        <v>82</v>
      </c>
      <c r="U3" s="40" t="s">
        <v>83</v>
      </c>
      <c r="V3" s="40" t="s">
        <v>84</v>
      </c>
      <c r="W3" s="40" t="s">
        <v>85</v>
      </c>
      <c r="X3" s="40" t="s">
        <v>86</v>
      </c>
      <c r="Y3" s="40" t="s">
        <v>87</v>
      </c>
      <c r="Z3" s="40" t="s">
        <v>88</v>
      </c>
      <c r="AA3" s="40" t="s">
        <v>89</v>
      </c>
      <c r="AB3" s="40" t="s">
        <v>90</v>
      </c>
      <c r="AC3" s="40" t="s">
        <v>91</v>
      </c>
      <c r="AD3" s="40" t="s">
        <v>1</v>
      </c>
    </row>
    <row r="4" spans="1:31" ht="12.75" hidden="1" customHeight="1" outlineLevel="1" x14ac:dyDescent="0.2">
      <c r="C4" s="44" t="s">
        <v>115</v>
      </c>
      <c r="D4" s="41" t="s">
        <v>92</v>
      </c>
      <c r="E4" s="41" t="s">
        <v>92</v>
      </c>
      <c r="F4" s="41" t="s">
        <v>93</v>
      </c>
      <c r="G4" s="41" t="s">
        <v>92</v>
      </c>
      <c r="H4" s="41" t="s">
        <v>92</v>
      </c>
      <c r="I4" s="41" t="s">
        <v>92</v>
      </c>
      <c r="J4" s="41" t="s">
        <v>92</v>
      </c>
      <c r="K4" s="41" t="s">
        <v>92</v>
      </c>
      <c r="L4" s="41" t="s">
        <v>92</v>
      </c>
      <c r="M4" s="41" t="s">
        <v>92</v>
      </c>
      <c r="N4" s="41" t="s">
        <v>92</v>
      </c>
      <c r="O4" s="41" t="s">
        <v>92</v>
      </c>
      <c r="R4" s="41" t="s">
        <v>2</v>
      </c>
      <c r="S4" s="41" t="s">
        <v>92</v>
      </c>
      <c r="T4" s="41" t="s">
        <v>92</v>
      </c>
      <c r="U4" s="41" t="s">
        <v>93</v>
      </c>
      <c r="V4" s="41" t="s">
        <v>92</v>
      </c>
      <c r="W4" s="41" t="s">
        <v>92</v>
      </c>
      <c r="X4" s="41" t="s">
        <v>92</v>
      </c>
      <c r="Y4" s="41" t="s">
        <v>92</v>
      </c>
      <c r="Z4" s="41" t="s">
        <v>92</v>
      </c>
      <c r="AA4" s="41" t="s">
        <v>92</v>
      </c>
      <c r="AB4" s="41" t="s">
        <v>92</v>
      </c>
      <c r="AC4" s="41" t="s">
        <v>92</v>
      </c>
      <c r="AD4" s="41" t="s">
        <v>92</v>
      </c>
    </row>
    <row r="5" spans="1:31" ht="12.75" hidden="1" customHeight="1" outlineLevel="1" x14ac:dyDescent="0.2">
      <c r="C5" s="2"/>
      <c r="D5" s="41" t="s">
        <v>5</v>
      </c>
      <c r="E5" s="41" t="s">
        <v>5</v>
      </c>
      <c r="F5" s="41" t="s">
        <v>5</v>
      </c>
      <c r="G5" s="41" t="s">
        <v>5</v>
      </c>
      <c r="H5" s="41" t="s">
        <v>5</v>
      </c>
      <c r="I5" s="41" t="s">
        <v>5</v>
      </c>
      <c r="J5" s="41" t="s">
        <v>5</v>
      </c>
      <c r="K5" s="41" t="s">
        <v>5</v>
      </c>
      <c r="L5" s="41" t="s">
        <v>5</v>
      </c>
      <c r="M5" s="41" t="s">
        <v>5</v>
      </c>
      <c r="N5" s="41" t="s">
        <v>5</v>
      </c>
      <c r="O5" s="41" t="s">
        <v>5</v>
      </c>
      <c r="R5" s="41" t="s">
        <v>5</v>
      </c>
      <c r="S5" s="41" t="s">
        <v>5</v>
      </c>
      <c r="T5" s="41" t="s">
        <v>5</v>
      </c>
      <c r="U5" s="41" t="s">
        <v>5</v>
      </c>
      <c r="V5" s="41" t="s">
        <v>5</v>
      </c>
      <c r="W5" s="41" t="s">
        <v>5</v>
      </c>
      <c r="X5" s="41" t="s">
        <v>5</v>
      </c>
      <c r="Y5" s="41" t="s">
        <v>5</v>
      </c>
      <c r="Z5" s="41" t="s">
        <v>5</v>
      </c>
      <c r="AA5" s="41" t="s">
        <v>5</v>
      </c>
      <c r="AB5" s="41" t="s">
        <v>5</v>
      </c>
      <c r="AC5" s="41" t="s">
        <v>5</v>
      </c>
      <c r="AD5" s="41" t="s">
        <v>5</v>
      </c>
    </row>
    <row r="6" spans="1:31" ht="12.75" hidden="1" customHeight="1" outlineLevel="1" x14ac:dyDescent="0.2">
      <c r="C6" s="2"/>
      <c r="D6" s="41" t="s">
        <v>3</v>
      </c>
      <c r="E6" s="41" t="s">
        <v>3</v>
      </c>
      <c r="F6" s="41" t="s">
        <v>3</v>
      </c>
      <c r="G6" s="41" t="s">
        <v>3</v>
      </c>
      <c r="H6" s="41" t="s">
        <v>3</v>
      </c>
      <c r="I6" s="41" t="s">
        <v>3</v>
      </c>
      <c r="J6" s="41" t="s">
        <v>3</v>
      </c>
      <c r="K6" s="41" t="s">
        <v>3</v>
      </c>
      <c r="L6" s="41" t="s">
        <v>3</v>
      </c>
      <c r="M6" s="41" t="s">
        <v>3</v>
      </c>
      <c r="N6" s="41" t="s">
        <v>3</v>
      </c>
      <c r="O6" s="41" t="s">
        <v>3</v>
      </c>
      <c r="R6" s="41" t="s">
        <v>3</v>
      </c>
      <c r="S6" s="41" t="s">
        <v>3</v>
      </c>
      <c r="T6" s="41" t="s">
        <v>3</v>
      </c>
      <c r="U6" s="41" t="s">
        <v>3</v>
      </c>
      <c r="V6" s="41" t="s">
        <v>3</v>
      </c>
      <c r="W6" s="41" t="s">
        <v>3</v>
      </c>
      <c r="X6" s="41" t="s">
        <v>3</v>
      </c>
      <c r="Y6" s="41" t="s">
        <v>3</v>
      </c>
      <c r="Z6" s="41" t="s">
        <v>3</v>
      </c>
      <c r="AA6" s="41" t="s">
        <v>3</v>
      </c>
      <c r="AB6" s="41" t="s">
        <v>3</v>
      </c>
      <c r="AC6" s="41" t="s">
        <v>3</v>
      </c>
      <c r="AD6" s="41" t="s">
        <v>3</v>
      </c>
    </row>
    <row r="7" spans="1:31" ht="23.25" hidden="1" customHeight="1" outlineLevel="1" x14ac:dyDescent="0.2">
      <c r="C7" s="6"/>
      <c r="D7" s="41" t="s">
        <v>94</v>
      </c>
      <c r="E7" s="41" t="s">
        <v>94</v>
      </c>
      <c r="F7" s="41" t="s">
        <v>94</v>
      </c>
      <c r="G7" s="41" t="s">
        <v>94</v>
      </c>
      <c r="H7" s="41" t="s">
        <v>94</v>
      </c>
      <c r="I7" s="41" t="s">
        <v>94</v>
      </c>
      <c r="J7" s="41" t="s">
        <v>94</v>
      </c>
      <c r="K7" s="41" t="s">
        <v>94</v>
      </c>
      <c r="L7" s="41" t="s">
        <v>94</v>
      </c>
      <c r="M7" s="41" t="s">
        <v>94</v>
      </c>
      <c r="N7" s="41" t="s">
        <v>94</v>
      </c>
      <c r="O7" s="41" t="s">
        <v>94</v>
      </c>
      <c r="R7" s="41" t="s">
        <v>94</v>
      </c>
      <c r="S7" s="41" t="s">
        <v>94</v>
      </c>
      <c r="T7" s="41" t="s">
        <v>94</v>
      </c>
      <c r="U7" s="41" t="s">
        <v>94</v>
      </c>
      <c r="V7" s="41" t="s">
        <v>94</v>
      </c>
      <c r="W7" s="41" t="s">
        <v>94</v>
      </c>
      <c r="X7" s="41" t="s">
        <v>94</v>
      </c>
      <c r="Y7" s="41" t="s">
        <v>94</v>
      </c>
      <c r="Z7" s="41" t="s">
        <v>94</v>
      </c>
      <c r="AA7" s="41" t="s">
        <v>94</v>
      </c>
      <c r="AB7" s="41" t="s">
        <v>94</v>
      </c>
      <c r="AC7" s="41" t="s">
        <v>94</v>
      </c>
      <c r="AD7" s="41" t="s">
        <v>94</v>
      </c>
    </row>
    <row r="8" spans="1:31" ht="12.75" hidden="1" customHeight="1" outlineLevel="1" x14ac:dyDescent="0.2">
      <c r="C8" s="2"/>
      <c r="D8" s="41" t="s">
        <v>4</v>
      </c>
      <c r="E8" s="41" t="s">
        <v>4</v>
      </c>
      <c r="F8" s="41" t="s">
        <v>4</v>
      </c>
      <c r="G8" s="41" t="s">
        <v>4</v>
      </c>
      <c r="H8" s="41" t="s">
        <v>4</v>
      </c>
      <c r="I8" s="41" t="s">
        <v>4</v>
      </c>
      <c r="J8" s="41" t="s">
        <v>4</v>
      </c>
      <c r="K8" s="41" t="s">
        <v>4</v>
      </c>
      <c r="L8" s="41" t="s">
        <v>4</v>
      </c>
      <c r="M8" s="41" t="s">
        <v>4</v>
      </c>
      <c r="N8" s="41" t="s">
        <v>4</v>
      </c>
      <c r="O8" s="41" t="s">
        <v>4</v>
      </c>
      <c r="R8" s="41" t="s">
        <v>4</v>
      </c>
      <c r="S8" s="41" t="s">
        <v>4</v>
      </c>
      <c r="T8" s="41" t="s">
        <v>4</v>
      </c>
      <c r="U8" s="41" t="s">
        <v>4</v>
      </c>
      <c r="V8" s="41" t="s">
        <v>4</v>
      </c>
      <c r="W8" s="41" t="s">
        <v>4</v>
      </c>
      <c r="X8" s="41" t="s">
        <v>4</v>
      </c>
      <c r="Y8" s="41" t="s">
        <v>4</v>
      </c>
      <c r="Z8" s="41" t="s">
        <v>4</v>
      </c>
      <c r="AA8" s="41" t="s">
        <v>4</v>
      </c>
      <c r="AB8" s="41" t="s">
        <v>4</v>
      </c>
      <c r="AC8" s="41" t="s">
        <v>4</v>
      </c>
      <c r="AD8" s="41" t="s">
        <v>4</v>
      </c>
    </row>
    <row r="9" spans="1:31" ht="13.5" collapsed="1" thickBot="1" x14ac:dyDescent="0.25">
      <c r="A9" s="4"/>
      <c r="B9" s="4"/>
      <c r="C9" s="4"/>
    </row>
    <row r="10" spans="1:31" s="9" customFormat="1" ht="18" customHeight="1" x14ac:dyDescent="0.25">
      <c r="A10" s="7"/>
      <c r="B10" s="7"/>
      <c r="C10" s="8" t="s">
        <v>6</v>
      </c>
      <c r="D10" s="80" t="s">
        <v>134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2"/>
      <c r="S10" s="85" t="s">
        <v>135</v>
      </c>
      <c r="T10" s="86"/>
      <c r="U10" s="87"/>
      <c r="V10" s="85" t="s">
        <v>129</v>
      </c>
      <c r="W10" s="86"/>
      <c r="X10" s="87"/>
      <c r="Y10" s="85" t="s">
        <v>130</v>
      </c>
      <c r="Z10" s="86"/>
      <c r="AA10" s="87"/>
      <c r="AB10" s="85" t="s">
        <v>131</v>
      </c>
      <c r="AC10" s="86"/>
      <c r="AD10" s="87"/>
      <c r="AE10" s="62"/>
    </row>
    <row r="11" spans="1:31" s="5" customFormat="1" x14ac:dyDescent="0.2">
      <c r="C11" s="10"/>
      <c r="D11" s="60" t="s">
        <v>97</v>
      </c>
      <c r="E11" s="61" t="s">
        <v>98</v>
      </c>
      <c r="F11" s="61" t="s">
        <v>99</v>
      </c>
      <c r="G11" s="61" t="s">
        <v>100</v>
      </c>
      <c r="H11" s="61" t="s">
        <v>101</v>
      </c>
      <c r="I11" s="61" t="s">
        <v>102</v>
      </c>
      <c r="J11" s="61" t="s">
        <v>103</v>
      </c>
      <c r="K11" s="61" t="s">
        <v>104</v>
      </c>
      <c r="L11" s="61" t="s">
        <v>105</v>
      </c>
      <c r="M11" s="61" t="s">
        <v>106</v>
      </c>
      <c r="N11" s="45" t="s">
        <v>107</v>
      </c>
      <c r="O11" s="45" t="s">
        <v>108</v>
      </c>
      <c r="P11" s="56" t="s">
        <v>109</v>
      </c>
      <c r="R11" s="45" t="s">
        <v>110</v>
      </c>
      <c r="S11" s="55" t="s">
        <v>97</v>
      </c>
      <c r="T11" s="45" t="s">
        <v>98</v>
      </c>
      <c r="U11" s="45" t="s">
        <v>99</v>
      </c>
      <c r="V11" s="45" t="s">
        <v>100</v>
      </c>
      <c r="W11" s="45" t="s">
        <v>101</v>
      </c>
      <c r="X11" s="45" t="s">
        <v>102</v>
      </c>
      <c r="Y11" s="45" t="s">
        <v>103</v>
      </c>
      <c r="Z11" s="45" t="s">
        <v>104</v>
      </c>
      <c r="AA11" s="45" t="s">
        <v>105</v>
      </c>
      <c r="AB11" s="45" t="s">
        <v>106</v>
      </c>
      <c r="AC11" s="45" t="s">
        <v>107</v>
      </c>
      <c r="AD11" s="45" t="s">
        <v>108</v>
      </c>
      <c r="AE11" s="56" t="s">
        <v>109</v>
      </c>
    </row>
    <row r="12" spans="1:31" s="5" customFormat="1" x14ac:dyDescent="0.2">
      <c r="A12" s="15" t="s">
        <v>7</v>
      </c>
      <c r="B12" s="13"/>
      <c r="C12" s="17" t="s">
        <v>10</v>
      </c>
      <c r="D12" s="68">
        <v>191.46153571428599</v>
      </c>
      <c r="E12" s="69">
        <v>351.163571428571</v>
      </c>
      <c r="F12" s="69">
        <v>462.399321428571</v>
      </c>
      <c r="G12" s="69">
        <v>391.37389285714301</v>
      </c>
      <c r="H12" s="69">
        <v>450.52521428571401</v>
      </c>
      <c r="I12" s="69">
        <v>332.14396428571399</v>
      </c>
      <c r="J12" s="69">
        <v>325.16232142857098</v>
      </c>
      <c r="K12" s="69">
        <v>393.96239285714302</v>
      </c>
      <c r="L12" s="69">
        <v>421.61328571428601</v>
      </c>
      <c r="M12" s="69">
        <v>498.25635714285698</v>
      </c>
      <c r="N12" s="69">
        <v>415.245</v>
      </c>
      <c r="O12" s="69">
        <v>174.43700000000001</v>
      </c>
      <c r="P12" s="70">
        <v>4407.7438571428556</v>
      </c>
      <c r="R12" s="43">
        <v>4271.3571428571404</v>
      </c>
      <c r="S12" s="50">
        <v>189.290428571429</v>
      </c>
      <c r="T12" s="43">
        <v>520.54867857142904</v>
      </c>
      <c r="U12" s="43">
        <v>615.19389285714306</v>
      </c>
      <c r="V12" s="43">
        <v>387.21767857142902</v>
      </c>
      <c r="W12" s="43">
        <v>450.35139285714303</v>
      </c>
      <c r="X12" s="43">
        <v>315.667464285714</v>
      </c>
      <c r="Y12" s="43">
        <v>286.18092857142898</v>
      </c>
      <c r="Z12" s="43">
        <v>392.964857142857</v>
      </c>
      <c r="AA12" s="43">
        <v>414.32164285714299</v>
      </c>
      <c r="AB12" s="43">
        <v>508.01249999999999</v>
      </c>
      <c r="AC12" s="43">
        <v>415.245</v>
      </c>
      <c r="AD12" s="43">
        <v>174.43700000000001</v>
      </c>
      <c r="AE12" s="51">
        <v>4669.4314642857153</v>
      </c>
    </row>
    <row r="13" spans="1:31" s="5" customFormat="1" x14ac:dyDescent="0.2">
      <c r="A13" s="13" t="s">
        <v>11</v>
      </c>
      <c r="B13" s="13"/>
      <c r="C13" s="19" t="s">
        <v>12</v>
      </c>
      <c r="D13" s="68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70">
        <v>0</v>
      </c>
      <c r="R13" s="43">
        <v>0</v>
      </c>
      <c r="S13" s="50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51">
        <v>0</v>
      </c>
    </row>
    <row r="14" spans="1:31" s="5" customFormat="1" x14ac:dyDescent="0.2">
      <c r="A14" s="13" t="s">
        <v>13</v>
      </c>
      <c r="B14" s="13"/>
      <c r="C14" s="17" t="s">
        <v>14</v>
      </c>
      <c r="D14" s="68">
        <v>48.581428571428603</v>
      </c>
      <c r="E14" s="69">
        <v>48.902500000000003</v>
      </c>
      <c r="F14" s="69">
        <v>54.604285714285702</v>
      </c>
      <c r="G14" s="69">
        <v>53.718571428571401</v>
      </c>
      <c r="H14" s="69">
        <v>79.315714285714293</v>
      </c>
      <c r="I14" s="69">
        <v>98.789249999999996</v>
      </c>
      <c r="J14" s="69">
        <v>67.736107142857193</v>
      </c>
      <c r="K14" s="69">
        <v>69.639285714285705</v>
      </c>
      <c r="L14" s="69">
        <v>76.647499999999994</v>
      </c>
      <c r="M14" s="69">
        <v>96.688999999999993</v>
      </c>
      <c r="N14" s="69">
        <v>144.64157142857101</v>
      </c>
      <c r="O14" s="69">
        <v>173.56899999999999</v>
      </c>
      <c r="P14" s="70">
        <v>1012.8342142857139</v>
      </c>
      <c r="R14" s="43">
        <v>983.10964285714294</v>
      </c>
      <c r="S14" s="50">
        <v>87.811928571428595</v>
      </c>
      <c r="T14" s="43">
        <v>87.811928571428595</v>
      </c>
      <c r="U14" s="43">
        <v>87.811928571428595</v>
      </c>
      <c r="V14" s="43">
        <v>87.891642857142898</v>
      </c>
      <c r="W14" s="43">
        <v>87.891642857142898</v>
      </c>
      <c r="X14" s="43">
        <v>87.891642857142898</v>
      </c>
      <c r="Y14" s="43">
        <v>86.677107142857196</v>
      </c>
      <c r="Z14" s="43">
        <v>86.677107142857196</v>
      </c>
      <c r="AA14" s="43">
        <v>86.677107142857196</v>
      </c>
      <c r="AB14" s="43">
        <v>115.71303571428599</v>
      </c>
      <c r="AC14" s="43">
        <v>144.64157142857101</v>
      </c>
      <c r="AD14" s="43">
        <v>173.56899999999999</v>
      </c>
      <c r="AE14" s="51">
        <v>1221.0656428571428</v>
      </c>
    </row>
    <row r="15" spans="1:31" s="5" customFormat="1" x14ac:dyDescent="0.2">
      <c r="A15" s="13" t="s">
        <v>15</v>
      </c>
      <c r="B15" s="13"/>
      <c r="C15" s="17" t="s">
        <v>16</v>
      </c>
      <c r="D15" s="68">
        <v>25.806493506493499</v>
      </c>
      <c r="E15" s="69">
        <v>28.624675324675302</v>
      </c>
      <c r="F15" s="69">
        <v>50.525974025974001</v>
      </c>
      <c r="G15" s="69">
        <v>35.831168831168803</v>
      </c>
      <c r="H15" s="69">
        <v>86.638961038961</v>
      </c>
      <c r="I15" s="69">
        <v>43.641558441558402</v>
      </c>
      <c r="J15" s="69">
        <v>46.177922077922098</v>
      </c>
      <c r="K15" s="69">
        <v>13.607792207792199</v>
      </c>
      <c r="L15" s="69">
        <v>53.3441558441558</v>
      </c>
      <c r="M15" s="69">
        <v>67.918181818181793</v>
      </c>
      <c r="N15" s="69">
        <v>125.932467532468</v>
      </c>
      <c r="O15" s="69">
        <v>84.452535064935105</v>
      </c>
      <c r="P15" s="70">
        <v>662.501885714286</v>
      </c>
      <c r="R15" s="43">
        <v>718.64884415584402</v>
      </c>
      <c r="S15" s="50">
        <v>49.197402597402601</v>
      </c>
      <c r="T15" s="43">
        <v>67.998701298701306</v>
      </c>
      <c r="U15" s="43">
        <v>50.727272727272698</v>
      </c>
      <c r="V15" s="43">
        <v>57.651948051948096</v>
      </c>
      <c r="W15" s="43">
        <v>85.149310389610406</v>
      </c>
      <c r="X15" s="43">
        <v>58.296103896103901</v>
      </c>
      <c r="Y15" s="43">
        <v>26.4506493506494</v>
      </c>
      <c r="Z15" s="43">
        <v>26.772727272727298</v>
      </c>
      <c r="AA15" s="43">
        <v>94.610389610389603</v>
      </c>
      <c r="AB15" s="43">
        <v>87.363636363636402</v>
      </c>
      <c r="AC15" s="43">
        <v>125.932467532468</v>
      </c>
      <c r="AD15" s="43">
        <v>84.452535064935105</v>
      </c>
      <c r="AE15" s="51">
        <v>814.6031441558448</v>
      </c>
    </row>
    <row r="16" spans="1:31" s="5" customFormat="1" x14ac:dyDescent="0.2">
      <c r="A16" s="13" t="s">
        <v>17</v>
      </c>
      <c r="B16" s="13"/>
      <c r="C16" s="20" t="s">
        <v>18</v>
      </c>
      <c r="D16" s="68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70">
        <v>0</v>
      </c>
      <c r="R16" s="43">
        <v>0</v>
      </c>
      <c r="S16" s="50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51">
        <v>0</v>
      </c>
    </row>
    <row r="17" spans="1:31" s="5" customFormat="1" x14ac:dyDescent="0.2">
      <c r="A17" s="13" t="s">
        <v>19</v>
      </c>
      <c r="B17" s="13"/>
      <c r="C17" s="17" t="s">
        <v>137</v>
      </c>
      <c r="D17" s="68">
        <v>23.918050000000001</v>
      </c>
      <c r="E17" s="69">
        <v>103.18195</v>
      </c>
      <c r="F17" s="69">
        <v>-93</v>
      </c>
      <c r="G17" s="69">
        <v>-34.1</v>
      </c>
      <c r="H17" s="69">
        <v>50.559449999999998</v>
      </c>
      <c r="I17" s="69">
        <v>-2.9325999999999999</v>
      </c>
      <c r="J17" s="69">
        <v>-47.626849999999997</v>
      </c>
      <c r="K17" s="69">
        <v>50.4587</v>
      </c>
      <c r="L17" s="69">
        <v>-2.2040999999999999</v>
      </c>
      <c r="M17" s="69">
        <v>14.3375</v>
      </c>
      <c r="N17" s="69">
        <v>109.00064999999999</v>
      </c>
      <c r="O17" s="69">
        <v>0</v>
      </c>
      <c r="P17" s="70">
        <v>171.59275</v>
      </c>
      <c r="R17" s="43">
        <v>50.559449999999998</v>
      </c>
      <c r="S17" s="50">
        <v>29.099699999999999</v>
      </c>
      <c r="T17" s="43">
        <v>39.924900000000001</v>
      </c>
      <c r="U17" s="43">
        <v>45.325099999999999</v>
      </c>
      <c r="V17" s="43">
        <v>24.999949999999998</v>
      </c>
      <c r="W17" s="43">
        <v>39.999299999999998</v>
      </c>
      <c r="X17" s="43">
        <v>19.999649999999999</v>
      </c>
      <c r="Y17" s="43">
        <v>5.4095000000000004</v>
      </c>
      <c r="Z17" s="43">
        <v>7.5795000000000003</v>
      </c>
      <c r="AA17" s="43">
        <v>24.226500000000001</v>
      </c>
      <c r="AB17" s="43">
        <v>222.49940000000001</v>
      </c>
      <c r="AC17" s="43">
        <v>109.00064999999999</v>
      </c>
      <c r="AD17" s="43">
        <v>0</v>
      </c>
      <c r="AE17" s="51">
        <v>568.06414999999993</v>
      </c>
    </row>
    <row r="18" spans="1:31" s="5" customFormat="1" x14ac:dyDescent="0.2">
      <c r="A18" s="13" t="s">
        <v>23</v>
      </c>
      <c r="B18" s="13"/>
      <c r="C18" s="21" t="s">
        <v>24</v>
      </c>
      <c r="D18" s="68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70">
        <v>0</v>
      </c>
      <c r="R18" s="43">
        <v>0</v>
      </c>
      <c r="S18" s="50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51">
        <v>0</v>
      </c>
    </row>
    <row r="19" spans="1:31" s="5" customFormat="1" x14ac:dyDescent="0.2">
      <c r="A19" s="13" t="s">
        <v>26</v>
      </c>
      <c r="B19" s="13"/>
      <c r="C19" s="17" t="s">
        <v>29</v>
      </c>
      <c r="D19" s="68">
        <v>1844.8996785714301</v>
      </c>
      <c r="E19" s="69">
        <v>2094.70432142857</v>
      </c>
      <c r="F19" s="69">
        <v>2441.6563214285702</v>
      </c>
      <c r="G19" s="69">
        <v>2407.2529642857198</v>
      </c>
      <c r="H19" s="69">
        <v>2246.6275714285698</v>
      </c>
      <c r="I19" s="69">
        <v>2905.3111428571401</v>
      </c>
      <c r="J19" s="69">
        <v>2600.41617857143</v>
      </c>
      <c r="K19" s="69">
        <v>2144.99628571429</v>
      </c>
      <c r="L19" s="69">
        <v>2280.8737142857099</v>
      </c>
      <c r="M19" s="69">
        <v>2677.0481785714301</v>
      </c>
      <c r="N19" s="69">
        <v>3919.0498928571401</v>
      </c>
      <c r="O19" s="69">
        <v>4724.4885714285701</v>
      </c>
      <c r="P19" s="70">
        <v>32287.324821428567</v>
      </c>
      <c r="R19" s="43">
        <v>35945.477607142901</v>
      </c>
      <c r="S19" s="50">
        <v>2701.0543571428602</v>
      </c>
      <c r="T19" s="43">
        <v>3224.2136785714301</v>
      </c>
      <c r="U19" s="43">
        <v>3478.9063571428601</v>
      </c>
      <c r="V19" s="43">
        <v>2589.5041785714302</v>
      </c>
      <c r="W19" s="43">
        <v>2722.1941428571399</v>
      </c>
      <c r="X19" s="43">
        <v>2853.3230357142902</v>
      </c>
      <c r="Y19" s="43">
        <v>2502.07864285714</v>
      </c>
      <c r="Z19" s="43">
        <v>2891.1840000000002</v>
      </c>
      <c r="AA19" s="43">
        <v>3646.12367857143</v>
      </c>
      <c r="AB19" s="43">
        <v>2940.6909999999998</v>
      </c>
      <c r="AC19" s="43">
        <v>3919.0498928571401</v>
      </c>
      <c r="AD19" s="43">
        <v>4724.4885714285701</v>
      </c>
      <c r="AE19" s="51">
        <v>38192.811535714289</v>
      </c>
    </row>
    <row r="20" spans="1:31" s="5" customFormat="1" x14ac:dyDescent="0.2">
      <c r="A20" s="22" t="s">
        <v>30</v>
      </c>
      <c r="B20" s="22"/>
      <c r="C20" s="19" t="s">
        <v>31</v>
      </c>
      <c r="D20" s="68">
        <v>0</v>
      </c>
      <c r="E20" s="69">
        <v>0</v>
      </c>
      <c r="F20" s="69">
        <v>0</v>
      </c>
      <c r="G20" s="69">
        <v>0</v>
      </c>
      <c r="H20" s="69">
        <v>58.840553977272698</v>
      </c>
      <c r="I20" s="69">
        <v>11.768991477272699</v>
      </c>
      <c r="J20" s="69">
        <v>19.5863636363636</v>
      </c>
      <c r="K20" s="69">
        <v>23.109090909090899</v>
      </c>
      <c r="L20" s="69">
        <v>64.818181818181799</v>
      </c>
      <c r="M20" s="69">
        <v>75.386363636363598</v>
      </c>
      <c r="N20" s="69">
        <v>78.909090909090907</v>
      </c>
      <c r="O20" s="69">
        <v>61.436363636363602</v>
      </c>
      <c r="P20" s="70">
        <v>393.85499999999979</v>
      </c>
      <c r="R20" s="43">
        <v>141.21732954545499</v>
      </c>
      <c r="S20" s="50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11.768110795454501</v>
      </c>
      <c r="Z20" s="43">
        <v>11.768110795454501</v>
      </c>
      <c r="AA20" s="43">
        <v>11.768110795454501</v>
      </c>
      <c r="AB20" s="43">
        <v>75.386363636363598</v>
      </c>
      <c r="AC20" s="43">
        <v>78.909090909090907</v>
      </c>
      <c r="AD20" s="43">
        <v>61.436363636363602</v>
      </c>
      <c r="AE20" s="51">
        <v>251.03615056818163</v>
      </c>
    </row>
    <row r="21" spans="1:31" s="5" customFormat="1" x14ac:dyDescent="0.2">
      <c r="A21" s="22" t="s">
        <v>32</v>
      </c>
      <c r="B21" s="22"/>
      <c r="C21" s="23" t="s">
        <v>33</v>
      </c>
      <c r="D21" s="68">
        <v>321.25410714285698</v>
      </c>
      <c r="E21" s="69">
        <v>400.45246428571397</v>
      </c>
      <c r="F21" s="69">
        <v>587.18317857142904</v>
      </c>
      <c r="G21" s="69">
        <v>605.47096428571399</v>
      </c>
      <c r="H21" s="69">
        <v>756.95357142857199</v>
      </c>
      <c r="I21" s="69">
        <v>713.76392857142901</v>
      </c>
      <c r="J21" s="69">
        <v>710.099285714286</v>
      </c>
      <c r="K21" s="69">
        <v>264.59607142857101</v>
      </c>
      <c r="L21" s="69">
        <v>678.00321428571397</v>
      </c>
      <c r="M21" s="69">
        <v>1014.15392857143</v>
      </c>
      <c r="N21" s="69">
        <v>775.55357142857201</v>
      </c>
      <c r="O21" s="69">
        <v>709.601071428571</v>
      </c>
      <c r="P21" s="70">
        <v>7537.0853571428597</v>
      </c>
      <c r="R21" s="43">
        <v>6475.4427500000002</v>
      </c>
      <c r="S21" s="50">
        <v>319.48046428571399</v>
      </c>
      <c r="T21" s="43">
        <v>368.54017857142901</v>
      </c>
      <c r="U21" s="43">
        <v>497.21785714285699</v>
      </c>
      <c r="V21" s="43">
        <v>568.48464285714294</v>
      </c>
      <c r="W21" s="43">
        <v>658.08571428571395</v>
      </c>
      <c r="X21" s="43">
        <v>592.27714285714296</v>
      </c>
      <c r="Y21" s="43">
        <v>507.95160714285697</v>
      </c>
      <c r="Z21" s="43">
        <v>245.78128571428601</v>
      </c>
      <c r="AA21" s="43">
        <v>521.44103571428604</v>
      </c>
      <c r="AB21" s="43">
        <v>828.142857142857</v>
      </c>
      <c r="AC21" s="43">
        <v>775.55357142857201</v>
      </c>
      <c r="AD21" s="43">
        <v>709.601071428571</v>
      </c>
      <c r="AE21" s="51">
        <v>6592.5574285714301</v>
      </c>
    </row>
    <row r="22" spans="1:31" s="5" customFormat="1" x14ac:dyDescent="0.2">
      <c r="A22" s="22" t="s">
        <v>34</v>
      </c>
      <c r="B22" s="22"/>
      <c r="C22" s="24" t="s">
        <v>35</v>
      </c>
      <c r="D22" s="68">
        <v>397</v>
      </c>
      <c r="E22" s="69">
        <v>245.37</v>
      </c>
      <c r="F22" s="69">
        <v>257.35000000000002</v>
      </c>
      <c r="G22" s="69">
        <v>15.997999999999999</v>
      </c>
      <c r="H22" s="69">
        <v>1048.4839999999999</v>
      </c>
      <c r="I22" s="69">
        <v>274.798</v>
      </c>
      <c r="J22" s="69">
        <v>82.34</v>
      </c>
      <c r="K22" s="69">
        <v>292.53500000000003</v>
      </c>
      <c r="L22" s="69">
        <v>-65.875</v>
      </c>
      <c r="M22" s="69">
        <v>357.68900000000002</v>
      </c>
      <c r="N22" s="69">
        <v>397</v>
      </c>
      <c r="O22" s="69">
        <v>372</v>
      </c>
      <c r="P22" s="70">
        <v>3674.6889999999999</v>
      </c>
      <c r="R22" s="43">
        <v>4110.2820000000002</v>
      </c>
      <c r="S22" s="50">
        <v>297.19</v>
      </c>
      <c r="T22" s="43">
        <v>297.19</v>
      </c>
      <c r="U22" s="43">
        <v>357.42</v>
      </c>
      <c r="V22" s="43">
        <v>276.43</v>
      </c>
      <c r="W22" s="43">
        <v>302.43</v>
      </c>
      <c r="X22" s="43">
        <v>470</v>
      </c>
      <c r="Y22" s="43">
        <v>251.34399999999999</v>
      </c>
      <c r="Z22" s="43">
        <v>251.34399999999999</v>
      </c>
      <c r="AA22" s="43">
        <v>351.44499999999999</v>
      </c>
      <c r="AB22" s="43">
        <v>425</v>
      </c>
      <c r="AC22" s="43">
        <v>397</v>
      </c>
      <c r="AD22" s="43">
        <v>372</v>
      </c>
      <c r="AE22" s="51">
        <v>4048.7930000000001</v>
      </c>
    </row>
    <row r="23" spans="1:31" s="5" customFormat="1" x14ac:dyDescent="0.2">
      <c r="A23" s="22" t="s">
        <v>36</v>
      </c>
      <c r="B23" s="22"/>
      <c r="C23" s="17" t="s">
        <v>37</v>
      </c>
      <c r="D23" s="68">
        <v>221.373214285714</v>
      </c>
      <c r="E23" s="69">
        <v>268.43785714285701</v>
      </c>
      <c r="F23" s="69">
        <v>437.55392857142903</v>
      </c>
      <c r="G23" s="69">
        <v>343.02607142857198</v>
      </c>
      <c r="H23" s="69">
        <v>644.78228571428599</v>
      </c>
      <c r="I23" s="69">
        <v>429.60353571428601</v>
      </c>
      <c r="J23" s="69">
        <v>327.33232142857099</v>
      </c>
      <c r="K23" s="69">
        <v>445.31167857142901</v>
      </c>
      <c r="L23" s="69">
        <v>686.02446428571398</v>
      </c>
      <c r="M23" s="69">
        <v>635.79892857142897</v>
      </c>
      <c r="N23" s="69">
        <v>257.78714285714301</v>
      </c>
      <c r="O23" s="69">
        <v>247.35010714285701</v>
      </c>
      <c r="P23" s="70">
        <v>4944.3815357142885</v>
      </c>
      <c r="R23" s="43">
        <v>4449.7001428571402</v>
      </c>
      <c r="S23" s="50">
        <v>136.31142857142899</v>
      </c>
      <c r="T23" s="43">
        <v>179.46232142857099</v>
      </c>
      <c r="U23" s="43">
        <v>207.237214285714</v>
      </c>
      <c r="V23" s="43">
        <v>271.11714285714299</v>
      </c>
      <c r="W23" s="43">
        <v>264.08235714285701</v>
      </c>
      <c r="X23" s="43">
        <v>248.10075000000001</v>
      </c>
      <c r="Y23" s="43">
        <v>275.87564285714302</v>
      </c>
      <c r="Z23" s="43">
        <v>261.28571428571399</v>
      </c>
      <c r="AA23" s="43">
        <v>325.41253571428598</v>
      </c>
      <c r="AB23" s="43">
        <v>222.29214285714301</v>
      </c>
      <c r="AC23" s="43">
        <v>257.78714285714301</v>
      </c>
      <c r="AD23" s="43">
        <v>247.35010714285701</v>
      </c>
      <c r="AE23" s="51">
        <v>2896.3145</v>
      </c>
    </row>
    <row r="24" spans="1:31" s="5" customFormat="1" x14ac:dyDescent="0.2">
      <c r="A24" s="22" t="s">
        <v>38</v>
      </c>
      <c r="B24" s="22"/>
      <c r="C24" s="19" t="s">
        <v>39</v>
      </c>
      <c r="D24" s="68">
        <v>98.127042307692307</v>
      </c>
      <c r="E24" s="69">
        <v>-98.127042307692307</v>
      </c>
      <c r="F24" s="69">
        <v>0</v>
      </c>
      <c r="G24" s="69">
        <v>0</v>
      </c>
      <c r="H24" s="69">
        <v>0</v>
      </c>
      <c r="I24" s="69">
        <v>103.668530769231</v>
      </c>
      <c r="J24" s="69">
        <v>10.2964115384615</v>
      </c>
      <c r="K24" s="69">
        <v>15.530761538461499</v>
      </c>
      <c r="L24" s="69">
        <v>45.989573076923101</v>
      </c>
      <c r="M24" s="69">
        <v>7.49651538461538</v>
      </c>
      <c r="N24" s="69">
        <v>48.884615384615401</v>
      </c>
      <c r="O24" s="69">
        <v>37.557692307692299</v>
      </c>
      <c r="P24" s="70">
        <v>269.42410000000018</v>
      </c>
      <c r="R24" s="43">
        <v>0</v>
      </c>
      <c r="S24" s="50">
        <v>98.156850000000006</v>
      </c>
      <c r="T24" s="43">
        <v>100.332811538462</v>
      </c>
      <c r="U24" s="43">
        <v>160.782692307692</v>
      </c>
      <c r="V24" s="43">
        <v>0</v>
      </c>
      <c r="W24" s="43">
        <v>0</v>
      </c>
      <c r="X24" s="43">
        <v>0</v>
      </c>
      <c r="Y24" s="43">
        <v>20.865384615384599</v>
      </c>
      <c r="Z24" s="43">
        <v>23.846153846153801</v>
      </c>
      <c r="AA24" s="43">
        <v>53.057692307692299</v>
      </c>
      <c r="AB24" s="43">
        <v>44.711538461538503</v>
      </c>
      <c r="AC24" s="43">
        <v>48.884615384615401</v>
      </c>
      <c r="AD24" s="43">
        <v>37.557692307692299</v>
      </c>
      <c r="AE24" s="51">
        <v>588.19543076923094</v>
      </c>
    </row>
    <row r="25" spans="1:31" s="5" customFormat="1" x14ac:dyDescent="0.2">
      <c r="A25" s="22" t="s">
        <v>40</v>
      </c>
      <c r="B25" s="22"/>
      <c r="C25" s="19" t="s">
        <v>41</v>
      </c>
      <c r="D25" s="68">
        <v>237.02229059829099</v>
      </c>
      <c r="E25" s="69">
        <v>322.20896581196598</v>
      </c>
      <c r="F25" s="69">
        <v>431.11488034188</v>
      </c>
      <c r="G25" s="69">
        <v>502.82529914529903</v>
      </c>
      <c r="H25" s="69">
        <v>509.559717948718</v>
      </c>
      <c r="I25" s="69">
        <v>677.49069230769203</v>
      </c>
      <c r="J25" s="69">
        <v>481.27685470085498</v>
      </c>
      <c r="K25" s="69">
        <v>301.18805128205099</v>
      </c>
      <c r="L25" s="69">
        <v>450.19100854700901</v>
      </c>
      <c r="M25" s="69">
        <v>513.07808547008494</v>
      </c>
      <c r="N25" s="69">
        <v>664.62277777777797</v>
      </c>
      <c r="O25" s="69">
        <v>620.86296581196598</v>
      </c>
      <c r="P25" s="70">
        <v>5711.4415897435902</v>
      </c>
      <c r="R25" s="43">
        <v>5651.8365384615399</v>
      </c>
      <c r="S25" s="50">
        <v>337.37750427350397</v>
      </c>
      <c r="T25" s="43">
        <v>456.59899999999999</v>
      </c>
      <c r="U25" s="43">
        <v>414.64142735042702</v>
      </c>
      <c r="V25" s="43">
        <v>2.66453525910038E-15</v>
      </c>
      <c r="W25" s="43">
        <v>-2.6495726495934197E-4</v>
      </c>
      <c r="X25" s="43">
        <v>-8.8817841970012504E-16</v>
      </c>
      <c r="Y25" s="43">
        <v>525.26585470085502</v>
      </c>
      <c r="Z25" s="43">
        <v>510.13388034188</v>
      </c>
      <c r="AA25" s="43">
        <v>504.50380341880401</v>
      </c>
      <c r="AB25" s="43">
        <v>656.69287179487196</v>
      </c>
      <c r="AC25" s="43">
        <v>664.62277777777797</v>
      </c>
      <c r="AD25" s="43">
        <v>620.86296581196598</v>
      </c>
      <c r="AE25" s="51">
        <v>4690.6998205128211</v>
      </c>
    </row>
    <row r="26" spans="1:31" s="5" customFormat="1" x14ac:dyDescent="0.2">
      <c r="A26" s="13" t="s">
        <v>42</v>
      </c>
      <c r="B26" s="13"/>
      <c r="C26" s="23" t="s">
        <v>43</v>
      </c>
      <c r="D26" s="68">
        <v>5.2954642857142904</v>
      </c>
      <c r="E26" s="69">
        <v>17.098714285714301</v>
      </c>
      <c r="F26" s="69">
        <v>22.8038214285714</v>
      </c>
      <c r="G26" s="69">
        <v>27.777107142857101</v>
      </c>
      <c r="H26" s="69">
        <v>25.010357142857099</v>
      </c>
      <c r="I26" s="69">
        <v>68.161249999999995</v>
      </c>
      <c r="J26" s="69">
        <v>55.459000000000003</v>
      </c>
      <c r="K26" s="69">
        <v>27.4748571428571</v>
      </c>
      <c r="L26" s="69">
        <v>80.851321428571495</v>
      </c>
      <c r="M26" s="69">
        <v>60.790999999999997</v>
      </c>
      <c r="N26" s="69">
        <v>54.875535714285697</v>
      </c>
      <c r="O26" s="69">
        <v>32.734892857142903</v>
      </c>
      <c r="P26" s="70">
        <v>478.33332142857142</v>
      </c>
      <c r="R26" s="43">
        <v>541.71171428571404</v>
      </c>
      <c r="S26" s="50">
        <v>25.067928571428599</v>
      </c>
      <c r="T26" s="43">
        <v>25.067928571428599</v>
      </c>
      <c r="U26" s="43">
        <v>31.2181071428571</v>
      </c>
      <c r="V26" s="43">
        <v>98.349714285714299</v>
      </c>
      <c r="W26" s="43">
        <v>54.251107142857101</v>
      </c>
      <c r="X26" s="43">
        <v>47.607142857142897</v>
      </c>
      <c r="Y26" s="43">
        <v>58.312107142857201</v>
      </c>
      <c r="Z26" s="43">
        <v>40.189285714285703</v>
      </c>
      <c r="AA26" s="43">
        <v>55.670464285714303</v>
      </c>
      <c r="AB26" s="43">
        <v>61.48075</v>
      </c>
      <c r="AC26" s="43">
        <v>54.875535714285697</v>
      </c>
      <c r="AD26" s="43">
        <v>32.734892857142903</v>
      </c>
      <c r="AE26" s="51">
        <v>584.82496428571437</v>
      </c>
    </row>
    <row r="27" spans="1:31" s="5" customFormat="1" x14ac:dyDescent="0.2">
      <c r="A27" s="13" t="s">
        <v>44</v>
      </c>
      <c r="B27" s="13"/>
      <c r="C27" s="23" t="s">
        <v>45</v>
      </c>
      <c r="D27" s="68">
        <v>0.31713492063492099</v>
      </c>
      <c r="E27" s="69">
        <v>22.372896825396801</v>
      </c>
      <c r="F27" s="69">
        <v>15.0177777777778</v>
      </c>
      <c r="G27" s="69">
        <v>14.723031746031699</v>
      </c>
      <c r="H27" s="69">
        <v>26.4309444444444</v>
      </c>
      <c r="I27" s="69">
        <v>23.7334523809524</v>
      </c>
      <c r="J27" s="69">
        <v>26.806634920634899</v>
      </c>
      <c r="K27" s="69">
        <v>33.4502301587302</v>
      </c>
      <c r="L27" s="69">
        <v>38.050531746031801</v>
      </c>
      <c r="M27" s="69">
        <v>41.094190476190498</v>
      </c>
      <c r="N27" s="69">
        <v>29.240134920634901</v>
      </c>
      <c r="O27" s="69">
        <v>29.240134920634901</v>
      </c>
      <c r="P27" s="70">
        <v>300.47709523809522</v>
      </c>
      <c r="R27" s="43">
        <v>206.522984126984</v>
      </c>
      <c r="S27" s="50">
        <v>0</v>
      </c>
      <c r="T27" s="43">
        <v>0</v>
      </c>
      <c r="U27" s="43">
        <v>0</v>
      </c>
      <c r="V27" s="43">
        <v>16.311166666666701</v>
      </c>
      <c r="W27" s="43">
        <v>16.311166666666701</v>
      </c>
      <c r="X27" s="43">
        <v>16.311166666666701</v>
      </c>
      <c r="Y27" s="43">
        <v>13.367150793650801</v>
      </c>
      <c r="Z27" s="43">
        <v>13.367150793650801</v>
      </c>
      <c r="AA27" s="43">
        <v>13.367150793650801</v>
      </c>
      <c r="AB27" s="43">
        <v>29.240134920634901</v>
      </c>
      <c r="AC27" s="43">
        <v>29.240134920634901</v>
      </c>
      <c r="AD27" s="43">
        <v>29.240134920634901</v>
      </c>
      <c r="AE27" s="51">
        <v>176.75535714285724</v>
      </c>
    </row>
    <row r="28" spans="1:31" s="5" customFormat="1" x14ac:dyDescent="0.2">
      <c r="A28" s="22" t="s">
        <v>46</v>
      </c>
      <c r="B28" s="22"/>
      <c r="C28" s="23" t="s">
        <v>47</v>
      </c>
      <c r="D28" s="68">
        <v>18.421624747474699</v>
      </c>
      <c r="E28" s="69">
        <v>40.437229797979803</v>
      </c>
      <c r="F28" s="69">
        <v>15.253174242424199</v>
      </c>
      <c r="G28" s="69">
        <v>46.151844949494901</v>
      </c>
      <c r="H28" s="69">
        <v>13.4399717171717</v>
      </c>
      <c r="I28" s="69">
        <v>61.198618686868699</v>
      </c>
      <c r="J28" s="69">
        <v>54.3787595959596</v>
      </c>
      <c r="K28" s="69">
        <v>71.157603535353601</v>
      </c>
      <c r="L28" s="69">
        <v>46.909575757575702</v>
      </c>
      <c r="M28" s="69">
        <v>93.518154040404099</v>
      </c>
      <c r="N28" s="69">
        <v>-22.7433691919192</v>
      </c>
      <c r="O28" s="69">
        <v>-21.765835858585898</v>
      </c>
      <c r="P28" s="70">
        <v>416.35735202020186</v>
      </c>
      <c r="R28" s="43">
        <v>361.59968787878802</v>
      </c>
      <c r="S28" s="50">
        <v>13.5411757575758</v>
      </c>
      <c r="T28" s="43">
        <v>31.594558080808099</v>
      </c>
      <c r="U28" s="43">
        <v>36.111305050505003</v>
      </c>
      <c r="V28" s="43">
        <v>44.065294444444397</v>
      </c>
      <c r="W28" s="43">
        <v>44.065294444444397</v>
      </c>
      <c r="X28" s="43">
        <v>33.317500505050504</v>
      </c>
      <c r="Y28" s="43">
        <v>29.400619191919201</v>
      </c>
      <c r="Z28" s="43">
        <v>24.424696464646502</v>
      </c>
      <c r="AA28" s="43">
        <v>27.745438383838401</v>
      </c>
      <c r="AB28" s="43">
        <v>-29.866010606060598</v>
      </c>
      <c r="AC28" s="43">
        <v>-22.7433691919192</v>
      </c>
      <c r="AD28" s="43">
        <v>-21.765835858585898</v>
      </c>
      <c r="AE28" s="51">
        <v>209.89066666666662</v>
      </c>
    </row>
    <row r="29" spans="1:31" s="5" customFormat="1" x14ac:dyDescent="0.2">
      <c r="A29" s="13" t="s">
        <v>48</v>
      </c>
      <c r="B29" s="13"/>
      <c r="C29" s="19" t="s">
        <v>49</v>
      </c>
      <c r="D29" s="68">
        <v>0</v>
      </c>
      <c r="E29" s="69">
        <v>0</v>
      </c>
      <c r="F29" s="69">
        <v>0</v>
      </c>
      <c r="G29" s="69">
        <v>0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 s="69">
        <v>0</v>
      </c>
      <c r="N29" s="69">
        <v>0</v>
      </c>
      <c r="O29" s="69">
        <v>0</v>
      </c>
      <c r="P29" s="70">
        <v>0</v>
      </c>
      <c r="R29" s="43">
        <v>0</v>
      </c>
      <c r="S29" s="50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51">
        <v>0</v>
      </c>
    </row>
    <row r="30" spans="1:31" s="5" customFormat="1" x14ac:dyDescent="0.2">
      <c r="A30" s="13" t="s">
        <v>50</v>
      </c>
      <c r="B30" s="13"/>
      <c r="C30" s="17" t="s">
        <v>51</v>
      </c>
      <c r="D30" s="68">
        <v>15.519928571428601</v>
      </c>
      <c r="E30" s="69">
        <v>27.193642857142901</v>
      </c>
      <c r="F30" s="69">
        <v>60.497607142857099</v>
      </c>
      <c r="G30" s="69">
        <v>103.98617857142899</v>
      </c>
      <c r="H30" s="69">
        <v>80.685249999999996</v>
      </c>
      <c r="I30" s="69">
        <v>83.546107142857096</v>
      </c>
      <c r="J30" s="69">
        <v>46.274142857142898</v>
      </c>
      <c r="K30" s="69">
        <v>49.853535714285698</v>
      </c>
      <c r="L30" s="69">
        <v>79.948999999999998</v>
      </c>
      <c r="M30" s="69">
        <v>83.694464285714304</v>
      </c>
      <c r="N30" s="69">
        <v>75.179428571428602</v>
      </c>
      <c r="O30" s="69">
        <v>34.260535714285702</v>
      </c>
      <c r="P30" s="70">
        <v>740.63982142857185</v>
      </c>
      <c r="R30" s="43">
        <v>656.01092857142896</v>
      </c>
      <c r="S30" s="50">
        <v>38.958142857142903</v>
      </c>
      <c r="T30" s="43">
        <v>39.8217142857143</v>
      </c>
      <c r="U30" s="43">
        <v>45.558928571428602</v>
      </c>
      <c r="V30" s="43">
        <v>81.855500000000006</v>
      </c>
      <c r="W30" s="43">
        <v>51.7345714285714</v>
      </c>
      <c r="X30" s="43">
        <v>52.2549285714286</v>
      </c>
      <c r="Y30" s="43">
        <v>40.615535714285699</v>
      </c>
      <c r="Z30" s="43">
        <v>36.29325</v>
      </c>
      <c r="AA30" s="43">
        <v>58.262285714285703</v>
      </c>
      <c r="AB30" s="43">
        <v>78.8728571428572</v>
      </c>
      <c r="AC30" s="43">
        <v>75.179428571428602</v>
      </c>
      <c r="AD30" s="43">
        <v>34.260535714285702</v>
      </c>
      <c r="AE30" s="51">
        <v>633.66767857142872</v>
      </c>
    </row>
    <row r="31" spans="1:31" s="5" customFormat="1" x14ac:dyDescent="0.2">
      <c r="A31" s="22" t="s">
        <v>52</v>
      </c>
      <c r="B31" s="22"/>
      <c r="C31" s="23" t="s">
        <v>53</v>
      </c>
      <c r="D31" s="68">
        <v>666.01064285714301</v>
      </c>
      <c r="E31" s="69">
        <v>851.15925000000004</v>
      </c>
      <c r="F31" s="69">
        <v>841.01671428571399</v>
      </c>
      <c r="G31" s="69">
        <v>913.17253571428603</v>
      </c>
      <c r="H31" s="69">
        <v>1176.27839285714</v>
      </c>
      <c r="I31" s="69">
        <v>1087.0836428571399</v>
      </c>
      <c r="J31" s="69">
        <v>1090.76046428571</v>
      </c>
      <c r="K31" s="69">
        <v>846.17710714285704</v>
      </c>
      <c r="L31" s="69">
        <v>831.37239285714304</v>
      </c>
      <c r="M31" s="69">
        <v>804.43339285714296</v>
      </c>
      <c r="N31" s="69">
        <v>819.78392857142899</v>
      </c>
      <c r="O31" s="69">
        <v>1059.9730357142901</v>
      </c>
      <c r="P31" s="70">
        <v>10987.221499999998</v>
      </c>
      <c r="R31" s="43">
        <v>10621.9651071429</v>
      </c>
      <c r="S31" s="50">
        <v>795.41128571428601</v>
      </c>
      <c r="T31" s="43">
        <v>1034.15114285714</v>
      </c>
      <c r="U31" s="43">
        <v>1259.3838571428601</v>
      </c>
      <c r="V31" s="43">
        <v>1283.55721428571</v>
      </c>
      <c r="W31" s="43">
        <v>1163.7189642857099</v>
      </c>
      <c r="X31" s="43">
        <v>1578.8853571428599</v>
      </c>
      <c r="Y31" s="43">
        <v>998.05828571428594</v>
      </c>
      <c r="Z31" s="43">
        <v>448.88774999999998</v>
      </c>
      <c r="AA31" s="43">
        <v>901.94832142857103</v>
      </c>
      <c r="AB31" s="43">
        <v>969.66560714285697</v>
      </c>
      <c r="AC31" s="43">
        <v>819.78392857142899</v>
      </c>
      <c r="AD31" s="43">
        <v>1059.9730357142901</v>
      </c>
      <c r="AE31" s="51">
        <v>12313.42475</v>
      </c>
    </row>
    <row r="32" spans="1:31" s="5" customFormat="1" x14ac:dyDescent="0.2">
      <c r="A32" s="13" t="s">
        <v>54</v>
      </c>
      <c r="B32" s="13"/>
      <c r="C32" s="19" t="s">
        <v>55</v>
      </c>
      <c r="D32" s="68">
        <v>173.14683206106901</v>
      </c>
      <c r="E32" s="69">
        <v>247.58942748091599</v>
      </c>
      <c r="F32" s="69">
        <v>200.09754580152699</v>
      </c>
      <c r="G32" s="69">
        <v>482.87670610687002</v>
      </c>
      <c r="H32" s="69">
        <v>21.644270992366401</v>
      </c>
      <c r="I32" s="69">
        <v>196.844083969466</v>
      </c>
      <c r="J32" s="69">
        <v>455.38290076335898</v>
      </c>
      <c r="K32" s="69">
        <v>202.635167938931</v>
      </c>
      <c r="L32" s="69">
        <v>140.24364503816801</v>
      </c>
      <c r="M32" s="69">
        <v>54.612889312977103</v>
      </c>
      <c r="N32" s="69">
        <v>229.90996183206099</v>
      </c>
      <c r="O32" s="69">
        <v>210.97866412213699</v>
      </c>
      <c r="P32" s="70">
        <v>2615.9620954198481</v>
      </c>
      <c r="R32" s="43">
        <v>2327.6393778626002</v>
      </c>
      <c r="S32" s="50">
        <v>173.14683206106901</v>
      </c>
      <c r="T32" s="43">
        <v>190.84641221374</v>
      </c>
      <c r="U32" s="43">
        <v>200.51320610687</v>
      </c>
      <c r="V32" s="43">
        <v>331.24091603053398</v>
      </c>
      <c r="W32" s="43">
        <v>267.366717557252</v>
      </c>
      <c r="X32" s="43">
        <v>270.44068702290099</v>
      </c>
      <c r="Y32" s="43">
        <v>397.48507633587798</v>
      </c>
      <c r="Z32" s="43">
        <v>175.95458015267201</v>
      </c>
      <c r="AA32" s="43">
        <v>101.64923664122099</v>
      </c>
      <c r="AB32" s="43">
        <v>291.29469465648901</v>
      </c>
      <c r="AC32" s="43">
        <v>229.90996183206099</v>
      </c>
      <c r="AD32" s="43">
        <v>210.97866412213699</v>
      </c>
      <c r="AE32" s="51">
        <v>2840.8269847328238</v>
      </c>
    </row>
    <row r="33" spans="1:31" s="5" customFormat="1" x14ac:dyDescent="0.2">
      <c r="A33" s="13" t="s">
        <v>56</v>
      </c>
      <c r="B33" s="13"/>
      <c r="C33" s="23" t="s">
        <v>57</v>
      </c>
      <c r="D33" s="68">
        <v>143.65700000000001</v>
      </c>
      <c r="E33" s="69">
        <v>205.15799999999999</v>
      </c>
      <c r="F33" s="69">
        <v>275.28300000000002</v>
      </c>
      <c r="G33" s="69">
        <v>251.678</v>
      </c>
      <c r="H33" s="69">
        <v>360.99900000000002</v>
      </c>
      <c r="I33" s="69">
        <v>394.70100000000002</v>
      </c>
      <c r="J33" s="69">
        <v>175.63900000000001</v>
      </c>
      <c r="K33" s="69">
        <v>218.28399999999999</v>
      </c>
      <c r="L33" s="69">
        <v>424.34300000000002</v>
      </c>
      <c r="M33" s="69">
        <v>519.79100000000005</v>
      </c>
      <c r="N33" s="69">
        <v>327.91899999999998</v>
      </c>
      <c r="O33" s="69">
        <v>283.60500000000002</v>
      </c>
      <c r="P33" s="70">
        <v>3581.0570000000002</v>
      </c>
      <c r="Q33" s="46"/>
      <c r="R33" s="43">
        <v>3609.2669999999998</v>
      </c>
      <c r="S33" s="50">
        <v>306.5</v>
      </c>
      <c r="T33" s="43">
        <v>341.3</v>
      </c>
      <c r="U33" s="43">
        <v>354</v>
      </c>
      <c r="V33" s="43">
        <v>234.90199999999999</v>
      </c>
      <c r="W33" s="43">
        <v>270.10000000000002</v>
      </c>
      <c r="X33" s="43">
        <v>343.9</v>
      </c>
      <c r="Y33" s="43">
        <v>304.46499999999997</v>
      </c>
      <c r="Z33" s="43">
        <v>336</v>
      </c>
      <c r="AA33" s="43">
        <v>334.50099999999998</v>
      </c>
      <c r="AB33" s="43">
        <v>451.52699999999999</v>
      </c>
      <c r="AC33" s="43">
        <v>327.91899999999998</v>
      </c>
      <c r="AD33" s="43">
        <v>283.60500000000002</v>
      </c>
      <c r="AE33" s="51">
        <v>3888.7190000000005</v>
      </c>
    </row>
    <row r="34" spans="1:31" s="5" customFormat="1" x14ac:dyDescent="0.2">
      <c r="A34" s="13" t="s">
        <v>58</v>
      </c>
      <c r="B34" s="13"/>
      <c r="C34" s="23" t="s">
        <v>59</v>
      </c>
      <c r="D34" s="68">
        <v>68.545227272727303</v>
      </c>
      <c r="E34" s="69">
        <v>115.017045454545</v>
      </c>
      <c r="F34" s="69">
        <v>85.017499999999998</v>
      </c>
      <c r="G34" s="69">
        <v>148.497045454545</v>
      </c>
      <c r="H34" s="69">
        <v>136.74170454545501</v>
      </c>
      <c r="I34" s="69">
        <v>87.634886363636397</v>
      </c>
      <c r="J34" s="69">
        <v>87.004318181818206</v>
      </c>
      <c r="K34" s="69">
        <v>117.106022727273</v>
      </c>
      <c r="L34" s="69">
        <v>91.6190909090909</v>
      </c>
      <c r="M34" s="69">
        <v>175.92500000000001</v>
      </c>
      <c r="N34" s="69">
        <v>210.67670454545501</v>
      </c>
      <c r="O34" s="69">
        <v>278.47863636363599</v>
      </c>
      <c r="P34" s="70">
        <v>1602.2631818181821</v>
      </c>
      <c r="Q34" s="46"/>
      <c r="R34" s="43">
        <v>1741.1925000000001</v>
      </c>
      <c r="S34" s="50">
        <v>68.545227272727303</v>
      </c>
      <c r="T34" s="43">
        <v>102.817840909091</v>
      </c>
      <c r="U34" s="43">
        <v>119.95238636363599</v>
      </c>
      <c r="V34" s="43">
        <v>130.390227272727</v>
      </c>
      <c r="W34" s="43">
        <v>149.78284090909099</v>
      </c>
      <c r="X34" s="43">
        <v>132.53909090909099</v>
      </c>
      <c r="Y34" s="43">
        <v>132.89136363636399</v>
      </c>
      <c r="Z34" s="43">
        <v>133.243636363636</v>
      </c>
      <c r="AA34" s="43">
        <v>181.11750000000001</v>
      </c>
      <c r="AB34" s="43">
        <v>186.979318181818</v>
      </c>
      <c r="AC34" s="43">
        <v>210.67670454545501</v>
      </c>
      <c r="AD34" s="43">
        <v>278.47863636363599</v>
      </c>
      <c r="AE34" s="51">
        <v>1827.4147727272723</v>
      </c>
    </row>
    <row r="35" spans="1:31" s="5" customFormat="1" ht="13.5" thickBot="1" x14ac:dyDescent="0.25">
      <c r="A35" s="13" t="s">
        <v>60</v>
      </c>
      <c r="B35" s="13"/>
      <c r="C35" s="25" t="s">
        <v>61</v>
      </c>
      <c r="D35" s="71">
        <v>11.12435</v>
      </c>
      <c r="E35" s="72">
        <v>12.0869</v>
      </c>
      <c r="F35" s="72">
        <v>56.748600000000003</v>
      </c>
      <c r="G35" s="72">
        <v>32.588749999999997</v>
      </c>
      <c r="H35" s="72">
        <v>114.7217</v>
      </c>
      <c r="I35" s="72">
        <v>252.20205000000001</v>
      </c>
      <c r="J35" s="72">
        <v>486.762</v>
      </c>
      <c r="K35" s="72">
        <v>466.98244999999997</v>
      </c>
      <c r="L35" s="72">
        <v>416.72370000000001</v>
      </c>
      <c r="M35" s="72">
        <v>401.43759999999997</v>
      </c>
      <c r="N35" s="72">
        <v>495.81400000000002</v>
      </c>
      <c r="O35" s="72">
        <v>536.29845</v>
      </c>
      <c r="P35" s="73">
        <v>3283.4905499999995</v>
      </c>
      <c r="Q35" s="46"/>
      <c r="R35" s="43">
        <v>3960.2577500000002</v>
      </c>
      <c r="S35" s="52">
        <v>224.75</v>
      </c>
      <c r="T35" s="53">
        <v>294.5</v>
      </c>
      <c r="U35" s="53">
        <v>457.25</v>
      </c>
      <c r="V35" s="53">
        <v>139.86425</v>
      </c>
      <c r="W35" s="53">
        <v>530.77425000000005</v>
      </c>
      <c r="X35" s="53">
        <v>643.61424999999997</v>
      </c>
      <c r="Y35" s="53">
        <v>483.72710000000001</v>
      </c>
      <c r="Z35" s="53">
        <v>499.22710000000001</v>
      </c>
      <c r="AA35" s="53">
        <v>599.97709999999995</v>
      </c>
      <c r="AB35" s="53">
        <v>531.97704999999996</v>
      </c>
      <c r="AC35" s="53">
        <v>495.81400000000002</v>
      </c>
      <c r="AD35" s="53">
        <v>536.29845</v>
      </c>
      <c r="AE35" s="54">
        <v>5437.7735500000008</v>
      </c>
    </row>
    <row r="36" spans="1:31" s="31" customFormat="1" ht="13.5" thickBot="1" x14ac:dyDescent="0.25">
      <c r="A36" s="13"/>
      <c r="B36" s="13"/>
      <c r="C36" s="27" t="s">
        <v>62</v>
      </c>
      <c r="D36" s="74">
        <f>SUM(D12:D35)</f>
        <v>4511.4820454143837</v>
      </c>
      <c r="E36" s="74">
        <f t="shared" ref="E36:P36" si="0">SUM(E12:E35)</f>
        <v>5303.0323698163565</v>
      </c>
      <c r="F36" s="74">
        <f t="shared" si="0"/>
        <v>6201.1236307610125</v>
      </c>
      <c r="G36" s="74">
        <f t="shared" si="0"/>
        <v>6342.8481319477014</v>
      </c>
      <c r="H36" s="74">
        <f t="shared" si="0"/>
        <v>7888.2386318072413</v>
      </c>
      <c r="I36" s="74">
        <f t="shared" si="0"/>
        <v>7843.1520858252452</v>
      </c>
      <c r="J36" s="74">
        <f t="shared" si="0"/>
        <v>7101.2641368439399</v>
      </c>
      <c r="K36" s="74">
        <f t="shared" si="0"/>
        <v>6048.0560845834007</v>
      </c>
      <c r="L36" s="74">
        <f t="shared" si="0"/>
        <v>6839.488255594275</v>
      </c>
      <c r="M36" s="74">
        <f t="shared" si="0"/>
        <v>8193.1497301388208</v>
      </c>
      <c r="N36" s="74">
        <f t="shared" si="0"/>
        <v>9157.2821051387509</v>
      </c>
      <c r="O36" s="74">
        <f t="shared" si="0"/>
        <v>9649.5588206544944</v>
      </c>
      <c r="P36" s="75">
        <f t="shared" si="0"/>
        <v>85078.676028525646</v>
      </c>
      <c r="Q36" s="46"/>
      <c r="R36" s="29">
        <v>87870.298497745578</v>
      </c>
      <c r="S36" s="28">
        <f>SUM(S12:S35)</f>
        <v>5890.890656247997</v>
      </c>
      <c r="T36" s="28">
        <f t="shared" ref="T36:AE36" si="1">SUM(T12:T35)</f>
        <v>7402.7217954693742</v>
      </c>
      <c r="U36" s="28">
        <f t="shared" si="1"/>
        <v>8419.2515327635501</v>
      </c>
      <c r="V36" s="28">
        <f t="shared" si="1"/>
        <v>6623.8334667520321</v>
      </c>
      <c r="W36" s="28">
        <f t="shared" si="1"/>
        <v>7158.2885078669351</v>
      </c>
      <c r="X36" s="28">
        <f t="shared" si="1"/>
        <v>7764.4259132855341</v>
      </c>
      <c r="Y36" s="28">
        <f t="shared" si="1"/>
        <v>6958.1896665630111</v>
      </c>
      <c r="Z36" s="28">
        <f t="shared" si="1"/>
        <v>6416.9247860308196</v>
      </c>
      <c r="AA36" s="28">
        <f t="shared" si="1"/>
        <v>8307.8259933796235</v>
      </c>
      <c r="AB36" s="28">
        <f t="shared" si="1"/>
        <v>8697.6767474092903</v>
      </c>
      <c r="AC36" s="28">
        <f t="shared" si="1"/>
        <v>9157.2821051387509</v>
      </c>
      <c r="AD36" s="28">
        <f t="shared" si="1"/>
        <v>9649.5588206544944</v>
      </c>
      <c r="AE36" s="67">
        <f t="shared" si="1"/>
        <v>92446.869991561412</v>
      </c>
    </row>
    <row r="37" spans="1:31" s="5" customFormat="1" x14ac:dyDescent="0.2">
      <c r="A37" s="13"/>
      <c r="B37" s="13"/>
      <c r="C37" s="32"/>
      <c r="D37" s="76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46"/>
      <c r="S37" s="12"/>
    </row>
    <row r="38" spans="1:31" ht="13.5" thickBot="1" x14ac:dyDescent="0.25">
      <c r="D38" s="78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46"/>
      <c r="S38" s="3"/>
    </row>
    <row r="39" spans="1:31" ht="13.5" hidden="1" outlineLevel="1" thickBot="1" x14ac:dyDescent="0.25">
      <c r="A39" s="33"/>
      <c r="B39" s="33"/>
      <c r="C39" s="1"/>
      <c r="D39" s="3"/>
      <c r="Q39" s="46"/>
      <c r="S39" s="3"/>
    </row>
    <row r="40" spans="1:31" ht="13.5" hidden="1" outlineLevel="1" thickBot="1" x14ac:dyDescent="0.25">
      <c r="D40" s="3"/>
      <c r="Q40" s="46"/>
      <c r="S40" s="3"/>
    </row>
    <row r="41" spans="1:31" ht="12.75" hidden="1" customHeight="1" outlineLevel="1" x14ac:dyDescent="0.2">
      <c r="A41" s="1" t="s">
        <v>63</v>
      </c>
      <c r="C41" s="14" t="s">
        <v>64</v>
      </c>
      <c r="D41" s="11" t="s">
        <v>136</v>
      </c>
      <c r="Q41" s="46"/>
      <c r="S41" s="11" t="s">
        <v>136</v>
      </c>
    </row>
    <row r="42" spans="1:31" ht="13.5" hidden="1" outlineLevel="1" thickBot="1" x14ac:dyDescent="0.25">
      <c r="C42" s="33" t="s">
        <v>65</v>
      </c>
      <c r="D42" s="34" t="e">
        <v>#VALUE!</v>
      </c>
      <c r="Q42" s="46"/>
      <c r="S42" s="34" t="e">
        <v>#VALUE!</v>
      </c>
    </row>
    <row r="43" spans="1:31" ht="13.5" hidden="1" outlineLevel="1" thickBot="1" x14ac:dyDescent="0.25">
      <c r="D43" s="34"/>
      <c r="Q43" s="46"/>
      <c r="S43" s="34"/>
    </row>
    <row r="44" spans="1:31" ht="13.5" hidden="1" outlineLevel="1" thickBot="1" x14ac:dyDescent="0.25">
      <c r="Q44" s="46"/>
    </row>
    <row r="45" spans="1:31" ht="13.5" hidden="1" outlineLevel="1" thickBot="1" x14ac:dyDescent="0.25">
      <c r="Q45" s="46"/>
    </row>
    <row r="46" spans="1:31" s="5" customFormat="1" collapsed="1" x14ac:dyDescent="0.2">
      <c r="A46" s="13" t="s">
        <v>66</v>
      </c>
      <c r="B46" s="13"/>
      <c r="C46" s="36" t="s">
        <v>67</v>
      </c>
      <c r="D46" s="47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9">
        <v>0</v>
      </c>
      <c r="Q46" s="46"/>
      <c r="R46" s="43">
        <v>0</v>
      </c>
      <c r="S46" s="47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9">
        <v>0</v>
      </c>
    </row>
    <row r="47" spans="1:31" s="5" customFormat="1" x14ac:dyDescent="0.2">
      <c r="A47" s="13" t="s">
        <v>68</v>
      </c>
      <c r="B47" s="13"/>
      <c r="C47" s="19" t="s">
        <v>69</v>
      </c>
      <c r="D47" s="50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51">
        <v>0</v>
      </c>
      <c r="Q47" s="46"/>
      <c r="R47" s="43">
        <v>0</v>
      </c>
      <c r="S47" s="50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51">
        <v>0</v>
      </c>
    </row>
    <row r="48" spans="1:31" s="5" customFormat="1" x14ac:dyDescent="0.2">
      <c r="A48" s="13" t="s">
        <v>70</v>
      </c>
      <c r="B48" s="13"/>
      <c r="C48" s="19" t="s">
        <v>71</v>
      </c>
      <c r="D48" s="50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51">
        <v>0</v>
      </c>
      <c r="Q48" s="46"/>
      <c r="R48" s="43">
        <v>0</v>
      </c>
      <c r="S48" s="50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51">
        <v>0</v>
      </c>
    </row>
    <row r="49" spans="1:31" s="5" customFormat="1" x14ac:dyDescent="0.2">
      <c r="A49" s="13" t="s">
        <v>72</v>
      </c>
      <c r="B49" s="13"/>
      <c r="C49" s="19" t="s">
        <v>73</v>
      </c>
      <c r="D49" s="50">
        <v>0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51">
        <v>0</v>
      </c>
      <c r="Q49" s="46"/>
      <c r="R49" s="43">
        <v>0</v>
      </c>
      <c r="S49" s="50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51">
        <v>0</v>
      </c>
    </row>
    <row r="50" spans="1:31" s="5" customFormat="1" x14ac:dyDescent="0.2">
      <c r="A50" s="13" t="s">
        <v>74</v>
      </c>
      <c r="B50" s="13"/>
      <c r="C50" s="19" t="s">
        <v>75</v>
      </c>
      <c r="D50" s="50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51">
        <v>0</v>
      </c>
      <c r="Q50" s="46"/>
      <c r="R50" s="43">
        <v>0</v>
      </c>
      <c r="S50" s="50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43">
        <v>0</v>
      </c>
      <c r="AC50" s="43">
        <v>0</v>
      </c>
      <c r="AD50" s="43">
        <v>0</v>
      </c>
      <c r="AE50" s="51">
        <v>0</v>
      </c>
    </row>
    <row r="51" spans="1:31" s="5" customFormat="1" x14ac:dyDescent="0.2">
      <c r="A51" s="13" t="s">
        <v>76</v>
      </c>
      <c r="B51" s="13"/>
      <c r="C51" s="19" t="s">
        <v>77</v>
      </c>
      <c r="D51" s="50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51">
        <v>0</v>
      </c>
      <c r="Q51" s="46"/>
      <c r="R51" s="43">
        <v>0</v>
      </c>
      <c r="S51" s="50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AE51" s="51">
        <v>0</v>
      </c>
    </row>
    <row r="52" spans="1:31" s="5" customFormat="1" ht="13.5" thickBot="1" x14ac:dyDescent="0.25">
      <c r="A52" s="13" t="s">
        <v>78</v>
      </c>
      <c r="B52" s="13"/>
      <c r="C52" s="38" t="s">
        <v>79</v>
      </c>
      <c r="D52" s="52">
        <v>0</v>
      </c>
      <c r="E52" s="53">
        <v>0</v>
      </c>
      <c r="F52" s="53">
        <v>0</v>
      </c>
      <c r="G52" s="53">
        <v>0</v>
      </c>
      <c r="H52" s="53">
        <v>0</v>
      </c>
      <c r="I52" s="53">
        <v>0</v>
      </c>
      <c r="J52" s="53">
        <v>0</v>
      </c>
      <c r="K52" s="53">
        <v>0</v>
      </c>
      <c r="L52" s="53">
        <v>0</v>
      </c>
      <c r="M52" s="53">
        <v>0</v>
      </c>
      <c r="N52" s="53">
        <v>0</v>
      </c>
      <c r="O52" s="53">
        <v>0</v>
      </c>
      <c r="P52" s="54">
        <v>0</v>
      </c>
      <c r="Q52" s="46"/>
      <c r="R52" s="43">
        <v>0</v>
      </c>
      <c r="S52" s="52">
        <v>0</v>
      </c>
      <c r="T52" s="53">
        <v>0</v>
      </c>
      <c r="U52" s="53">
        <v>0</v>
      </c>
      <c r="V52" s="53">
        <v>0</v>
      </c>
      <c r="W52" s="53">
        <v>0</v>
      </c>
      <c r="X52" s="53">
        <v>0</v>
      </c>
      <c r="Y52" s="53">
        <v>0</v>
      </c>
      <c r="Z52" s="53">
        <v>0</v>
      </c>
      <c r="AA52" s="53">
        <v>0</v>
      </c>
      <c r="AB52" s="53">
        <v>0</v>
      </c>
      <c r="AC52" s="53">
        <v>0</v>
      </c>
      <c r="AD52" s="53">
        <v>0</v>
      </c>
      <c r="AE52" s="54">
        <v>0</v>
      </c>
    </row>
    <row r="53" spans="1:31" s="5" customFormat="1" ht="13.5" thickBot="1" x14ac:dyDescent="0.25">
      <c r="A53" s="13" t="s">
        <v>80</v>
      </c>
      <c r="B53" s="13"/>
      <c r="C53" s="27" t="s">
        <v>81</v>
      </c>
      <c r="D53" s="57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59">
        <v>0</v>
      </c>
      <c r="Q53" s="46"/>
      <c r="R53" s="43">
        <v>0</v>
      </c>
      <c r="S53" s="57">
        <v>0</v>
      </c>
      <c r="T53" s="58">
        <v>0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58">
        <v>0</v>
      </c>
      <c r="AC53" s="58">
        <v>0</v>
      </c>
      <c r="AD53" s="58">
        <v>0</v>
      </c>
      <c r="AE53" s="59">
        <v>0</v>
      </c>
    </row>
    <row r="54" spans="1:31" x14ac:dyDescent="0.2">
      <c r="D54" s="34"/>
      <c r="Q54" s="46"/>
      <c r="S54" s="34"/>
    </row>
    <row r="55" spans="1:31" x14ac:dyDescent="0.2">
      <c r="Q55" s="35"/>
    </row>
    <row r="56" spans="1:31" x14ac:dyDescent="0.2">
      <c r="Q56" s="35"/>
    </row>
  </sheetData>
  <mergeCells count="5">
    <mergeCell ref="D10:P10"/>
    <mergeCell ref="S10:U10"/>
    <mergeCell ref="V10:X10"/>
    <mergeCell ref="Y10:AA10"/>
    <mergeCell ref="AB10:AD10"/>
  </mergeCells>
  <conditionalFormatting sqref="D12:O35 R12:AD35">
    <cfRule type="cellIs" dxfId="35" priority="17" stopIfTrue="1" operator="equal">
      <formula>0</formula>
    </cfRule>
  </conditionalFormatting>
  <conditionalFormatting sqref="D11:O11">
    <cfRule type="cellIs" dxfId="34" priority="15" stopIfTrue="1" operator="equal">
      <formula>0</formula>
    </cfRule>
  </conditionalFormatting>
  <conditionalFormatting sqref="D10">
    <cfRule type="cellIs" dxfId="33" priority="16" stopIfTrue="1" operator="equal">
      <formula>0</formula>
    </cfRule>
  </conditionalFormatting>
  <conditionalFormatting sqref="R11">
    <cfRule type="cellIs" dxfId="32" priority="12" stopIfTrue="1" operator="equal">
      <formula>0</formula>
    </cfRule>
  </conditionalFormatting>
  <conditionalFormatting sqref="D46:O53">
    <cfRule type="cellIs" dxfId="31" priority="10" stopIfTrue="1" operator="equal">
      <formula>0</formula>
    </cfRule>
  </conditionalFormatting>
  <conditionalFormatting sqref="D46:O53">
    <cfRule type="cellIs" dxfId="30" priority="11" stopIfTrue="1" operator="equal">
      <formula>0</formula>
    </cfRule>
  </conditionalFormatting>
  <conditionalFormatting sqref="R46:R53">
    <cfRule type="cellIs" dxfId="29" priority="8" stopIfTrue="1" operator="equal">
      <formula>0</formula>
    </cfRule>
  </conditionalFormatting>
  <conditionalFormatting sqref="R46:R53">
    <cfRule type="cellIs" dxfId="28" priority="9" stopIfTrue="1" operator="equal">
      <formula>0</formula>
    </cfRule>
  </conditionalFormatting>
  <conditionalFormatting sqref="S11:AD11">
    <cfRule type="cellIs" dxfId="27" priority="4" stopIfTrue="1" operator="equal">
      <formula>0</formula>
    </cfRule>
  </conditionalFormatting>
  <conditionalFormatting sqref="S46:AD53">
    <cfRule type="cellIs" dxfId="26" priority="2" stopIfTrue="1" operator="equal">
      <formula>0</formula>
    </cfRule>
  </conditionalFormatting>
  <conditionalFormatting sqref="S46:AD53">
    <cfRule type="cellIs" dxfId="25" priority="3" stopIfTrue="1" operator="equal">
      <formula>0</formula>
    </cfRule>
  </conditionalFormatting>
  <conditionalFormatting sqref="S10">
    <cfRule type="cellIs" dxfId="24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opLeftCell="J9" zoomScale="80" zoomScaleNormal="80" workbookViewId="0">
      <selection activeCell="I21" sqref="I21"/>
    </sheetView>
  </sheetViews>
  <sheetFormatPr defaultColWidth="9.140625" defaultRowHeight="12.75" outlineLevelRow="1" outlineLevelCol="1" x14ac:dyDescent="0.2"/>
  <cols>
    <col min="1" max="1" width="31.42578125" style="1" hidden="1" customWidth="1" outlineLevel="1"/>
    <col min="2" max="2" width="6.42578125" style="1" hidden="1" customWidth="1" outlineLevel="1"/>
    <col min="3" max="3" width="53.5703125" style="33" bestFit="1" customWidth="1" collapsed="1"/>
    <col min="4" max="15" width="10.5703125" style="1" customWidth="1"/>
    <col min="16" max="16" width="12.5703125" style="1" customWidth="1"/>
    <col min="17" max="17" width="10.5703125" style="1" customWidth="1"/>
    <col min="18" max="18" width="11.140625" style="1" hidden="1" customWidth="1"/>
    <col min="19" max="30" width="10.5703125" style="1" customWidth="1"/>
    <col min="31" max="31" width="12.5703125" style="1" customWidth="1"/>
    <col min="32" max="16384" width="9.140625" style="1"/>
  </cols>
  <sheetData>
    <row r="1" spans="1:31" ht="12.75" hidden="1" customHeight="1" outlineLevel="1" x14ac:dyDescent="0.2">
      <c r="C1" s="2"/>
      <c r="D1" s="40" t="s">
        <v>124</v>
      </c>
      <c r="E1" s="40" t="s">
        <v>124</v>
      </c>
      <c r="F1" s="40" t="s">
        <v>124</v>
      </c>
      <c r="G1" s="40" t="s">
        <v>124</v>
      </c>
      <c r="H1" s="40" t="s">
        <v>124</v>
      </c>
      <c r="I1" s="40" t="s">
        <v>124</v>
      </c>
      <c r="J1" s="40" t="s">
        <v>124</v>
      </c>
      <c r="K1" s="40" t="s">
        <v>124</v>
      </c>
      <c r="L1" s="40" t="s">
        <v>124</v>
      </c>
      <c r="M1" s="40" t="s">
        <v>124</v>
      </c>
      <c r="N1" s="40" t="s">
        <v>95</v>
      </c>
      <c r="O1" s="40" t="s">
        <v>95</v>
      </c>
      <c r="R1" s="41" t="s">
        <v>95</v>
      </c>
      <c r="S1" s="40" t="s">
        <v>126</v>
      </c>
      <c r="T1" s="40" t="s">
        <v>126</v>
      </c>
      <c r="U1" s="40" t="s">
        <v>126</v>
      </c>
      <c r="V1" s="40" t="s">
        <v>95</v>
      </c>
      <c r="W1" s="40" t="s">
        <v>95</v>
      </c>
      <c r="X1" s="40" t="s">
        <v>95</v>
      </c>
      <c r="Y1" s="40" t="s">
        <v>95</v>
      </c>
      <c r="Z1" s="40" t="s">
        <v>95</v>
      </c>
      <c r="AA1" s="40" t="s">
        <v>95</v>
      </c>
      <c r="AB1" s="40" t="s">
        <v>95</v>
      </c>
      <c r="AC1" s="40" t="s">
        <v>95</v>
      </c>
      <c r="AD1" s="40" t="s">
        <v>95</v>
      </c>
    </row>
    <row r="2" spans="1:31" ht="12.75" hidden="1" customHeight="1" outlineLevel="1" x14ac:dyDescent="0.2">
      <c r="C2" s="2"/>
      <c r="D2" s="40" t="s">
        <v>117</v>
      </c>
      <c r="E2" s="40" t="s">
        <v>118</v>
      </c>
      <c r="F2" s="40" t="s">
        <v>119</v>
      </c>
      <c r="G2" s="40" t="s">
        <v>120</v>
      </c>
      <c r="H2" s="40" t="s">
        <v>0</v>
      </c>
      <c r="I2" s="40" t="s">
        <v>121</v>
      </c>
      <c r="J2" s="40" t="s">
        <v>122</v>
      </c>
      <c r="K2" s="40" t="s">
        <v>125</v>
      </c>
      <c r="L2" s="40" t="s">
        <v>128</v>
      </c>
      <c r="M2" s="40" t="s">
        <v>132</v>
      </c>
      <c r="N2" s="40" t="s">
        <v>128</v>
      </c>
      <c r="O2" s="40" t="s">
        <v>128</v>
      </c>
      <c r="R2" s="41" t="s">
        <v>0</v>
      </c>
      <c r="S2" s="40" t="s">
        <v>127</v>
      </c>
      <c r="T2" s="40" t="s">
        <v>127</v>
      </c>
      <c r="U2" s="40" t="s">
        <v>127</v>
      </c>
      <c r="V2" s="40" t="s">
        <v>119</v>
      </c>
      <c r="W2" s="40" t="s">
        <v>119</v>
      </c>
      <c r="X2" s="40" t="s">
        <v>119</v>
      </c>
      <c r="Y2" s="40" t="s">
        <v>121</v>
      </c>
      <c r="Z2" s="40" t="s">
        <v>121</v>
      </c>
      <c r="AA2" s="40" t="s">
        <v>121</v>
      </c>
      <c r="AB2" s="40" t="s">
        <v>128</v>
      </c>
      <c r="AC2" s="40" t="s">
        <v>128</v>
      </c>
      <c r="AD2" s="40" t="s">
        <v>128</v>
      </c>
    </row>
    <row r="3" spans="1:31" ht="12.75" hidden="1" customHeight="1" outlineLevel="1" x14ac:dyDescent="0.2">
      <c r="C3" s="42" t="s">
        <v>112</v>
      </c>
      <c r="D3" s="40" t="s">
        <v>96</v>
      </c>
      <c r="E3" s="40" t="s">
        <v>82</v>
      </c>
      <c r="F3" s="40" t="s">
        <v>83</v>
      </c>
      <c r="G3" s="40" t="s">
        <v>84</v>
      </c>
      <c r="H3" s="40" t="s">
        <v>85</v>
      </c>
      <c r="I3" s="40" t="s">
        <v>86</v>
      </c>
      <c r="J3" s="40" t="s">
        <v>87</v>
      </c>
      <c r="K3" s="40" t="s">
        <v>88</v>
      </c>
      <c r="L3" s="40" t="s">
        <v>89</v>
      </c>
      <c r="M3" s="40" t="s">
        <v>90</v>
      </c>
      <c r="N3" s="40" t="s">
        <v>91</v>
      </c>
      <c r="O3" s="40" t="s">
        <v>1</v>
      </c>
      <c r="R3" s="40" t="s">
        <v>1</v>
      </c>
      <c r="S3" s="40" t="s">
        <v>96</v>
      </c>
      <c r="T3" s="40" t="s">
        <v>82</v>
      </c>
      <c r="U3" s="40" t="s">
        <v>83</v>
      </c>
      <c r="V3" s="40" t="s">
        <v>84</v>
      </c>
      <c r="W3" s="40" t="s">
        <v>85</v>
      </c>
      <c r="X3" s="40" t="s">
        <v>86</v>
      </c>
      <c r="Y3" s="40" t="s">
        <v>87</v>
      </c>
      <c r="Z3" s="40" t="s">
        <v>88</v>
      </c>
      <c r="AA3" s="40" t="s">
        <v>89</v>
      </c>
      <c r="AB3" s="40" t="s">
        <v>90</v>
      </c>
      <c r="AC3" s="40" t="s">
        <v>91</v>
      </c>
      <c r="AD3" s="40" t="s">
        <v>1</v>
      </c>
    </row>
    <row r="4" spans="1:31" ht="12.75" hidden="1" customHeight="1" outlineLevel="1" x14ac:dyDescent="0.2">
      <c r="C4" s="44" t="s">
        <v>116</v>
      </c>
      <c r="D4" s="41" t="s">
        <v>92</v>
      </c>
      <c r="E4" s="41" t="s">
        <v>92</v>
      </c>
      <c r="F4" s="41" t="s">
        <v>93</v>
      </c>
      <c r="G4" s="41" t="s">
        <v>92</v>
      </c>
      <c r="H4" s="41" t="s">
        <v>92</v>
      </c>
      <c r="I4" s="41" t="s">
        <v>92</v>
      </c>
      <c r="J4" s="41" t="s">
        <v>92</v>
      </c>
      <c r="K4" s="41" t="s">
        <v>92</v>
      </c>
      <c r="L4" s="41" t="s">
        <v>92</v>
      </c>
      <c r="M4" s="41" t="s">
        <v>92</v>
      </c>
      <c r="N4" s="41" t="s">
        <v>92</v>
      </c>
      <c r="O4" s="41" t="s">
        <v>92</v>
      </c>
      <c r="R4" s="41" t="s">
        <v>2</v>
      </c>
      <c r="S4" s="41" t="s">
        <v>92</v>
      </c>
      <c r="T4" s="41" t="s">
        <v>92</v>
      </c>
      <c r="U4" s="41" t="s">
        <v>93</v>
      </c>
      <c r="V4" s="41" t="s">
        <v>92</v>
      </c>
      <c r="W4" s="41" t="s">
        <v>92</v>
      </c>
      <c r="X4" s="41" t="s">
        <v>92</v>
      </c>
      <c r="Y4" s="41" t="s">
        <v>92</v>
      </c>
      <c r="Z4" s="41" t="s">
        <v>92</v>
      </c>
      <c r="AA4" s="41" t="s">
        <v>92</v>
      </c>
      <c r="AB4" s="41" t="s">
        <v>92</v>
      </c>
      <c r="AC4" s="41" t="s">
        <v>92</v>
      </c>
      <c r="AD4" s="41" t="s">
        <v>92</v>
      </c>
    </row>
    <row r="5" spans="1:31" ht="12.75" hidden="1" customHeight="1" outlineLevel="1" x14ac:dyDescent="0.2">
      <c r="C5" s="2"/>
      <c r="D5" s="41" t="s">
        <v>5</v>
      </c>
      <c r="E5" s="41" t="s">
        <v>5</v>
      </c>
      <c r="F5" s="41" t="s">
        <v>5</v>
      </c>
      <c r="G5" s="41" t="s">
        <v>5</v>
      </c>
      <c r="H5" s="41" t="s">
        <v>5</v>
      </c>
      <c r="I5" s="41" t="s">
        <v>5</v>
      </c>
      <c r="J5" s="41" t="s">
        <v>5</v>
      </c>
      <c r="K5" s="41" t="s">
        <v>5</v>
      </c>
      <c r="L5" s="41" t="s">
        <v>5</v>
      </c>
      <c r="M5" s="41" t="s">
        <v>5</v>
      </c>
      <c r="N5" s="41" t="s">
        <v>5</v>
      </c>
      <c r="O5" s="41" t="s">
        <v>5</v>
      </c>
      <c r="R5" s="41" t="s">
        <v>5</v>
      </c>
      <c r="S5" s="41" t="s">
        <v>5</v>
      </c>
      <c r="T5" s="41" t="s">
        <v>5</v>
      </c>
      <c r="U5" s="41" t="s">
        <v>5</v>
      </c>
      <c r="V5" s="41" t="s">
        <v>5</v>
      </c>
      <c r="W5" s="41" t="s">
        <v>5</v>
      </c>
      <c r="X5" s="41" t="s">
        <v>5</v>
      </c>
      <c r="Y5" s="41" t="s">
        <v>5</v>
      </c>
      <c r="Z5" s="41" t="s">
        <v>5</v>
      </c>
      <c r="AA5" s="41" t="s">
        <v>5</v>
      </c>
      <c r="AB5" s="41" t="s">
        <v>5</v>
      </c>
      <c r="AC5" s="41" t="s">
        <v>5</v>
      </c>
      <c r="AD5" s="41" t="s">
        <v>5</v>
      </c>
    </row>
    <row r="6" spans="1:31" ht="12.75" hidden="1" customHeight="1" outlineLevel="1" x14ac:dyDescent="0.2">
      <c r="C6" s="2"/>
      <c r="D6" s="41" t="s">
        <v>3</v>
      </c>
      <c r="E6" s="41" t="s">
        <v>3</v>
      </c>
      <c r="F6" s="41" t="s">
        <v>3</v>
      </c>
      <c r="G6" s="41" t="s">
        <v>3</v>
      </c>
      <c r="H6" s="41" t="s">
        <v>3</v>
      </c>
      <c r="I6" s="41" t="s">
        <v>3</v>
      </c>
      <c r="J6" s="41" t="s">
        <v>3</v>
      </c>
      <c r="K6" s="41" t="s">
        <v>3</v>
      </c>
      <c r="L6" s="41" t="s">
        <v>3</v>
      </c>
      <c r="M6" s="41" t="s">
        <v>3</v>
      </c>
      <c r="N6" s="41" t="s">
        <v>3</v>
      </c>
      <c r="O6" s="41" t="s">
        <v>3</v>
      </c>
      <c r="R6" s="41" t="s">
        <v>3</v>
      </c>
      <c r="S6" s="41" t="s">
        <v>3</v>
      </c>
      <c r="T6" s="41" t="s">
        <v>3</v>
      </c>
      <c r="U6" s="41" t="s">
        <v>3</v>
      </c>
      <c r="V6" s="41" t="s">
        <v>3</v>
      </c>
      <c r="W6" s="41" t="s">
        <v>3</v>
      </c>
      <c r="X6" s="41" t="s">
        <v>3</v>
      </c>
      <c r="Y6" s="41" t="s">
        <v>3</v>
      </c>
      <c r="Z6" s="41" t="s">
        <v>3</v>
      </c>
      <c r="AA6" s="41" t="s">
        <v>3</v>
      </c>
      <c r="AB6" s="41" t="s">
        <v>3</v>
      </c>
      <c r="AC6" s="41" t="s">
        <v>3</v>
      </c>
      <c r="AD6" s="41" t="s">
        <v>3</v>
      </c>
    </row>
    <row r="7" spans="1:31" ht="23.25" hidden="1" customHeight="1" outlineLevel="1" x14ac:dyDescent="0.2">
      <c r="C7" s="6"/>
      <c r="D7" s="41" t="s">
        <v>94</v>
      </c>
      <c r="E7" s="41" t="s">
        <v>94</v>
      </c>
      <c r="F7" s="41" t="s">
        <v>94</v>
      </c>
      <c r="G7" s="41" t="s">
        <v>94</v>
      </c>
      <c r="H7" s="41" t="s">
        <v>94</v>
      </c>
      <c r="I7" s="41" t="s">
        <v>94</v>
      </c>
      <c r="J7" s="41" t="s">
        <v>94</v>
      </c>
      <c r="K7" s="41" t="s">
        <v>94</v>
      </c>
      <c r="L7" s="41" t="s">
        <v>94</v>
      </c>
      <c r="M7" s="41" t="s">
        <v>94</v>
      </c>
      <c r="N7" s="41" t="s">
        <v>94</v>
      </c>
      <c r="O7" s="41" t="s">
        <v>94</v>
      </c>
      <c r="R7" s="41" t="s">
        <v>94</v>
      </c>
      <c r="S7" s="41" t="s">
        <v>94</v>
      </c>
      <c r="T7" s="41" t="s">
        <v>94</v>
      </c>
      <c r="U7" s="41" t="s">
        <v>94</v>
      </c>
      <c r="V7" s="41" t="s">
        <v>94</v>
      </c>
      <c r="W7" s="41" t="s">
        <v>94</v>
      </c>
      <c r="X7" s="41" t="s">
        <v>94</v>
      </c>
      <c r="Y7" s="41" t="s">
        <v>94</v>
      </c>
      <c r="Z7" s="41" t="s">
        <v>94</v>
      </c>
      <c r="AA7" s="41" t="s">
        <v>94</v>
      </c>
      <c r="AB7" s="41" t="s">
        <v>94</v>
      </c>
      <c r="AC7" s="41" t="s">
        <v>94</v>
      </c>
      <c r="AD7" s="41" t="s">
        <v>94</v>
      </c>
    </row>
    <row r="8" spans="1:31" ht="12.75" hidden="1" customHeight="1" outlineLevel="1" x14ac:dyDescent="0.2">
      <c r="C8" s="2"/>
      <c r="D8" s="41" t="s">
        <v>4</v>
      </c>
      <c r="E8" s="41" t="s">
        <v>4</v>
      </c>
      <c r="F8" s="41" t="s">
        <v>4</v>
      </c>
      <c r="G8" s="41" t="s">
        <v>4</v>
      </c>
      <c r="H8" s="41" t="s">
        <v>4</v>
      </c>
      <c r="I8" s="41" t="s">
        <v>4</v>
      </c>
      <c r="J8" s="41" t="s">
        <v>4</v>
      </c>
      <c r="K8" s="41" t="s">
        <v>4</v>
      </c>
      <c r="L8" s="41" t="s">
        <v>4</v>
      </c>
      <c r="M8" s="41" t="s">
        <v>4</v>
      </c>
      <c r="N8" s="41" t="s">
        <v>4</v>
      </c>
      <c r="O8" s="41" t="s">
        <v>4</v>
      </c>
      <c r="R8" s="41" t="s">
        <v>4</v>
      </c>
      <c r="S8" s="41" t="s">
        <v>4</v>
      </c>
      <c r="T8" s="41" t="s">
        <v>4</v>
      </c>
      <c r="U8" s="41" t="s">
        <v>4</v>
      </c>
      <c r="V8" s="41" t="s">
        <v>4</v>
      </c>
      <c r="W8" s="41" t="s">
        <v>4</v>
      </c>
      <c r="X8" s="41" t="s">
        <v>4</v>
      </c>
      <c r="Y8" s="41" t="s">
        <v>4</v>
      </c>
      <c r="Z8" s="41" t="s">
        <v>4</v>
      </c>
      <c r="AA8" s="41" t="s">
        <v>4</v>
      </c>
      <c r="AB8" s="41" t="s">
        <v>4</v>
      </c>
      <c r="AC8" s="41" t="s">
        <v>4</v>
      </c>
      <c r="AD8" s="41" t="s">
        <v>4</v>
      </c>
    </row>
    <row r="9" spans="1:31" ht="13.5" collapsed="1" thickBot="1" x14ac:dyDescent="0.25">
      <c r="A9" s="4"/>
      <c r="B9" s="4"/>
      <c r="C9" s="4"/>
    </row>
    <row r="10" spans="1:31" s="9" customFormat="1" ht="18" customHeight="1" x14ac:dyDescent="0.25">
      <c r="A10" s="7"/>
      <c r="B10" s="7"/>
      <c r="C10" s="8" t="s">
        <v>6</v>
      </c>
      <c r="D10" s="80" t="s">
        <v>134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2"/>
      <c r="S10" s="85" t="s">
        <v>135</v>
      </c>
      <c r="T10" s="86"/>
      <c r="U10" s="87"/>
      <c r="V10" s="85" t="s">
        <v>129</v>
      </c>
      <c r="W10" s="86"/>
      <c r="X10" s="87"/>
      <c r="Y10" s="85" t="s">
        <v>130</v>
      </c>
      <c r="Z10" s="86"/>
      <c r="AA10" s="87"/>
      <c r="AB10" s="85" t="s">
        <v>131</v>
      </c>
      <c r="AC10" s="86"/>
      <c r="AD10" s="87"/>
      <c r="AE10" s="62"/>
    </row>
    <row r="11" spans="1:31" s="5" customFormat="1" x14ac:dyDescent="0.2">
      <c r="C11" s="10"/>
      <c r="D11" s="60" t="s">
        <v>97</v>
      </c>
      <c r="E11" s="61" t="s">
        <v>98</v>
      </c>
      <c r="F11" s="61" t="s">
        <v>99</v>
      </c>
      <c r="G11" s="61" t="s">
        <v>100</v>
      </c>
      <c r="H11" s="61" t="s">
        <v>101</v>
      </c>
      <c r="I11" s="61" t="s">
        <v>102</v>
      </c>
      <c r="J11" s="61" t="s">
        <v>103</v>
      </c>
      <c r="K11" s="61" t="s">
        <v>104</v>
      </c>
      <c r="L11" s="61" t="s">
        <v>105</v>
      </c>
      <c r="M11" s="61" t="s">
        <v>106</v>
      </c>
      <c r="N11" s="45" t="s">
        <v>107</v>
      </c>
      <c r="O11" s="45" t="s">
        <v>108</v>
      </c>
      <c r="P11" s="56" t="s">
        <v>109</v>
      </c>
      <c r="R11" s="45" t="s">
        <v>110</v>
      </c>
      <c r="S11" s="55" t="s">
        <v>97</v>
      </c>
      <c r="T11" s="45" t="s">
        <v>98</v>
      </c>
      <c r="U11" s="45" t="s">
        <v>99</v>
      </c>
      <c r="V11" s="45" t="s">
        <v>100</v>
      </c>
      <c r="W11" s="45" t="s">
        <v>101</v>
      </c>
      <c r="X11" s="45" t="s">
        <v>102</v>
      </c>
      <c r="Y11" s="45" t="s">
        <v>103</v>
      </c>
      <c r="Z11" s="45" t="s">
        <v>104</v>
      </c>
      <c r="AA11" s="45" t="s">
        <v>105</v>
      </c>
      <c r="AB11" s="45" t="s">
        <v>106</v>
      </c>
      <c r="AC11" s="45" t="s">
        <v>107</v>
      </c>
      <c r="AD11" s="45" t="s">
        <v>108</v>
      </c>
      <c r="AE11" s="56" t="s">
        <v>109</v>
      </c>
    </row>
    <row r="12" spans="1:31" s="5" customFormat="1" x14ac:dyDescent="0.2">
      <c r="A12" s="16" t="s">
        <v>9</v>
      </c>
      <c r="B12" s="13"/>
      <c r="C12" s="17" t="s">
        <v>10</v>
      </c>
      <c r="D12" s="68">
        <v>183.95178571428599</v>
      </c>
      <c r="E12" s="69">
        <v>506.02517857142902</v>
      </c>
      <c r="F12" s="69">
        <v>396.96275000000003</v>
      </c>
      <c r="G12" s="69">
        <v>423.59949999999998</v>
      </c>
      <c r="H12" s="69">
        <v>433.70439285714298</v>
      </c>
      <c r="I12" s="69">
        <v>377.14600000000002</v>
      </c>
      <c r="J12" s="69">
        <v>327.41646428571403</v>
      </c>
      <c r="K12" s="69">
        <v>496.32107142857097</v>
      </c>
      <c r="L12" s="69">
        <v>698.94592857142902</v>
      </c>
      <c r="M12" s="69">
        <v>724.05150000000003</v>
      </c>
      <c r="N12" s="69">
        <v>678.05414285714301</v>
      </c>
      <c r="O12" s="69">
        <v>701.852178571428</v>
      </c>
      <c r="P12" s="70">
        <v>5948.030892857144</v>
      </c>
      <c r="R12" s="43">
        <v>6169.5546785714296</v>
      </c>
      <c r="S12" s="50">
        <v>183.68607142857101</v>
      </c>
      <c r="T12" s="43">
        <v>505.136142857143</v>
      </c>
      <c r="U12" s="43">
        <v>596.97917857142897</v>
      </c>
      <c r="V12" s="43">
        <v>419.07571428571401</v>
      </c>
      <c r="W12" s="43">
        <v>428.44214285714298</v>
      </c>
      <c r="X12" s="43">
        <v>325.41696428571402</v>
      </c>
      <c r="Y12" s="43">
        <v>320.81567857142898</v>
      </c>
      <c r="Z12" s="43">
        <v>493.56428571428597</v>
      </c>
      <c r="AA12" s="43">
        <v>678.65089285714305</v>
      </c>
      <c r="AB12" s="43">
        <v>672.15971428571402</v>
      </c>
      <c r="AC12" s="43">
        <v>678.05414285714301</v>
      </c>
      <c r="AD12" s="43">
        <v>701.852178571428</v>
      </c>
      <c r="AE12" s="51">
        <v>6003.8331071428574</v>
      </c>
    </row>
    <row r="13" spans="1:31" s="5" customFormat="1" x14ac:dyDescent="0.2">
      <c r="A13" s="13" t="s">
        <v>11</v>
      </c>
      <c r="B13" s="13"/>
      <c r="C13" s="19" t="s">
        <v>12</v>
      </c>
      <c r="D13" s="68">
        <v>157.188821428571</v>
      </c>
      <c r="E13" s="69">
        <v>99.668321428571403</v>
      </c>
      <c r="F13" s="69">
        <v>102.96428571428601</v>
      </c>
      <c r="G13" s="69">
        <v>130.18450000000001</v>
      </c>
      <c r="H13" s="69">
        <v>155.73514285714299</v>
      </c>
      <c r="I13" s="69">
        <v>141.37107142857101</v>
      </c>
      <c r="J13" s="69">
        <v>153.523071428571</v>
      </c>
      <c r="K13" s="69">
        <v>132.006857142857</v>
      </c>
      <c r="L13" s="69">
        <v>154.44089285714301</v>
      </c>
      <c r="M13" s="69">
        <v>177.84700000000001</v>
      </c>
      <c r="N13" s="69">
        <v>251.831821428571</v>
      </c>
      <c r="O13" s="69">
        <v>269.81846428571401</v>
      </c>
      <c r="P13" s="70">
        <v>1926.5802499999984</v>
      </c>
      <c r="R13" s="43">
        <v>5048.5105357142902</v>
      </c>
      <c r="S13" s="50">
        <v>213.21910714285701</v>
      </c>
      <c r="T13" s="43">
        <v>217</v>
      </c>
      <c r="U13" s="43">
        <v>240.25</v>
      </c>
      <c r="V13" s="43">
        <v>112.67060714285699</v>
      </c>
      <c r="W13" s="43">
        <v>117.729142857143</v>
      </c>
      <c r="X13" s="43">
        <v>799.00728571428601</v>
      </c>
      <c r="Y13" s="43">
        <v>158.135428571429</v>
      </c>
      <c r="Z13" s="43">
        <v>355.77482142857201</v>
      </c>
      <c r="AA13" s="43">
        <v>478.47392857142898</v>
      </c>
      <c r="AB13" s="43">
        <v>153.14775</v>
      </c>
      <c r="AC13" s="43">
        <v>251.831821428571</v>
      </c>
      <c r="AD13" s="43">
        <v>269.81846428571401</v>
      </c>
      <c r="AE13" s="51">
        <v>3367.0583571428579</v>
      </c>
    </row>
    <row r="14" spans="1:31" s="5" customFormat="1" x14ac:dyDescent="0.2">
      <c r="A14" s="13" t="s">
        <v>13</v>
      </c>
      <c r="B14" s="13"/>
      <c r="C14" s="17" t="s">
        <v>14</v>
      </c>
      <c r="D14" s="68">
        <v>348.62821428571402</v>
      </c>
      <c r="E14" s="69">
        <v>233.38571428571399</v>
      </c>
      <c r="F14" s="69">
        <v>272.36821428571398</v>
      </c>
      <c r="G14" s="69">
        <v>549.40857142857101</v>
      </c>
      <c r="H14" s="69">
        <v>571.5625</v>
      </c>
      <c r="I14" s="69">
        <v>466.70499999999998</v>
      </c>
      <c r="J14" s="69">
        <v>446.63360714285699</v>
      </c>
      <c r="K14" s="69">
        <v>343.28957142857098</v>
      </c>
      <c r="L14" s="69">
        <v>521.67574999999999</v>
      </c>
      <c r="M14" s="69">
        <v>557.84500000000003</v>
      </c>
      <c r="N14" s="69">
        <v>503.231857142857</v>
      </c>
      <c r="O14" s="69">
        <v>603.878892857143</v>
      </c>
      <c r="P14" s="70">
        <v>5418.6128928571407</v>
      </c>
      <c r="R14" s="43">
        <v>4605.1263928571398</v>
      </c>
      <c r="S14" s="50">
        <v>286.583928571429</v>
      </c>
      <c r="T14" s="43">
        <v>286.583928571429</v>
      </c>
      <c r="U14" s="43">
        <v>286.583928571429</v>
      </c>
      <c r="V14" s="43">
        <v>400.923</v>
      </c>
      <c r="W14" s="43">
        <v>400.923</v>
      </c>
      <c r="X14" s="43">
        <v>400.923</v>
      </c>
      <c r="Y14" s="43">
        <v>312.89628571428602</v>
      </c>
      <c r="Z14" s="43">
        <v>312.89628571428602</v>
      </c>
      <c r="AA14" s="43">
        <v>312.89628571428602</v>
      </c>
      <c r="AB14" s="43">
        <v>402.588142857143</v>
      </c>
      <c r="AC14" s="43">
        <v>503.231857142857</v>
      </c>
      <c r="AD14" s="43">
        <v>603.878892857143</v>
      </c>
      <c r="AE14" s="51">
        <v>4510.9085357142876</v>
      </c>
    </row>
    <row r="15" spans="1:31" s="5" customFormat="1" x14ac:dyDescent="0.2">
      <c r="A15" s="13" t="s">
        <v>15</v>
      </c>
      <c r="B15" s="13"/>
      <c r="C15" s="17" t="s">
        <v>16</v>
      </c>
      <c r="D15" s="68">
        <v>53.505194805194797</v>
      </c>
      <c r="E15" s="69">
        <v>89.859740259740306</v>
      </c>
      <c r="F15" s="69">
        <v>103.990909090909</v>
      </c>
      <c r="G15" s="69">
        <v>166.83636363636401</v>
      </c>
      <c r="H15" s="69">
        <v>186.080519480519</v>
      </c>
      <c r="I15" s="69">
        <v>168.124675324675</v>
      </c>
      <c r="J15" s="69">
        <v>72.266233766233796</v>
      </c>
      <c r="K15" s="69">
        <v>67.4753246753247</v>
      </c>
      <c r="L15" s="69">
        <v>166.07142857142901</v>
      </c>
      <c r="M15" s="69">
        <v>190.26753246753199</v>
      </c>
      <c r="N15" s="69">
        <v>288.79664415584398</v>
      </c>
      <c r="O15" s="69">
        <v>151.240706493506</v>
      </c>
      <c r="P15" s="70">
        <v>1704.5152727272714</v>
      </c>
      <c r="R15" s="43">
        <v>1395</v>
      </c>
      <c r="S15" s="50">
        <v>89.094805194805204</v>
      </c>
      <c r="T15" s="43">
        <v>123.194805194805</v>
      </c>
      <c r="U15" s="43">
        <v>91.912987012987003</v>
      </c>
      <c r="V15" s="43">
        <v>104.445361038961</v>
      </c>
      <c r="W15" s="43">
        <v>154.227053246753</v>
      </c>
      <c r="X15" s="43">
        <v>105.58116883116899</v>
      </c>
      <c r="Y15" s="43">
        <v>33.172415584415603</v>
      </c>
      <c r="Z15" s="43">
        <v>66.6146519480519</v>
      </c>
      <c r="AA15" s="43">
        <v>138.129357142857</v>
      </c>
      <c r="AB15" s="43">
        <v>228.99740259740301</v>
      </c>
      <c r="AC15" s="43">
        <v>288.79664415584398</v>
      </c>
      <c r="AD15" s="43">
        <v>151.240706493506</v>
      </c>
      <c r="AE15" s="51">
        <v>1575.4073584415576</v>
      </c>
    </row>
    <row r="16" spans="1:31" s="5" customFormat="1" x14ac:dyDescent="0.2">
      <c r="A16" s="13" t="s">
        <v>17</v>
      </c>
      <c r="B16" s="13"/>
      <c r="C16" s="20" t="s">
        <v>18</v>
      </c>
      <c r="D16" s="68">
        <v>1319.98277830189</v>
      </c>
      <c r="E16" s="69">
        <v>1644.36458490566</v>
      </c>
      <c r="F16" s="69">
        <v>1918.2180000000001</v>
      </c>
      <c r="G16" s="69">
        <v>1703.29280660377</v>
      </c>
      <c r="H16" s="69">
        <v>1834.49255660377</v>
      </c>
      <c r="I16" s="69">
        <v>1978.7447688679199</v>
      </c>
      <c r="J16" s="69">
        <v>1595.69429245283</v>
      </c>
      <c r="K16" s="69">
        <v>1646.2013349056599</v>
      </c>
      <c r="L16" s="69">
        <v>1906.3020094339599</v>
      </c>
      <c r="M16" s="69">
        <v>2027.5352594339599</v>
      </c>
      <c r="N16" s="69">
        <v>1753.8804198113201</v>
      </c>
      <c r="O16" s="69">
        <v>1613.4932641509399</v>
      </c>
      <c r="P16" s="70">
        <v>20942.202075471683</v>
      </c>
      <c r="R16" s="43">
        <v>21661.9935613208</v>
      </c>
      <c r="S16" s="50">
        <v>1005.44771226415</v>
      </c>
      <c r="T16" s="43">
        <v>1327.02796698113</v>
      </c>
      <c r="U16" s="43">
        <v>1675.9100094339601</v>
      </c>
      <c r="V16" s="43">
        <v>1869.0484905660401</v>
      </c>
      <c r="W16" s="43">
        <v>1918.0311226415099</v>
      </c>
      <c r="X16" s="43">
        <v>1787.9951886792501</v>
      </c>
      <c r="Y16" s="43">
        <v>1522.7438349056599</v>
      </c>
      <c r="Z16" s="43">
        <v>1866.2621462264201</v>
      </c>
      <c r="AA16" s="43">
        <v>2003.6696462264199</v>
      </c>
      <c r="AB16" s="43">
        <v>1852.56219339623</v>
      </c>
      <c r="AC16" s="43">
        <v>1753.8804198113201</v>
      </c>
      <c r="AD16" s="43">
        <v>1613.4932641509399</v>
      </c>
      <c r="AE16" s="51">
        <v>20196.07199528303</v>
      </c>
    </row>
    <row r="17" spans="1:31" s="5" customFormat="1" x14ac:dyDescent="0.2">
      <c r="A17" s="13" t="s">
        <v>19</v>
      </c>
      <c r="B17" s="13"/>
      <c r="C17" s="17" t="s">
        <v>137</v>
      </c>
      <c r="D17" s="68">
        <v>503.54539999999997</v>
      </c>
      <c r="E17" s="69">
        <v>632.6046</v>
      </c>
      <c r="F17" s="69">
        <v>1018.35</v>
      </c>
      <c r="G17" s="69">
        <v>768.78449999999998</v>
      </c>
      <c r="H17" s="69">
        <v>915.54470000000003</v>
      </c>
      <c r="I17" s="69">
        <v>684.51874999999995</v>
      </c>
      <c r="J17" s="69">
        <v>355.21039999999999</v>
      </c>
      <c r="K17" s="69">
        <v>228.8048</v>
      </c>
      <c r="L17" s="69">
        <v>695.88954999999999</v>
      </c>
      <c r="M17" s="69">
        <v>1738.6675499999999</v>
      </c>
      <c r="N17" s="69">
        <v>1716.0623499999999</v>
      </c>
      <c r="O17" s="69">
        <v>1146.2761499999999</v>
      </c>
      <c r="P17" s="70">
        <v>10404.258749999999</v>
      </c>
      <c r="R17" s="43">
        <v>14361.007299999999</v>
      </c>
      <c r="S17" s="50">
        <v>552.89430000000004</v>
      </c>
      <c r="T17" s="43">
        <v>758.57309999999995</v>
      </c>
      <c r="U17" s="43">
        <v>861.17690000000005</v>
      </c>
      <c r="V17" s="43">
        <v>813.06335000000001</v>
      </c>
      <c r="W17" s="43">
        <v>1106.886</v>
      </c>
      <c r="X17" s="43">
        <v>1134.8851999999999</v>
      </c>
      <c r="Y17" s="43">
        <v>349.35449999999997</v>
      </c>
      <c r="Z17" s="43">
        <v>489.95344999999998</v>
      </c>
      <c r="AA17" s="43">
        <v>1564.942</v>
      </c>
      <c r="AB17" s="43">
        <v>1767.2681500000001</v>
      </c>
      <c r="AC17" s="43">
        <v>1716.0623499999999</v>
      </c>
      <c r="AD17" s="43">
        <v>1146.2761499999999</v>
      </c>
      <c r="AE17" s="51">
        <v>12261.33545</v>
      </c>
    </row>
    <row r="18" spans="1:31" s="5" customFormat="1" x14ac:dyDescent="0.2">
      <c r="A18" s="13" t="s">
        <v>23</v>
      </c>
      <c r="B18" s="13"/>
      <c r="C18" s="21" t="s">
        <v>24</v>
      </c>
      <c r="D18" s="68">
        <v>156.88214285714301</v>
      </c>
      <c r="E18" s="69">
        <v>168.61785714285699</v>
      </c>
      <c r="F18" s="69">
        <v>302.25</v>
      </c>
      <c r="G18" s="69">
        <v>312.43571428571403</v>
      </c>
      <c r="H18" s="69">
        <v>237.814285714286</v>
      </c>
      <c r="I18" s="69">
        <v>208.142857142857</v>
      </c>
      <c r="J18" s="69">
        <v>202.607142857143</v>
      </c>
      <c r="K18" s="69">
        <v>190.11857142857099</v>
      </c>
      <c r="L18" s="69">
        <v>184.095714285714</v>
      </c>
      <c r="M18" s="69">
        <v>640.91835714285696</v>
      </c>
      <c r="N18" s="69">
        <v>243.57142857142901</v>
      </c>
      <c r="O18" s="69">
        <v>243.57142857142901</v>
      </c>
      <c r="P18" s="70">
        <v>3091.0254999999997</v>
      </c>
      <c r="R18" s="43">
        <v>3022.5</v>
      </c>
      <c r="S18" s="50">
        <v>83.921428571428606</v>
      </c>
      <c r="T18" s="43">
        <v>83.921428571428606</v>
      </c>
      <c r="U18" s="43">
        <v>83.921428571428606</v>
      </c>
      <c r="V18" s="43">
        <v>155</v>
      </c>
      <c r="W18" s="43">
        <v>132.857142857143</v>
      </c>
      <c r="X18" s="43">
        <v>110.71428571428601</v>
      </c>
      <c r="Y18" s="43">
        <v>166.07142857142901</v>
      </c>
      <c r="Z18" s="43">
        <v>221.42857142857099</v>
      </c>
      <c r="AA18" s="43">
        <v>254.642857142857</v>
      </c>
      <c r="AB18" s="43">
        <v>243.57142857142901</v>
      </c>
      <c r="AC18" s="43">
        <v>243.57142857142901</v>
      </c>
      <c r="AD18" s="43">
        <v>243.57142857142901</v>
      </c>
      <c r="AE18" s="51">
        <v>2023.1928571428584</v>
      </c>
    </row>
    <row r="19" spans="1:31" s="5" customFormat="1" x14ac:dyDescent="0.2">
      <c r="A19" s="13" t="s">
        <v>28</v>
      </c>
      <c r="B19" s="13"/>
      <c r="C19" s="17" t="s">
        <v>29</v>
      </c>
      <c r="D19" s="68">
        <v>1830.4924285714301</v>
      </c>
      <c r="E19" s="69">
        <v>2783.2541785714302</v>
      </c>
      <c r="F19" s="69">
        <v>3535.1658214285699</v>
      </c>
      <c r="G19" s="69">
        <v>3290.93564285714</v>
      </c>
      <c r="H19" s="69">
        <v>3098.9249642857098</v>
      </c>
      <c r="I19" s="69">
        <v>2288.5971428571402</v>
      </c>
      <c r="J19" s="69">
        <v>2461.78085714286</v>
      </c>
      <c r="K19" s="69">
        <v>2372.59164285714</v>
      </c>
      <c r="L19" s="69">
        <v>3970.8132500000002</v>
      </c>
      <c r="M19" s="69">
        <v>3264.3431785714301</v>
      </c>
      <c r="N19" s="69">
        <v>4041.0714285714298</v>
      </c>
      <c r="O19" s="69">
        <v>4572.1966428571404</v>
      </c>
      <c r="P19" s="70">
        <v>37510.167178571421</v>
      </c>
      <c r="R19" s="43">
        <v>43407.434464285703</v>
      </c>
      <c r="S19" s="50">
        <v>2015.53475</v>
      </c>
      <c r="T19" s="43">
        <v>2431.0521071428602</v>
      </c>
      <c r="U19" s="43">
        <v>3695.8842142857102</v>
      </c>
      <c r="V19" s="43">
        <v>2878.5714285714298</v>
      </c>
      <c r="W19" s="43">
        <v>4015.1299642857198</v>
      </c>
      <c r="X19" s="43">
        <v>4461.2000357142897</v>
      </c>
      <c r="Y19" s="43">
        <v>2546.4307857142899</v>
      </c>
      <c r="Z19" s="43">
        <v>2933.9274642857099</v>
      </c>
      <c r="AA19" s="43">
        <v>4151.7857142857101</v>
      </c>
      <c r="AB19" s="43">
        <v>3764.2857142857201</v>
      </c>
      <c r="AC19" s="43">
        <v>4041.0714285714298</v>
      </c>
      <c r="AD19" s="43">
        <v>4572.1966428571404</v>
      </c>
      <c r="AE19" s="51">
        <v>41507.070250000004</v>
      </c>
    </row>
    <row r="20" spans="1:31" s="5" customFormat="1" x14ac:dyDescent="0.2">
      <c r="A20" s="22" t="s">
        <v>30</v>
      </c>
      <c r="B20" s="22"/>
      <c r="C20" s="19" t="s">
        <v>31</v>
      </c>
      <c r="D20" s="68">
        <v>11.768110795454501</v>
      </c>
      <c r="E20" s="69">
        <v>11.768110795454501</v>
      </c>
      <c r="F20" s="69">
        <v>11.768110795454501</v>
      </c>
      <c r="G20" s="69">
        <v>11.768110795454501</v>
      </c>
      <c r="H20" s="69">
        <v>-47.072443181818201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70">
        <v>-1.9895196601282805E-13</v>
      </c>
      <c r="R20" s="43">
        <v>0</v>
      </c>
      <c r="S20" s="50">
        <v>11.768110795454501</v>
      </c>
      <c r="T20" s="43">
        <v>11.768110795454501</v>
      </c>
      <c r="U20" s="43">
        <v>11.768110795454501</v>
      </c>
      <c r="V20" s="43">
        <v>11.768110795454501</v>
      </c>
      <c r="W20" s="43">
        <v>11.768110795454501</v>
      </c>
      <c r="X20" s="43">
        <v>11.768110795454501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51">
        <v>70.60866477272701</v>
      </c>
    </row>
    <row r="21" spans="1:31" s="5" customFormat="1" x14ac:dyDescent="0.2">
      <c r="A21" s="22" t="s">
        <v>32</v>
      </c>
      <c r="B21" s="22"/>
      <c r="C21" s="23" t="s">
        <v>33</v>
      </c>
      <c r="D21" s="68">
        <v>1389.27053571429</v>
      </c>
      <c r="E21" s="69">
        <v>2108.41075</v>
      </c>
      <c r="F21" s="69">
        <v>2526.0538214285698</v>
      </c>
      <c r="G21" s="69">
        <v>2026.43789285714</v>
      </c>
      <c r="H21" s="69">
        <v>2772.9234285714301</v>
      </c>
      <c r="I21" s="69">
        <v>2737.6432142857102</v>
      </c>
      <c r="J21" s="69">
        <v>2426.4574642857201</v>
      </c>
      <c r="K21" s="69">
        <v>896.01182142857203</v>
      </c>
      <c r="L21" s="69">
        <v>2215.90214285714</v>
      </c>
      <c r="M21" s="69">
        <v>3051.3532500000001</v>
      </c>
      <c r="N21" s="69">
        <v>2919.1360357142898</v>
      </c>
      <c r="O21" s="69">
        <v>2200.27039285714</v>
      </c>
      <c r="P21" s="70">
        <v>27269.870750000002</v>
      </c>
      <c r="R21" s="43">
        <v>27844.501142857102</v>
      </c>
      <c r="S21" s="50">
        <v>1154.66142857143</v>
      </c>
      <c r="T21" s="43">
        <v>1397.52317857143</v>
      </c>
      <c r="U21" s="43">
        <v>1497.9974999999999</v>
      </c>
      <c r="V21" s="43">
        <v>2185.4667857142899</v>
      </c>
      <c r="W21" s="43">
        <v>2606.8885357142899</v>
      </c>
      <c r="X21" s="43">
        <v>2238.8963928571402</v>
      </c>
      <c r="Y21" s="43">
        <v>2216.4380000000001</v>
      </c>
      <c r="Z21" s="43">
        <v>896.01514285714302</v>
      </c>
      <c r="AA21" s="43">
        <v>2262.9402142857102</v>
      </c>
      <c r="AB21" s="43">
        <v>3114.8368214285701</v>
      </c>
      <c r="AC21" s="43">
        <v>2919.1360357142898</v>
      </c>
      <c r="AD21" s="43">
        <v>2200.27039285714</v>
      </c>
      <c r="AE21" s="51">
        <v>24691.070428571431</v>
      </c>
    </row>
    <row r="22" spans="1:31" s="5" customFormat="1" x14ac:dyDescent="0.2">
      <c r="A22" s="22" t="s">
        <v>34</v>
      </c>
      <c r="B22" s="22"/>
      <c r="C22" s="24" t="s">
        <v>35</v>
      </c>
      <c r="D22" s="68">
        <v>-49</v>
      </c>
      <c r="E22" s="69">
        <v>138.63</v>
      </c>
      <c r="F22" s="69">
        <v>510.59</v>
      </c>
      <c r="G22" s="69">
        <v>773.35699999999997</v>
      </c>
      <c r="H22" s="69">
        <v>-575.98900000000003</v>
      </c>
      <c r="I22" s="69">
        <v>282.90199999999999</v>
      </c>
      <c r="J22" s="69">
        <v>434.17</v>
      </c>
      <c r="K22" s="69">
        <v>191.20500000000001</v>
      </c>
      <c r="L22" s="69">
        <v>646.18100000000004</v>
      </c>
      <c r="M22" s="69">
        <v>330.12799999999999</v>
      </c>
      <c r="N22" s="69">
        <v>381.00099999999998</v>
      </c>
      <c r="O22" s="69">
        <v>357</v>
      </c>
      <c r="P22" s="70">
        <v>3420.1750000000002</v>
      </c>
      <c r="R22" s="43">
        <v>4016.6970000000001</v>
      </c>
      <c r="S22" s="50">
        <v>133.6</v>
      </c>
      <c r="T22" s="43">
        <v>133.6</v>
      </c>
      <c r="U22" s="43">
        <v>159.72</v>
      </c>
      <c r="V22" s="43">
        <v>274</v>
      </c>
      <c r="W22" s="43">
        <v>275</v>
      </c>
      <c r="X22" s="43">
        <v>430</v>
      </c>
      <c r="Y22" s="43">
        <v>377.01499999999999</v>
      </c>
      <c r="Z22" s="43">
        <v>377.01600000000002</v>
      </c>
      <c r="AA22" s="43">
        <v>527.16800000000001</v>
      </c>
      <c r="AB22" s="43">
        <v>408</v>
      </c>
      <c r="AC22" s="43">
        <v>381.00099999999998</v>
      </c>
      <c r="AD22" s="43">
        <v>357</v>
      </c>
      <c r="AE22" s="51">
        <v>3833.12</v>
      </c>
    </row>
    <row r="23" spans="1:31" s="5" customFormat="1" x14ac:dyDescent="0.2">
      <c r="A23" s="22" t="s">
        <v>36</v>
      </c>
      <c r="B23" s="22"/>
      <c r="C23" s="17" t="s">
        <v>37</v>
      </c>
      <c r="D23" s="68">
        <v>802.18367857142903</v>
      </c>
      <c r="E23" s="69">
        <v>761.71428571428601</v>
      </c>
      <c r="F23" s="69">
        <v>810.05325000000005</v>
      </c>
      <c r="G23" s="69">
        <v>742.45</v>
      </c>
      <c r="H23" s="69">
        <v>939.71074999999996</v>
      </c>
      <c r="I23" s="69">
        <v>693.81653571428603</v>
      </c>
      <c r="J23" s="69">
        <v>555.53217857142897</v>
      </c>
      <c r="K23" s="69">
        <v>643.93200000000002</v>
      </c>
      <c r="L23" s="69">
        <v>889.02132142857101</v>
      </c>
      <c r="M23" s="69">
        <v>906.49646428571396</v>
      </c>
      <c r="N23" s="69">
        <v>1243.6613214285701</v>
      </c>
      <c r="O23" s="69">
        <v>1216.1056428571401</v>
      </c>
      <c r="P23" s="70">
        <v>10204.677428571427</v>
      </c>
      <c r="R23" s="43">
        <v>11863.7752857143</v>
      </c>
      <c r="S23" s="50">
        <v>505.10735714285698</v>
      </c>
      <c r="T23" s="43">
        <v>664.99871428571396</v>
      </c>
      <c r="U23" s="43">
        <v>767.92314285714303</v>
      </c>
      <c r="V23" s="43">
        <v>1183.74496428571</v>
      </c>
      <c r="W23" s="43">
        <v>1153.0306071428599</v>
      </c>
      <c r="X23" s="43">
        <v>1083.2529285714299</v>
      </c>
      <c r="Y23" s="43">
        <v>932.13014285714303</v>
      </c>
      <c r="Z23" s="43">
        <v>882.83460714285695</v>
      </c>
      <c r="AA23" s="43">
        <v>1099.50689285714</v>
      </c>
      <c r="AB23" s="43">
        <v>1149.9438928571401</v>
      </c>
      <c r="AC23" s="43">
        <v>1243.6613214285701</v>
      </c>
      <c r="AD23" s="43">
        <v>1216.1056428571401</v>
      </c>
      <c r="AE23" s="51">
        <v>11882.240214285703</v>
      </c>
    </row>
    <row r="24" spans="1:31" s="5" customFormat="1" x14ac:dyDescent="0.2">
      <c r="A24" s="22" t="s">
        <v>38</v>
      </c>
      <c r="B24" s="22"/>
      <c r="C24" s="19" t="s">
        <v>39</v>
      </c>
      <c r="D24" s="68">
        <v>389.88461538461502</v>
      </c>
      <c r="E24" s="69">
        <v>728.38076923076903</v>
      </c>
      <c r="F24" s="69">
        <v>738.99230769230803</v>
      </c>
      <c r="G24" s="69">
        <v>738.99230769230803</v>
      </c>
      <c r="H24" s="69">
        <v>787.16153846153804</v>
      </c>
      <c r="I24" s="69">
        <v>670.73531538461498</v>
      </c>
      <c r="J24" s="69">
        <v>402.659953846154</v>
      </c>
      <c r="K24" s="69">
        <v>607.36046538461505</v>
      </c>
      <c r="L24" s="69">
        <v>1020.28237307692</v>
      </c>
      <c r="M24" s="69">
        <v>1060.89249230769</v>
      </c>
      <c r="N24" s="69">
        <v>986.602184615385</v>
      </c>
      <c r="O24" s="69">
        <v>740.99490769230795</v>
      </c>
      <c r="P24" s="70">
        <v>8872.9392307692251</v>
      </c>
      <c r="R24" s="43">
        <v>9210.3581346153805</v>
      </c>
      <c r="S24" s="50">
        <v>389.85480769230799</v>
      </c>
      <c r="T24" s="43">
        <v>396.38269230769203</v>
      </c>
      <c r="U24" s="43">
        <v>482.34807692307697</v>
      </c>
      <c r="V24" s="43">
        <v>549.176923076923</v>
      </c>
      <c r="W24" s="43">
        <v>706.91923076923104</v>
      </c>
      <c r="X24" s="43">
        <v>755.92307692307702</v>
      </c>
      <c r="Y24" s="43">
        <v>392.13807692307699</v>
      </c>
      <c r="Z24" s="43">
        <v>592.13314615384604</v>
      </c>
      <c r="AA24" s="43">
        <v>896.47528846153898</v>
      </c>
      <c r="AB24" s="43">
        <v>915.06670384615404</v>
      </c>
      <c r="AC24" s="43">
        <v>986.602184615385</v>
      </c>
      <c r="AD24" s="43">
        <v>740.99490769230795</v>
      </c>
      <c r="AE24" s="51">
        <v>7804.0151153846173</v>
      </c>
    </row>
    <row r="25" spans="1:31" s="5" customFormat="1" x14ac:dyDescent="0.2">
      <c r="A25" s="22" t="s">
        <v>40</v>
      </c>
      <c r="B25" s="22"/>
      <c r="C25" s="19" t="s">
        <v>41</v>
      </c>
      <c r="D25" s="68">
        <v>406.18054700854702</v>
      </c>
      <c r="E25" s="69">
        <v>472.69356410256398</v>
      </c>
      <c r="F25" s="69">
        <v>536.44042735042694</v>
      </c>
      <c r="G25" s="69">
        <v>523.53700854700799</v>
      </c>
      <c r="H25" s="69">
        <v>604.45416239316205</v>
      </c>
      <c r="I25" s="69">
        <v>666.70428205128201</v>
      </c>
      <c r="J25" s="69">
        <v>503.03382051282102</v>
      </c>
      <c r="K25" s="69">
        <v>370.13841025641</v>
      </c>
      <c r="L25" s="69">
        <v>510.63623931623903</v>
      </c>
      <c r="M25" s="69">
        <v>786.95407692307697</v>
      </c>
      <c r="N25" s="69">
        <v>662.39342735042703</v>
      </c>
      <c r="O25" s="69">
        <v>686.504538461538</v>
      </c>
      <c r="P25" s="70">
        <v>6729.670504273502</v>
      </c>
      <c r="R25" s="43">
        <v>6513.95634188034</v>
      </c>
      <c r="S25" s="50">
        <v>278.20512820512801</v>
      </c>
      <c r="T25" s="43">
        <v>238.461538461538</v>
      </c>
      <c r="U25" s="43">
        <v>304.70085470085502</v>
      </c>
      <c r="V25" s="43">
        <v>864.66763247863298</v>
      </c>
      <c r="W25" s="43">
        <v>1055.5235042735001</v>
      </c>
      <c r="X25" s="43">
        <v>1114.5210085470101</v>
      </c>
      <c r="Y25" s="43">
        <v>376.23958119658101</v>
      </c>
      <c r="Z25" s="43">
        <v>346.82985470085498</v>
      </c>
      <c r="AA25" s="43">
        <v>596.15384615384596</v>
      </c>
      <c r="AB25" s="43">
        <v>635.89690598290599</v>
      </c>
      <c r="AC25" s="43">
        <v>662.39342735042703</v>
      </c>
      <c r="AD25" s="43">
        <v>686.504538461538</v>
      </c>
      <c r="AE25" s="51">
        <v>7160.0978205128167</v>
      </c>
    </row>
    <row r="26" spans="1:31" s="5" customFormat="1" x14ac:dyDescent="0.2">
      <c r="A26" s="13" t="s">
        <v>42</v>
      </c>
      <c r="B26" s="13"/>
      <c r="C26" s="23" t="s">
        <v>43</v>
      </c>
      <c r="D26" s="68">
        <v>142.138321428571</v>
      </c>
      <c r="E26" s="69">
        <v>137.23810714285699</v>
      </c>
      <c r="F26" s="69">
        <v>229.15975</v>
      </c>
      <c r="G26" s="69">
        <v>157.932821428571</v>
      </c>
      <c r="H26" s="69">
        <v>209.475857142857</v>
      </c>
      <c r="I26" s="69">
        <v>274.62678571428597</v>
      </c>
      <c r="J26" s="69">
        <v>232.504428571429</v>
      </c>
      <c r="K26" s="69">
        <v>130.84214285714299</v>
      </c>
      <c r="L26" s="69">
        <v>156.59760714285699</v>
      </c>
      <c r="M26" s="69">
        <v>321.40025000000003</v>
      </c>
      <c r="N26" s="69">
        <v>233.09785714285701</v>
      </c>
      <c r="O26" s="69">
        <v>158.67903571428599</v>
      </c>
      <c r="P26" s="70">
        <v>2383.6929642857135</v>
      </c>
      <c r="R26" s="43">
        <v>2424.0295000000001</v>
      </c>
      <c r="S26" s="50">
        <v>114.25825</v>
      </c>
      <c r="T26" s="43">
        <v>114.25825</v>
      </c>
      <c r="U26" s="43">
        <v>142.29110714285699</v>
      </c>
      <c r="V26" s="43">
        <v>283.23925000000003</v>
      </c>
      <c r="W26" s="43">
        <v>211.62814285714299</v>
      </c>
      <c r="X26" s="43">
        <v>178.59100000000001</v>
      </c>
      <c r="Y26" s="43">
        <v>268.16107142857197</v>
      </c>
      <c r="Z26" s="43">
        <v>172.191714285714</v>
      </c>
      <c r="AA26" s="43">
        <v>249.02964285714299</v>
      </c>
      <c r="AB26" s="43">
        <v>293.93535714285701</v>
      </c>
      <c r="AC26" s="43">
        <v>233.09785714285701</v>
      </c>
      <c r="AD26" s="43">
        <v>158.67903571428599</v>
      </c>
      <c r="AE26" s="51">
        <v>2419.3606785714287</v>
      </c>
    </row>
    <row r="27" spans="1:31" s="5" customFormat="1" x14ac:dyDescent="0.2">
      <c r="A27" s="13" t="s">
        <v>44</v>
      </c>
      <c r="B27" s="13"/>
      <c r="C27" s="23" t="s">
        <v>45</v>
      </c>
      <c r="D27" s="68">
        <v>59.919063492063501</v>
      </c>
      <c r="E27" s="69">
        <v>71.388079365079406</v>
      </c>
      <c r="F27" s="69">
        <v>125.74067460317499</v>
      </c>
      <c r="G27" s="69">
        <v>92.005785714285693</v>
      </c>
      <c r="H27" s="69">
        <v>123.16275396825399</v>
      </c>
      <c r="I27" s="69">
        <v>184.92238095238099</v>
      </c>
      <c r="J27" s="69">
        <v>148.39995238095199</v>
      </c>
      <c r="K27" s="69">
        <v>164.03182539682501</v>
      </c>
      <c r="L27" s="69">
        <v>194.75922222222201</v>
      </c>
      <c r="M27" s="69">
        <v>150.64031746031699</v>
      </c>
      <c r="N27" s="69">
        <v>184.67979365079401</v>
      </c>
      <c r="O27" s="69">
        <v>184.67979365079401</v>
      </c>
      <c r="P27" s="70">
        <v>1684.3296428571423</v>
      </c>
      <c r="R27" s="43">
        <v>1236.63379365079</v>
      </c>
      <c r="S27" s="50">
        <v>85.551634920634896</v>
      </c>
      <c r="T27" s="43">
        <v>85.427388888888899</v>
      </c>
      <c r="U27" s="43">
        <v>85.427388888888899</v>
      </c>
      <c r="V27" s="43">
        <v>111.19011111111099</v>
      </c>
      <c r="W27" s="43">
        <v>111.19011111111099</v>
      </c>
      <c r="X27" s="43">
        <v>111.19011111111099</v>
      </c>
      <c r="Y27" s="43">
        <v>85.418777777777805</v>
      </c>
      <c r="Z27" s="43">
        <v>85.418777777777805</v>
      </c>
      <c r="AA27" s="43">
        <v>85.418777777777805</v>
      </c>
      <c r="AB27" s="43">
        <v>184.67979365079401</v>
      </c>
      <c r="AC27" s="43">
        <v>184.67979365079401</v>
      </c>
      <c r="AD27" s="43">
        <v>184.67979365079401</v>
      </c>
      <c r="AE27" s="51">
        <v>1400.2724603174609</v>
      </c>
    </row>
    <row r="28" spans="1:31" s="5" customFormat="1" x14ac:dyDescent="0.2">
      <c r="A28" s="22" t="s">
        <v>46</v>
      </c>
      <c r="B28" s="22"/>
      <c r="C28" s="23" t="s">
        <v>47</v>
      </c>
      <c r="D28" s="68">
        <v>29.680104545454501</v>
      </c>
      <c r="E28" s="69">
        <v>74.850924747474807</v>
      </c>
      <c r="F28" s="69">
        <v>76.160158080808102</v>
      </c>
      <c r="G28" s="69">
        <v>158.230372222222</v>
      </c>
      <c r="H28" s="69">
        <v>62.300339898989897</v>
      </c>
      <c r="I28" s="69">
        <v>133.11414090909099</v>
      </c>
      <c r="J28" s="69">
        <v>45.267264646464703</v>
      </c>
      <c r="K28" s="69">
        <v>71.492622727272703</v>
      </c>
      <c r="L28" s="69">
        <v>138.26984797979799</v>
      </c>
      <c r="M28" s="69">
        <v>148.02758333333301</v>
      </c>
      <c r="N28" s="69">
        <v>49.960586363636402</v>
      </c>
      <c r="O28" s="69">
        <v>57.965209090909099</v>
      </c>
      <c r="P28" s="70">
        <v>1045.3191545454542</v>
      </c>
      <c r="R28" s="43">
        <v>882.23789292929303</v>
      </c>
      <c r="S28" s="50">
        <v>26.2039242424242</v>
      </c>
      <c r="T28" s="43">
        <v>61.142521212121203</v>
      </c>
      <c r="U28" s="43">
        <v>69.877178282828297</v>
      </c>
      <c r="V28" s="43">
        <v>55.6188378787879</v>
      </c>
      <c r="W28" s="43">
        <v>55.6188378787879</v>
      </c>
      <c r="X28" s="43">
        <v>47.833328787878798</v>
      </c>
      <c r="Y28" s="43">
        <v>52.9557186868687</v>
      </c>
      <c r="Z28" s="43">
        <v>59.6578404040404</v>
      </c>
      <c r="AA28" s="43">
        <v>59.6578404040404</v>
      </c>
      <c r="AB28" s="43">
        <v>56.110532323232299</v>
      </c>
      <c r="AC28" s="43">
        <v>49.960586363636402</v>
      </c>
      <c r="AD28" s="43">
        <v>57.965209090909099</v>
      </c>
      <c r="AE28" s="51">
        <v>652.6023555555555</v>
      </c>
    </row>
    <row r="29" spans="1:31" s="5" customFormat="1" x14ac:dyDescent="0.2">
      <c r="A29" s="13" t="s">
        <v>48</v>
      </c>
      <c r="B29" s="13"/>
      <c r="C29" s="19" t="s">
        <v>49</v>
      </c>
      <c r="D29" s="68">
        <v>0</v>
      </c>
      <c r="E29" s="69">
        <v>0</v>
      </c>
      <c r="F29" s="69">
        <v>0</v>
      </c>
      <c r="G29" s="69">
        <v>29.817241860465099</v>
      </c>
      <c r="H29" s="69">
        <v>66.571058139534898</v>
      </c>
      <c r="I29" s="69">
        <v>94.544809302325604</v>
      </c>
      <c r="J29" s="69">
        <v>106.918927906977</v>
      </c>
      <c r="K29" s="69">
        <v>130.07960465116301</v>
      </c>
      <c r="L29" s="69">
        <v>153.475665116279</v>
      </c>
      <c r="M29" s="69">
        <v>111.54405581395299</v>
      </c>
      <c r="N29" s="69">
        <v>126.162790697674</v>
      </c>
      <c r="O29" s="69">
        <v>104.53488372093</v>
      </c>
      <c r="P29" s="70">
        <v>923.6490372093017</v>
      </c>
      <c r="R29" s="43">
        <v>1113.92480232558</v>
      </c>
      <c r="S29" s="50">
        <v>0</v>
      </c>
      <c r="T29" s="43">
        <v>0</v>
      </c>
      <c r="U29" s="43">
        <v>41.237209302325603</v>
      </c>
      <c r="V29" s="43">
        <v>10.093023255814</v>
      </c>
      <c r="W29" s="43">
        <v>103.23648837209301</v>
      </c>
      <c r="X29" s="43">
        <v>114.772813953488</v>
      </c>
      <c r="Y29" s="43">
        <v>148.64139534883699</v>
      </c>
      <c r="Z29" s="43">
        <v>148.64139534883699</v>
      </c>
      <c r="AA29" s="43">
        <v>152.24604651162801</v>
      </c>
      <c r="AB29" s="43">
        <v>126.162790697674</v>
      </c>
      <c r="AC29" s="43">
        <v>126.162790697674</v>
      </c>
      <c r="AD29" s="43">
        <v>104.53488372093</v>
      </c>
      <c r="AE29" s="51">
        <v>1075.7288372093008</v>
      </c>
    </row>
    <row r="30" spans="1:31" s="5" customFormat="1" x14ac:dyDescent="0.2">
      <c r="A30" s="13" t="s">
        <v>50</v>
      </c>
      <c r="B30" s="13"/>
      <c r="C30" s="17" t="s">
        <v>51</v>
      </c>
      <c r="D30" s="68">
        <v>21.984535714285698</v>
      </c>
      <c r="E30" s="69">
        <v>33.833178571428597</v>
      </c>
      <c r="F30" s="69">
        <v>46.546500000000002</v>
      </c>
      <c r="G30" s="69">
        <v>72.344035714285695</v>
      </c>
      <c r="H30" s="69">
        <v>74.060107142857206</v>
      </c>
      <c r="I30" s="69">
        <v>66.016714285714301</v>
      </c>
      <c r="J30" s="69">
        <v>66.810535714285706</v>
      </c>
      <c r="K30" s="69">
        <v>42.094678571428602</v>
      </c>
      <c r="L30" s="69">
        <v>70.583678571428607</v>
      </c>
      <c r="M30" s="69">
        <v>95.868607142857101</v>
      </c>
      <c r="N30" s="69">
        <v>153.485428571429</v>
      </c>
      <c r="O30" s="69">
        <v>76.469250000000002</v>
      </c>
      <c r="P30" s="70">
        <v>820.0972500000006</v>
      </c>
      <c r="R30" s="43">
        <v>732.10042857142901</v>
      </c>
      <c r="S30" s="50">
        <v>19.928571428571399</v>
      </c>
      <c r="T30" s="43">
        <v>28.785714285714299</v>
      </c>
      <c r="U30" s="43">
        <v>44.2868214285714</v>
      </c>
      <c r="V30" s="43">
        <v>75.605678571428598</v>
      </c>
      <c r="W30" s="43">
        <v>78.463214285714301</v>
      </c>
      <c r="X30" s="43">
        <v>71.385249999999999</v>
      </c>
      <c r="Y30" s="43">
        <v>41.473571428571397</v>
      </c>
      <c r="Z30" s="43">
        <v>44.169464285714298</v>
      </c>
      <c r="AA30" s="43">
        <v>105.232821428571</v>
      </c>
      <c r="AB30" s="43">
        <v>89.154892857142897</v>
      </c>
      <c r="AC30" s="43">
        <v>153.485428571429</v>
      </c>
      <c r="AD30" s="43">
        <v>76.469250000000002</v>
      </c>
      <c r="AE30" s="51">
        <v>828.44067857142863</v>
      </c>
    </row>
    <row r="31" spans="1:31" s="5" customFormat="1" x14ac:dyDescent="0.2">
      <c r="A31" s="22" t="s">
        <v>52</v>
      </c>
      <c r="B31" s="22"/>
      <c r="C31" s="23" t="s">
        <v>53</v>
      </c>
      <c r="D31" s="68">
        <v>573.05050000000006</v>
      </c>
      <c r="E31" s="69">
        <v>909.60310714285697</v>
      </c>
      <c r="F31" s="69">
        <v>863.78510714285699</v>
      </c>
      <c r="G31" s="69">
        <v>1026.162</v>
      </c>
      <c r="H31" s="69">
        <v>1534.2752499999999</v>
      </c>
      <c r="I31" s="69">
        <v>1524.0330714285701</v>
      </c>
      <c r="J31" s="69">
        <v>1166.72153571429</v>
      </c>
      <c r="K31" s="69">
        <v>657.04610714285695</v>
      </c>
      <c r="L31" s="69">
        <v>807.42710714285704</v>
      </c>
      <c r="M31" s="69">
        <v>1225.8540357142899</v>
      </c>
      <c r="N31" s="69">
        <v>2626.4318214285699</v>
      </c>
      <c r="O31" s="69">
        <v>2522.7024999999999</v>
      </c>
      <c r="P31" s="70">
        <v>15437.092142857147</v>
      </c>
      <c r="R31" s="43">
        <v>12768.3707857143</v>
      </c>
      <c r="S31" s="50">
        <v>567.86242857142895</v>
      </c>
      <c r="T31" s="43">
        <v>997.45157142857101</v>
      </c>
      <c r="U31" s="43">
        <v>867.26817857142896</v>
      </c>
      <c r="V31" s="43">
        <v>800.39342857142799</v>
      </c>
      <c r="W31" s="43">
        <v>1017.49417857143</v>
      </c>
      <c r="X31" s="43">
        <v>1426.5480357142901</v>
      </c>
      <c r="Y31" s="43">
        <v>1159.37896428571</v>
      </c>
      <c r="Z31" s="43">
        <v>530.02582142857102</v>
      </c>
      <c r="AA31" s="43">
        <v>1147.1450357142901</v>
      </c>
      <c r="AB31" s="43">
        <v>1470.3410714285701</v>
      </c>
      <c r="AC31" s="43">
        <v>2626.4318214285699</v>
      </c>
      <c r="AD31" s="43">
        <v>2522.7024999999999</v>
      </c>
      <c r="AE31" s="51">
        <v>15133.043035714287</v>
      </c>
    </row>
    <row r="32" spans="1:31" s="5" customFormat="1" x14ac:dyDescent="0.2">
      <c r="A32" s="13" t="s">
        <v>54</v>
      </c>
      <c r="B32" s="13"/>
      <c r="C32" s="19" t="s">
        <v>55</v>
      </c>
      <c r="D32" s="68">
        <v>796.61954198473302</v>
      </c>
      <c r="E32" s="69">
        <v>877.92248473282405</v>
      </c>
      <c r="F32" s="69">
        <v>1090.4471259541999</v>
      </c>
      <c r="G32" s="69">
        <v>1476.7016832061099</v>
      </c>
      <c r="H32" s="69">
        <v>1072.5787022900799</v>
      </c>
      <c r="I32" s="69">
        <v>1190.9408435114501</v>
      </c>
      <c r="J32" s="69">
        <v>1336.3875190839699</v>
      </c>
      <c r="K32" s="69">
        <v>1460.20400381679</v>
      </c>
      <c r="L32" s="69">
        <v>1181.85737022901</v>
      </c>
      <c r="M32" s="69">
        <v>1227.7676603053401</v>
      </c>
      <c r="N32" s="69">
        <v>983.49274809160295</v>
      </c>
      <c r="O32" s="69">
        <v>770.45767175572598</v>
      </c>
      <c r="P32" s="70">
        <v>13465.377354961838</v>
      </c>
      <c r="R32" s="43">
        <v>13780.4914083969</v>
      </c>
      <c r="S32" s="50">
        <v>796.61954198473302</v>
      </c>
      <c r="T32" s="43">
        <v>878.05121755725202</v>
      </c>
      <c r="U32" s="43">
        <v>922.53172137404601</v>
      </c>
      <c r="V32" s="43">
        <v>1414.1951526717601</v>
      </c>
      <c r="W32" s="43">
        <v>1161.7936259542</v>
      </c>
      <c r="X32" s="43">
        <v>1151.6204198473299</v>
      </c>
      <c r="Y32" s="43">
        <v>635.11664122137404</v>
      </c>
      <c r="Z32" s="43">
        <v>1211.48236641221</v>
      </c>
      <c r="AA32" s="43">
        <v>1508.08610687023</v>
      </c>
      <c r="AB32" s="43">
        <v>1432.8708778626001</v>
      </c>
      <c r="AC32" s="43">
        <v>983.49274809160295</v>
      </c>
      <c r="AD32" s="43">
        <v>770.45767175572598</v>
      </c>
      <c r="AE32" s="51">
        <v>12866.318091603067</v>
      </c>
    </row>
    <row r="33" spans="1:31" s="5" customFormat="1" x14ac:dyDescent="0.2">
      <c r="A33" s="13" t="s">
        <v>56</v>
      </c>
      <c r="B33" s="13"/>
      <c r="C33" s="23" t="s">
        <v>57</v>
      </c>
      <c r="D33" s="68">
        <v>494.08199999999999</v>
      </c>
      <c r="E33" s="69">
        <v>468.50799999999998</v>
      </c>
      <c r="F33" s="69">
        <v>765.846</v>
      </c>
      <c r="G33" s="69">
        <v>635.23900000000003</v>
      </c>
      <c r="H33" s="69">
        <v>659.81</v>
      </c>
      <c r="I33" s="69">
        <v>596.83500000000004</v>
      </c>
      <c r="J33" s="69">
        <v>471.185</v>
      </c>
      <c r="K33" s="69">
        <v>242.96799999999999</v>
      </c>
      <c r="L33" s="69">
        <v>527.91300000000001</v>
      </c>
      <c r="M33" s="69">
        <v>790.053</v>
      </c>
      <c r="N33" s="69">
        <v>588.13800000000003</v>
      </c>
      <c r="O33" s="69">
        <v>533.21100000000001</v>
      </c>
      <c r="P33" s="70">
        <v>6773.7880000000005</v>
      </c>
      <c r="Q33" s="46"/>
      <c r="R33" s="43">
        <v>7548.1220000000003</v>
      </c>
      <c r="S33" s="50">
        <v>414.7</v>
      </c>
      <c r="T33" s="43">
        <v>522.5</v>
      </c>
      <c r="U33" s="43">
        <v>503.30200000000002</v>
      </c>
      <c r="V33" s="43">
        <v>858.86300000000006</v>
      </c>
      <c r="W33" s="43">
        <v>553.5</v>
      </c>
      <c r="X33" s="43">
        <v>566</v>
      </c>
      <c r="Y33" s="43">
        <v>266.90199999999999</v>
      </c>
      <c r="Z33" s="43">
        <v>545.70000000000005</v>
      </c>
      <c r="AA33" s="43">
        <v>799.5</v>
      </c>
      <c r="AB33" s="43">
        <v>901.82799999999997</v>
      </c>
      <c r="AC33" s="43">
        <v>588.13800000000003</v>
      </c>
      <c r="AD33" s="43">
        <v>533.21100000000001</v>
      </c>
      <c r="AE33" s="51">
        <v>7054.1440000000002</v>
      </c>
    </row>
    <row r="34" spans="1:31" s="5" customFormat="1" x14ac:dyDescent="0.2">
      <c r="A34" s="13" t="s">
        <v>58</v>
      </c>
      <c r="B34" s="13"/>
      <c r="C34" s="23" t="s">
        <v>59</v>
      </c>
      <c r="D34" s="68">
        <v>83.777500000000003</v>
      </c>
      <c r="E34" s="69">
        <v>166.75181818181801</v>
      </c>
      <c r="F34" s="69">
        <v>130.71079545454501</v>
      </c>
      <c r="G34" s="69">
        <v>181.14215909090899</v>
      </c>
      <c r="H34" s="69">
        <v>211.75818181818201</v>
      </c>
      <c r="I34" s="69">
        <v>204.64579545454501</v>
      </c>
      <c r="J34" s="69">
        <v>71.254204545454499</v>
      </c>
      <c r="K34" s="69">
        <v>167.52329545454501</v>
      </c>
      <c r="L34" s="69">
        <v>204.45556818181799</v>
      </c>
      <c r="M34" s="69">
        <v>292.03409090909099</v>
      </c>
      <c r="N34" s="69">
        <v>308.16465909090903</v>
      </c>
      <c r="O34" s="69">
        <v>244.72034090909099</v>
      </c>
      <c r="P34" s="70">
        <v>2266.9384090909075</v>
      </c>
      <c r="Q34" s="46"/>
      <c r="R34" s="43">
        <v>2425.7253409090899</v>
      </c>
      <c r="S34" s="50">
        <v>83.777500000000003</v>
      </c>
      <c r="T34" s="43">
        <v>125.66625000000001</v>
      </c>
      <c r="U34" s="43">
        <v>146.60886363636399</v>
      </c>
      <c r="V34" s="43">
        <v>180.63488636363601</v>
      </c>
      <c r="W34" s="43">
        <v>199.81261363636401</v>
      </c>
      <c r="X34" s="43">
        <v>171.828068181818</v>
      </c>
      <c r="Y34" s="43">
        <v>164.955227272727</v>
      </c>
      <c r="Z34" s="43">
        <v>164.335227272727</v>
      </c>
      <c r="AA34" s="43">
        <v>235.48374999999999</v>
      </c>
      <c r="AB34" s="43">
        <v>238.516818181818</v>
      </c>
      <c r="AC34" s="43">
        <v>308.16465909090903</v>
      </c>
      <c r="AD34" s="43">
        <v>244.72034090909099</v>
      </c>
      <c r="AE34" s="51">
        <v>2264.5042045454543</v>
      </c>
    </row>
    <row r="35" spans="1:31" s="5" customFormat="1" ht="13.5" thickBot="1" x14ac:dyDescent="0.25">
      <c r="A35" s="13" t="s">
        <v>60</v>
      </c>
      <c r="B35" s="13"/>
      <c r="C35" s="25" t="s">
        <v>61</v>
      </c>
      <c r="D35" s="71">
        <v>11427.426149999999</v>
      </c>
      <c r="E35" s="72">
        <v>10237.489600000001</v>
      </c>
      <c r="F35" s="72">
        <v>10983.4488</v>
      </c>
      <c r="G35" s="72">
        <v>10126.57935</v>
      </c>
      <c r="H35" s="72">
        <v>11176.532300000001</v>
      </c>
      <c r="I35" s="72">
        <v>10062.0234</v>
      </c>
      <c r="J35" s="72">
        <v>10481.735500000001</v>
      </c>
      <c r="K35" s="72">
        <v>7311.0896000000002</v>
      </c>
      <c r="L35" s="72">
        <v>11772.5507</v>
      </c>
      <c r="M35" s="72">
        <v>10844.9997</v>
      </c>
      <c r="N35" s="72">
        <v>12859.33165</v>
      </c>
      <c r="O35" s="72">
        <v>12759.09935</v>
      </c>
      <c r="P35" s="73">
        <v>130042.30609999999</v>
      </c>
      <c r="Q35" s="46"/>
      <c r="R35" s="43">
        <v>131546.22150000001</v>
      </c>
      <c r="S35" s="52">
        <v>9438.2073</v>
      </c>
      <c r="T35" s="53">
        <v>9669.6300499999998</v>
      </c>
      <c r="U35" s="53">
        <v>10915.611500000001</v>
      </c>
      <c r="V35" s="53">
        <v>11730.6914</v>
      </c>
      <c r="W35" s="53">
        <v>10291.130450000001</v>
      </c>
      <c r="X35" s="53">
        <v>10565.9625</v>
      </c>
      <c r="Y35" s="53">
        <v>10006.9395</v>
      </c>
      <c r="Z35" s="53">
        <v>10193.8292</v>
      </c>
      <c r="AA35" s="53">
        <v>12165.3362</v>
      </c>
      <c r="AB35" s="53">
        <v>12383.7219</v>
      </c>
      <c r="AC35" s="53">
        <v>12859.33165</v>
      </c>
      <c r="AD35" s="53">
        <v>12759.09935</v>
      </c>
      <c r="AE35" s="54">
        <v>132979.49100000001</v>
      </c>
    </row>
    <row r="36" spans="1:31" s="31" customFormat="1" ht="13.5" thickBot="1" x14ac:dyDescent="0.25">
      <c r="A36" s="13"/>
      <c r="B36" s="13"/>
      <c r="C36" s="27" t="s">
        <v>62</v>
      </c>
      <c r="D36" s="74">
        <f>SUM(D12:D35)</f>
        <v>21133.141970603676</v>
      </c>
      <c r="E36" s="74">
        <f t="shared" ref="E36:P36" si="0">SUM(E12:E35)</f>
        <v>23356.962954892813</v>
      </c>
      <c r="F36" s="74">
        <f t="shared" si="0"/>
        <v>27096.012809021828</v>
      </c>
      <c r="G36" s="74">
        <f t="shared" si="0"/>
        <v>26118.174367940315</v>
      </c>
      <c r="H36" s="74">
        <f t="shared" si="0"/>
        <v>27105.572048443639</v>
      </c>
      <c r="I36" s="74">
        <f t="shared" si="0"/>
        <v>25696.854554615416</v>
      </c>
      <c r="J36" s="74">
        <f t="shared" si="0"/>
        <v>24064.170354856156</v>
      </c>
      <c r="K36" s="74">
        <f t="shared" si="0"/>
        <v>18562.828751554316</v>
      </c>
      <c r="L36" s="74">
        <f t="shared" si="0"/>
        <v>28788.147366984816</v>
      </c>
      <c r="M36" s="74">
        <f t="shared" si="0"/>
        <v>30665.488961811439</v>
      </c>
      <c r="N36" s="74">
        <f t="shared" si="0"/>
        <v>33782.23939668473</v>
      </c>
      <c r="O36" s="74">
        <f t="shared" si="0"/>
        <v>31915.722244497159</v>
      </c>
      <c r="P36" s="75">
        <f t="shared" si="0"/>
        <v>318285.31578190636</v>
      </c>
      <c r="Q36" s="46"/>
      <c r="R36" s="29">
        <v>341249.54363317101</v>
      </c>
      <c r="S36" s="28">
        <f>SUM(S12:S35)</f>
        <v>18450.688086728213</v>
      </c>
      <c r="T36" s="28">
        <f t="shared" ref="T36:AE36" si="1">SUM(T12:T35)</f>
        <v>21058.136677113172</v>
      </c>
      <c r="U36" s="28">
        <f t="shared" si="1"/>
        <v>24495.518300350785</v>
      </c>
      <c r="V36" s="28">
        <f t="shared" si="1"/>
        <v>27342.147136379979</v>
      </c>
      <c r="W36" s="28">
        <f t="shared" si="1"/>
        <v>27867.223220107593</v>
      </c>
      <c r="X36" s="28">
        <f t="shared" si="1"/>
        <v>29165.816174229025</v>
      </c>
      <c r="Y36" s="28">
        <f t="shared" si="1"/>
        <v>22533.524026060175</v>
      </c>
      <c r="Z36" s="28">
        <f t="shared" si="1"/>
        <v>22990.702234816192</v>
      </c>
      <c r="AA36" s="28">
        <f t="shared" si="1"/>
        <v>31472.571145262613</v>
      </c>
      <c r="AB36" s="28">
        <f t="shared" si="1"/>
        <v>32485.6468542531</v>
      </c>
      <c r="AC36" s="28">
        <f t="shared" si="1"/>
        <v>33782.23939668473</v>
      </c>
      <c r="AD36" s="28">
        <f t="shared" si="1"/>
        <v>31915.722244497159</v>
      </c>
      <c r="AE36" s="67">
        <f t="shared" si="1"/>
        <v>323559.93549648271</v>
      </c>
    </row>
    <row r="37" spans="1:31" s="5" customFormat="1" x14ac:dyDescent="0.2">
      <c r="A37" s="13"/>
      <c r="B37" s="13"/>
      <c r="C37" s="32"/>
      <c r="D37" s="76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46"/>
      <c r="S37" s="12"/>
    </row>
    <row r="38" spans="1:31" ht="13.5" thickBot="1" x14ac:dyDescent="0.25">
      <c r="D38" s="78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46"/>
      <c r="S38" s="3"/>
    </row>
    <row r="39" spans="1:31" ht="13.5" hidden="1" outlineLevel="1" thickBot="1" x14ac:dyDescent="0.25">
      <c r="A39" s="33"/>
      <c r="B39" s="33"/>
      <c r="C39" s="1"/>
      <c r="D39" s="3"/>
      <c r="Q39" s="46"/>
      <c r="S39" s="3"/>
    </row>
    <row r="40" spans="1:31" ht="13.5" hidden="1" outlineLevel="1" thickBot="1" x14ac:dyDescent="0.25">
      <c r="D40" s="3"/>
      <c r="Q40" s="46"/>
      <c r="S40" s="3"/>
    </row>
    <row r="41" spans="1:31" ht="12.75" hidden="1" customHeight="1" outlineLevel="1" x14ac:dyDescent="0.2">
      <c r="A41" s="1" t="s">
        <v>63</v>
      </c>
      <c r="C41" s="14" t="s">
        <v>64</v>
      </c>
      <c r="D41" s="11" t="s">
        <v>136</v>
      </c>
      <c r="Q41" s="46"/>
      <c r="S41" s="11" t="s">
        <v>136</v>
      </c>
    </row>
    <row r="42" spans="1:31" ht="13.5" hidden="1" outlineLevel="1" thickBot="1" x14ac:dyDescent="0.25">
      <c r="C42" s="33" t="s">
        <v>65</v>
      </c>
      <c r="D42" s="34" t="e">
        <v>#VALUE!</v>
      </c>
      <c r="Q42" s="46"/>
      <c r="S42" s="34" t="e">
        <v>#VALUE!</v>
      </c>
    </row>
    <row r="43" spans="1:31" ht="13.5" hidden="1" outlineLevel="1" thickBot="1" x14ac:dyDescent="0.25">
      <c r="D43" s="34"/>
      <c r="Q43" s="46"/>
      <c r="S43" s="34"/>
    </row>
    <row r="44" spans="1:31" ht="13.5" hidden="1" outlineLevel="1" thickBot="1" x14ac:dyDescent="0.25">
      <c r="Q44" s="46"/>
    </row>
    <row r="45" spans="1:31" ht="13.5" hidden="1" outlineLevel="1" thickBot="1" x14ac:dyDescent="0.25">
      <c r="Q45" s="46"/>
    </row>
    <row r="46" spans="1:31" s="5" customFormat="1" collapsed="1" x14ac:dyDescent="0.2">
      <c r="A46" s="13" t="s">
        <v>66</v>
      </c>
      <c r="B46" s="13"/>
      <c r="C46" s="36" t="s">
        <v>67</v>
      </c>
      <c r="D46" s="47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9">
        <v>0</v>
      </c>
      <c r="Q46" s="46"/>
      <c r="R46" s="43">
        <v>0</v>
      </c>
      <c r="S46" s="47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9">
        <v>0</v>
      </c>
    </row>
    <row r="47" spans="1:31" s="5" customFormat="1" x14ac:dyDescent="0.2">
      <c r="A47" s="13" t="s">
        <v>68</v>
      </c>
      <c r="B47" s="13"/>
      <c r="C47" s="19" t="s">
        <v>69</v>
      </c>
      <c r="D47" s="50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51">
        <v>0</v>
      </c>
      <c r="Q47" s="46"/>
      <c r="R47" s="43">
        <v>0</v>
      </c>
      <c r="S47" s="50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51">
        <v>0</v>
      </c>
    </row>
    <row r="48" spans="1:31" s="5" customFormat="1" x14ac:dyDescent="0.2">
      <c r="A48" s="13" t="s">
        <v>70</v>
      </c>
      <c r="B48" s="13"/>
      <c r="C48" s="19" t="s">
        <v>71</v>
      </c>
      <c r="D48" s="50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51">
        <v>0</v>
      </c>
      <c r="Q48" s="46"/>
      <c r="R48" s="43">
        <v>0</v>
      </c>
      <c r="S48" s="50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51">
        <v>0</v>
      </c>
    </row>
    <row r="49" spans="1:31" s="5" customFormat="1" x14ac:dyDescent="0.2">
      <c r="A49" s="13" t="s">
        <v>72</v>
      </c>
      <c r="B49" s="13"/>
      <c r="C49" s="19" t="s">
        <v>73</v>
      </c>
      <c r="D49" s="50">
        <v>0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51">
        <v>0</v>
      </c>
      <c r="Q49" s="46"/>
      <c r="R49" s="43">
        <v>0</v>
      </c>
      <c r="S49" s="50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51">
        <v>0</v>
      </c>
    </row>
    <row r="50" spans="1:31" s="5" customFormat="1" x14ac:dyDescent="0.2">
      <c r="A50" s="13" t="s">
        <v>74</v>
      </c>
      <c r="B50" s="13"/>
      <c r="C50" s="19" t="s">
        <v>75</v>
      </c>
      <c r="D50" s="50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51">
        <v>0</v>
      </c>
      <c r="Q50" s="46"/>
      <c r="R50" s="43">
        <v>0</v>
      </c>
      <c r="S50" s="50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43">
        <v>0</v>
      </c>
      <c r="AC50" s="43">
        <v>0</v>
      </c>
      <c r="AD50" s="43">
        <v>0</v>
      </c>
      <c r="AE50" s="51">
        <v>0</v>
      </c>
    </row>
    <row r="51" spans="1:31" s="5" customFormat="1" x14ac:dyDescent="0.2">
      <c r="A51" s="13" t="s">
        <v>76</v>
      </c>
      <c r="B51" s="13"/>
      <c r="C51" s="19" t="s">
        <v>77</v>
      </c>
      <c r="D51" s="50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51">
        <v>0</v>
      </c>
      <c r="Q51" s="46"/>
      <c r="R51" s="43">
        <v>0</v>
      </c>
      <c r="S51" s="50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AE51" s="51">
        <v>0</v>
      </c>
    </row>
    <row r="52" spans="1:31" s="5" customFormat="1" ht="13.5" thickBot="1" x14ac:dyDescent="0.25">
      <c r="A52" s="13" t="s">
        <v>78</v>
      </c>
      <c r="B52" s="13"/>
      <c r="C52" s="38" t="s">
        <v>79</v>
      </c>
      <c r="D52" s="52">
        <v>0</v>
      </c>
      <c r="E52" s="53">
        <v>0</v>
      </c>
      <c r="F52" s="53">
        <v>0</v>
      </c>
      <c r="G52" s="53">
        <v>0</v>
      </c>
      <c r="H52" s="53">
        <v>0</v>
      </c>
      <c r="I52" s="53">
        <v>0</v>
      </c>
      <c r="J52" s="53">
        <v>0</v>
      </c>
      <c r="K52" s="53">
        <v>0</v>
      </c>
      <c r="L52" s="53">
        <v>0</v>
      </c>
      <c r="M52" s="53">
        <v>0</v>
      </c>
      <c r="N52" s="53">
        <v>0</v>
      </c>
      <c r="O52" s="53">
        <v>0</v>
      </c>
      <c r="P52" s="54">
        <v>0</v>
      </c>
      <c r="Q52" s="46"/>
      <c r="R52" s="43">
        <v>0</v>
      </c>
      <c r="S52" s="52">
        <v>0</v>
      </c>
      <c r="T52" s="53">
        <v>0</v>
      </c>
      <c r="U52" s="53">
        <v>0</v>
      </c>
      <c r="V52" s="53">
        <v>0</v>
      </c>
      <c r="W52" s="53">
        <v>0</v>
      </c>
      <c r="X52" s="53">
        <v>0</v>
      </c>
      <c r="Y52" s="53">
        <v>0</v>
      </c>
      <c r="Z52" s="53">
        <v>0</v>
      </c>
      <c r="AA52" s="53">
        <v>0</v>
      </c>
      <c r="AB52" s="53">
        <v>0</v>
      </c>
      <c r="AC52" s="53">
        <v>0</v>
      </c>
      <c r="AD52" s="53">
        <v>0</v>
      </c>
      <c r="AE52" s="54">
        <v>0</v>
      </c>
    </row>
    <row r="53" spans="1:31" s="5" customFormat="1" ht="13.5" thickBot="1" x14ac:dyDescent="0.25">
      <c r="A53" s="13" t="s">
        <v>80</v>
      </c>
      <c r="B53" s="13"/>
      <c r="C53" s="27" t="s">
        <v>81</v>
      </c>
      <c r="D53" s="57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59">
        <v>0</v>
      </c>
      <c r="Q53" s="46"/>
      <c r="R53" s="43">
        <v>0</v>
      </c>
      <c r="S53" s="57">
        <v>0</v>
      </c>
      <c r="T53" s="58">
        <v>0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58">
        <v>0</v>
      </c>
      <c r="AC53" s="58">
        <v>0</v>
      </c>
      <c r="AD53" s="58">
        <v>0</v>
      </c>
      <c r="AE53" s="59">
        <v>0</v>
      </c>
    </row>
    <row r="54" spans="1:31" x14ac:dyDescent="0.2">
      <c r="D54" s="34"/>
      <c r="Q54" s="46"/>
      <c r="S54" s="34"/>
    </row>
    <row r="55" spans="1:31" x14ac:dyDescent="0.2">
      <c r="Q55" s="35"/>
    </row>
    <row r="56" spans="1:31" x14ac:dyDescent="0.2">
      <c r="Q56" s="35"/>
    </row>
  </sheetData>
  <mergeCells count="5">
    <mergeCell ref="D10:P10"/>
    <mergeCell ref="S10:U10"/>
    <mergeCell ref="V10:X10"/>
    <mergeCell ref="Y10:AA10"/>
    <mergeCell ref="AB10:AD10"/>
  </mergeCells>
  <conditionalFormatting sqref="D12:O35 R12:AD35">
    <cfRule type="cellIs" dxfId="23" priority="17" stopIfTrue="1" operator="equal">
      <formula>0</formula>
    </cfRule>
  </conditionalFormatting>
  <conditionalFormatting sqref="D11:O11">
    <cfRule type="cellIs" dxfId="22" priority="15" stopIfTrue="1" operator="equal">
      <formula>0</formula>
    </cfRule>
  </conditionalFormatting>
  <conditionalFormatting sqref="D10">
    <cfRule type="cellIs" dxfId="21" priority="16" stopIfTrue="1" operator="equal">
      <formula>0</formula>
    </cfRule>
  </conditionalFormatting>
  <conditionalFormatting sqref="R11">
    <cfRule type="cellIs" dxfId="20" priority="12" stopIfTrue="1" operator="equal">
      <formula>0</formula>
    </cfRule>
  </conditionalFormatting>
  <conditionalFormatting sqref="D46:O53">
    <cfRule type="cellIs" dxfId="19" priority="10" stopIfTrue="1" operator="equal">
      <formula>0</formula>
    </cfRule>
  </conditionalFormatting>
  <conditionalFormatting sqref="D46:O53">
    <cfRule type="cellIs" dxfId="18" priority="11" stopIfTrue="1" operator="equal">
      <formula>0</formula>
    </cfRule>
  </conditionalFormatting>
  <conditionalFormatting sqref="R46:R53">
    <cfRule type="cellIs" dxfId="17" priority="8" stopIfTrue="1" operator="equal">
      <formula>0</formula>
    </cfRule>
  </conditionalFormatting>
  <conditionalFormatting sqref="R46:R53">
    <cfRule type="cellIs" dxfId="16" priority="9" stopIfTrue="1" operator="equal">
      <formula>0</formula>
    </cfRule>
  </conditionalFormatting>
  <conditionalFormatting sqref="S11:AD11">
    <cfRule type="cellIs" dxfId="15" priority="4" stopIfTrue="1" operator="equal">
      <formula>0</formula>
    </cfRule>
  </conditionalFormatting>
  <conditionalFormatting sqref="S46:AD53">
    <cfRule type="cellIs" dxfId="14" priority="2" stopIfTrue="1" operator="equal">
      <formula>0</formula>
    </cfRule>
  </conditionalFormatting>
  <conditionalFormatting sqref="S46:AD53">
    <cfRule type="cellIs" dxfId="13" priority="3" stopIfTrue="1" operator="equal">
      <formula>0</formula>
    </cfRule>
  </conditionalFormatting>
  <conditionalFormatting sqref="S10">
    <cfRule type="cellIs" dxfId="12" priority="1" stopIfTrue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opLeftCell="C9" zoomScale="80" zoomScaleNormal="80" workbookViewId="0">
      <selection activeCell="G27" sqref="G27"/>
    </sheetView>
  </sheetViews>
  <sheetFormatPr defaultColWidth="9.140625" defaultRowHeight="12.75" outlineLevelRow="1" outlineLevelCol="1" x14ac:dyDescent="0.2"/>
  <cols>
    <col min="1" max="1" width="31.42578125" style="1" hidden="1" customWidth="1" outlineLevel="1"/>
    <col min="2" max="2" width="6.42578125" style="1" hidden="1" customWidth="1" outlineLevel="1"/>
    <col min="3" max="3" width="53.5703125" style="33" bestFit="1" customWidth="1" collapsed="1"/>
    <col min="4" max="15" width="10.5703125" style="1" customWidth="1"/>
    <col min="16" max="16" width="12.5703125" style="1" customWidth="1"/>
    <col min="17" max="17" width="10.5703125" style="1" customWidth="1"/>
    <col min="18" max="18" width="11.140625" style="1" hidden="1" customWidth="1"/>
    <col min="19" max="30" width="10.5703125" style="1" customWidth="1"/>
    <col min="31" max="31" width="12.5703125" style="1" customWidth="1"/>
    <col min="32" max="16384" width="9.140625" style="1"/>
  </cols>
  <sheetData>
    <row r="1" spans="1:31" ht="12.75" customHeight="1" outlineLevel="1" x14ac:dyDescent="0.2">
      <c r="C1" s="2"/>
      <c r="D1" s="40" t="s">
        <v>124</v>
      </c>
      <c r="E1" s="40" t="s">
        <v>124</v>
      </c>
      <c r="F1" s="40" t="s">
        <v>124</v>
      </c>
      <c r="G1" s="40" t="s">
        <v>124</v>
      </c>
      <c r="H1" s="40" t="s">
        <v>124</v>
      </c>
      <c r="I1" s="40" t="s">
        <v>124</v>
      </c>
      <c r="J1" s="40" t="s">
        <v>124</v>
      </c>
      <c r="K1" s="40" t="s">
        <v>124</v>
      </c>
      <c r="L1" s="40" t="s">
        <v>124</v>
      </c>
      <c r="M1" s="40" t="s">
        <v>124</v>
      </c>
      <c r="N1" s="40" t="s">
        <v>95</v>
      </c>
      <c r="O1" s="40" t="s">
        <v>95</v>
      </c>
      <c r="R1" s="41" t="s">
        <v>95</v>
      </c>
      <c r="S1" s="40" t="s">
        <v>126</v>
      </c>
      <c r="T1" s="40" t="s">
        <v>126</v>
      </c>
      <c r="U1" s="40" t="s">
        <v>126</v>
      </c>
      <c r="V1" s="40" t="s">
        <v>95</v>
      </c>
      <c r="W1" s="40" t="s">
        <v>95</v>
      </c>
      <c r="X1" s="40" t="s">
        <v>95</v>
      </c>
      <c r="Y1" s="40" t="s">
        <v>95</v>
      </c>
      <c r="Z1" s="40" t="s">
        <v>95</v>
      </c>
      <c r="AA1" s="40" t="s">
        <v>95</v>
      </c>
      <c r="AB1" s="40" t="s">
        <v>95</v>
      </c>
      <c r="AC1" s="40" t="s">
        <v>95</v>
      </c>
      <c r="AD1" s="40" t="s">
        <v>95</v>
      </c>
    </row>
    <row r="2" spans="1:31" ht="12.75" customHeight="1" outlineLevel="1" x14ac:dyDescent="0.2">
      <c r="C2" s="2"/>
      <c r="D2" s="40" t="s">
        <v>117</v>
      </c>
      <c r="E2" s="40" t="s">
        <v>118</v>
      </c>
      <c r="F2" s="40" t="s">
        <v>119</v>
      </c>
      <c r="G2" s="40" t="s">
        <v>120</v>
      </c>
      <c r="H2" s="40" t="s">
        <v>0</v>
      </c>
      <c r="I2" s="40" t="s">
        <v>121</v>
      </c>
      <c r="J2" s="40" t="s">
        <v>122</v>
      </c>
      <c r="K2" s="40" t="s">
        <v>125</v>
      </c>
      <c r="L2" s="40" t="s">
        <v>128</v>
      </c>
      <c r="M2" s="40" t="s">
        <v>132</v>
      </c>
      <c r="N2" s="40" t="s">
        <v>128</v>
      </c>
      <c r="O2" s="40" t="s">
        <v>128</v>
      </c>
      <c r="R2" s="41" t="s">
        <v>0</v>
      </c>
      <c r="S2" s="40" t="s">
        <v>127</v>
      </c>
      <c r="T2" s="40" t="s">
        <v>127</v>
      </c>
      <c r="U2" s="40" t="s">
        <v>127</v>
      </c>
      <c r="V2" s="40" t="s">
        <v>119</v>
      </c>
      <c r="W2" s="40" t="s">
        <v>119</v>
      </c>
      <c r="X2" s="40" t="s">
        <v>119</v>
      </c>
      <c r="Y2" s="40" t="s">
        <v>121</v>
      </c>
      <c r="Z2" s="40" t="s">
        <v>121</v>
      </c>
      <c r="AA2" s="40" t="s">
        <v>121</v>
      </c>
      <c r="AB2" s="40" t="s">
        <v>128</v>
      </c>
      <c r="AC2" s="40" t="s">
        <v>128</v>
      </c>
      <c r="AD2" s="40" t="s">
        <v>128</v>
      </c>
    </row>
    <row r="3" spans="1:31" ht="12.75" customHeight="1" outlineLevel="1" x14ac:dyDescent="0.2">
      <c r="C3" s="42" t="s">
        <v>113</v>
      </c>
      <c r="D3" s="40" t="s">
        <v>96</v>
      </c>
      <c r="E3" s="40" t="s">
        <v>82</v>
      </c>
      <c r="F3" s="40" t="s">
        <v>83</v>
      </c>
      <c r="G3" s="40" t="s">
        <v>84</v>
      </c>
      <c r="H3" s="40" t="s">
        <v>85</v>
      </c>
      <c r="I3" s="40" t="s">
        <v>86</v>
      </c>
      <c r="J3" s="40" t="s">
        <v>87</v>
      </c>
      <c r="K3" s="40" t="s">
        <v>88</v>
      </c>
      <c r="L3" s="40" t="s">
        <v>89</v>
      </c>
      <c r="M3" s="40" t="s">
        <v>90</v>
      </c>
      <c r="N3" s="40" t="s">
        <v>91</v>
      </c>
      <c r="O3" s="40" t="s">
        <v>1</v>
      </c>
      <c r="R3" s="40" t="s">
        <v>1</v>
      </c>
      <c r="S3" s="40" t="s">
        <v>96</v>
      </c>
      <c r="T3" s="40" t="s">
        <v>82</v>
      </c>
      <c r="U3" s="40" t="s">
        <v>83</v>
      </c>
      <c r="V3" s="40" t="s">
        <v>84</v>
      </c>
      <c r="W3" s="40" t="s">
        <v>85</v>
      </c>
      <c r="X3" s="40" t="s">
        <v>86</v>
      </c>
      <c r="Y3" s="40" t="s">
        <v>87</v>
      </c>
      <c r="Z3" s="40" t="s">
        <v>88</v>
      </c>
      <c r="AA3" s="40" t="s">
        <v>89</v>
      </c>
      <c r="AB3" s="40" t="s">
        <v>90</v>
      </c>
      <c r="AC3" s="40" t="s">
        <v>91</v>
      </c>
      <c r="AD3" s="40" t="s">
        <v>1</v>
      </c>
    </row>
    <row r="4" spans="1:31" ht="12.75" customHeight="1" outlineLevel="1" x14ac:dyDescent="0.2">
      <c r="C4" s="44" t="s">
        <v>114</v>
      </c>
      <c r="D4" s="41" t="s">
        <v>92</v>
      </c>
      <c r="E4" s="41" t="s">
        <v>92</v>
      </c>
      <c r="F4" s="41" t="s">
        <v>93</v>
      </c>
      <c r="G4" s="41" t="s">
        <v>92</v>
      </c>
      <c r="H4" s="41" t="s">
        <v>92</v>
      </c>
      <c r="I4" s="41" t="s">
        <v>92</v>
      </c>
      <c r="J4" s="41" t="s">
        <v>92</v>
      </c>
      <c r="K4" s="41" t="s">
        <v>92</v>
      </c>
      <c r="L4" s="41" t="s">
        <v>92</v>
      </c>
      <c r="M4" s="41" t="s">
        <v>92</v>
      </c>
      <c r="N4" s="41" t="s">
        <v>92</v>
      </c>
      <c r="O4" s="41" t="s">
        <v>92</v>
      </c>
      <c r="R4" s="41" t="s">
        <v>2</v>
      </c>
      <c r="S4" s="41" t="s">
        <v>92</v>
      </c>
      <c r="T4" s="41" t="s">
        <v>92</v>
      </c>
      <c r="U4" s="41" t="s">
        <v>93</v>
      </c>
      <c r="V4" s="41" t="s">
        <v>92</v>
      </c>
      <c r="W4" s="41" t="s">
        <v>92</v>
      </c>
      <c r="X4" s="41" t="s">
        <v>92</v>
      </c>
      <c r="Y4" s="41" t="s">
        <v>92</v>
      </c>
      <c r="Z4" s="41" t="s">
        <v>92</v>
      </c>
      <c r="AA4" s="41" t="s">
        <v>92</v>
      </c>
      <c r="AB4" s="41" t="s">
        <v>92</v>
      </c>
      <c r="AC4" s="41" t="s">
        <v>92</v>
      </c>
      <c r="AD4" s="41" t="s">
        <v>92</v>
      </c>
    </row>
    <row r="5" spans="1:31" ht="12.75" customHeight="1" outlineLevel="1" x14ac:dyDescent="0.2">
      <c r="C5" s="2"/>
      <c r="D5" s="41" t="s">
        <v>5</v>
      </c>
      <c r="E5" s="41" t="s">
        <v>5</v>
      </c>
      <c r="F5" s="41" t="s">
        <v>5</v>
      </c>
      <c r="G5" s="41" t="s">
        <v>5</v>
      </c>
      <c r="H5" s="41" t="s">
        <v>5</v>
      </c>
      <c r="I5" s="41" t="s">
        <v>5</v>
      </c>
      <c r="J5" s="41" t="s">
        <v>5</v>
      </c>
      <c r="K5" s="41" t="s">
        <v>5</v>
      </c>
      <c r="L5" s="41" t="s">
        <v>5</v>
      </c>
      <c r="M5" s="41" t="s">
        <v>5</v>
      </c>
      <c r="N5" s="41" t="s">
        <v>5</v>
      </c>
      <c r="O5" s="41" t="s">
        <v>5</v>
      </c>
      <c r="R5" s="41" t="s">
        <v>5</v>
      </c>
      <c r="S5" s="41" t="s">
        <v>5</v>
      </c>
      <c r="T5" s="41" t="s">
        <v>5</v>
      </c>
      <c r="U5" s="41" t="s">
        <v>5</v>
      </c>
      <c r="V5" s="41" t="s">
        <v>5</v>
      </c>
      <c r="W5" s="41" t="s">
        <v>5</v>
      </c>
      <c r="X5" s="41" t="s">
        <v>5</v>
      </c>
      <c r="Y5" s="41" t="s">
        <v>5</v>
      </c>
      <c r="Z5" s="41" t="s">
        <v>5</v>
      </c>
      <c r="AA5" s="41" t="s">
        <v>5</v>
      </c>
      <c r="AB5" s="41" t="s">
        <v>5</v>
      </c>
      <c r="AC5" s="41" t="s">
        <v>5</v>
      </c>
      <c r="AD5" s="41" t="s">
        <v>5</v>
      </c>
    </row>
    <row r="6" spans="1:31" ht="12.75" customHeight="1" outlineLevel="1" x14ac:dyDescent="0.2">
      <c r="C6" s="2"/>
      <c r="D6" s="41" t="s">
        <v>3</v>
      </c>
      <c r="E6" s="41" t="s">
        <v>3</v>
      </c>
      <c r="F6" s="41" t="s">
        <v>3</v>
      </c>
      <c r="G6" s="41" t="s">
        <v>3</v>
      </c>
      <c r="H6" s="41" t="s">
        <v>3</v>
      </c>
      <c r="I6" s="41" t="s">
        <v>3</v>
      </c>
      <c r="J6" s="41" t="s">
        <v>3</v>
      </c>
      <c r="K6" s="41" t="s">
        <v>3</v>
      </c>
      <c r="L6" s="41" t="s">
        <v>3</v>
      </c>
      <c r="M6" s="41" t="s">
        <v>3</v>
      </c>
      <c r="N6" s="41" t="s">
        <v>3</v>
      </c>
      <c r="O6" s="41" t="s">
        <v>3</v>
      </c>
      <c r="R6" s="41" t="s">
        <v>3</v>
      </c>
      <c r="S6" s="41" t="s">
        <v>3</v>
      </c>
      <c r="T6" s="41" t="s">
        <v>3</v>
      </c>
      <c r="U6" s="41" t="s">
        <v>3</v>
      </c>
      <c r="V6" s="41" t="s">
        <v>3</v>
      </c>
      <c r="W6" s="41" t="s">
        <v>3</v>
      </c>
      <c r="X6" s="41" t="s">
        <v>3</v>
      </c>
      <c r="Y6" s="41" t="s">
        <v>3</v>
      </c>
      <c r="Z6" s="41" t="s">
        <v>3</v>
      </c>
      <c r="AA6" s="41" t="s">
        <v>3</v>
      </c>
      <c r="AB6" s="41" t="s">
        <v>3</v>
      </c>
      <c r="AC6" s="41" t="s">
        <v>3</v>
      </c>
      <c r="AD6" s="41" t="s">
        <v>3</v>
      </c>
    </row>
    <row r="7" spans="1:31" ht="23.25" customHeight="1" outlineLevel="1" x14ac:dyDescent="0.2">
      <c r="C7" s="6"/>
      <c r="D7" s="41" t="s">
        <v>94</v>
      </c>
      <c r="E7" s="41" t="s">
        <v>94</v>
      </c>
      <c r="F7" s="41" t="s">
        <v>94</v>
      </c>
      <c r="G7" s="41" t="s">
        <v>94</v>
      </c>
      <c r="H7" s="41" t="s">
        <v>94</v>
      </c>
      <c r="I7" s="41" t="s">
        <v>94</v>
      </c>
      <c r="J7" s="41" t="s">
        <v>94</v>
      </c>
      <c r="K7" s="41" t="s">
        <v>94</v>
      </c>
      <c r="L7" s="41" t="s">
        <v>94</v>
      </c>
      <c r="M7" s="41" t="s">
        <v>94</v>
      </c>
      <c r="N7" s="41" t="s">
        <v>94</v>
      </c>
      <c r="O7" s="41" t="s">
        <v>94</v>
      </c>
      <c r="R7" s="41" t="s">
        <v>94</v>
      </c>
      <c r="S7" s="41" t="s">
        <v>94</v>
      </c>
      <c r="T7" s="41" t="s">
        <v>94</v>
      </c>
      <c r="U7" s="41" t="s">
        <v>94</v>
      </c>
      <c r="V7" s="41" t="s">
        <v>94</v>
      </c>
      <c r="W7" s="41" t="s">
        <v>94</v>
      </c>
      <c r="X7" s="41" t="s">
        <v>94</v>
      </c>
      <c r="Y7" s="41" t="s">
        <v>94</v>
      </c>
      <c r="Z7" s="41" t="s">
        <v>94</v>
      </c>
      <c r="AA7" s="41" t="s">
        <v>94</v>
      </c>
      <c r="AB7" s="41" t="s">
        <v>94</v>
      </c>
      <c r="AC7" s="41" t="s">
        <v>94</v>
      </c>
      <c r="AD7" s="41" t="s">
        <v>94</v>
      </c>
    </row>
    <row r="8" spans="1:31" ht="12.75" customHeight="1" outlineLevel="1" x14ac:dyDescent="0.2">
      <c r="C8" s="2"/>
      <c r="D8" s="41" t="s">
        <v>4</v>
      </c>
      <c r="E8" s="41" t="s">
        <v>4</v>
      </c>
      <c r="F8" s="41" t="s">
        <v>4</v>
      </c>
      <c r="G8" s="41" t="s">
        <v>4</v>
      </c>
      <c r="H8" s="41" t="s">
        <v>4</v>
      </c>
      <c r="I8" s="41" t="s">
        <v>4</v>
      </c>
      <c r="J8" s="41" t="s">
        <v>4</v>
      </c>
      <c r="K8" s="41" t="s">
        <v>4</v>
      </c>
      <c r="L8" s="41" t="s">
        <v>4</v>
      </c>
      <c r="M8" s="41" t="s">
        <v>4</v>
      </c>
      <c r="N8" s="41" t="s">
        <v>4</v>
      </c>
      <c r="O8" s="41" t="s">
        <v>4</v>
      </c>
      <c r="R8" s="41" t="s">
        <v>4</v>
      </c>
      <c r="S8" s="41" t="s">
        <v>4</v>
      </c>
      <c r="T8" s="41" t="s">
        <v>4</v>
      </c>
      <c r="U8" s="41" t="s">
        <v>4</v>
      </c>
      <c r="V8" s="41" t="s">
        <v>4</v>
      </c>
      <c r="W8" s="41" t="s">
        <v>4</v>
      </c>
      <c r="X8" s="41" t="s">
        <v>4</v>
      </c>
      <c r="Y8" s="41" t="s">
        <v>4</v>
      </c>
      <c r="Z8" s="41" t="s">
        <v>4</v>
      </c>
      <c r="AA8" s="41" t="s">
        <v>4</v>
      </c>
      <c r="AB8" s="41" t="s">
        <v>4</v>
      </c>
      <c r="AC8" s="41" t="s">
        <v>4</v>
      </c>
      <c r="AD8" s="41" t="s">
        <v>4</v>
      </c>
    </row>
    <row r="9" spans="1:31" ht="13.5" thickBot="1" x14ac:dyDescent="0.25">
      <c r="A9" s="4"/>
      <c r="B9" s="4"/>
      <c r="C9" s="4"/>
    </row>
    <row r="10" spans="1:31" s="9" customFormat="1" ht="18" customHeight="1" x14ac:dyDescent="0.25">
      <c r="A10" s="7"/>
      <c r="B10" s="7"/>
      <c r="C10" s="8" t="s">
        <v>6</v>
      </c>
      <c r="D10" s="80" t="s">
        <v>134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2"/>
      <c r="S10" s="85" t="s">
        <v>135</v>
      </c>
      <c r="T10" s="86"/>
      <c r="U10" s="87"/>
      <c r="V10" s="85" t="s">
        <v>129</v>
      </c>
      <c r="W10" s="86"/>
      <c r="X10" s="87"/>
      <c r="Y10" s="85" t="s">
        <v>130</v>
      </c>
      <c r="Z10" s="86"/>
      <c r="AA10" s="87"/>
      <c r="AB10" s="85" t="s">
        <v>131</v>
      </c>
      <c r="AC10" s="86"/>
      <c r="AD10" s="87"/>
      <c r="AE10" s="62"/>
    </row>
    <row r="11" spans="1:31" s="5" customFormat="1" x14ac:dyDescent="0.2">
      <c r="C11" s="10"/>
      <c r="D11" s="60" t="s">
        <v>97</v>
      </c>
      <c r="E11" s="61" t="s">
        <v>98</v>
      </c>
      <c r="F11" s="61" t="s">
        <v>99</v>
      </c>
      <c r="G11" s="61" t="s">
        <v>100</v>
      </c>
      <c r="H11" s="61" t="s">
        <v>101</v>
      </c>
      <c r="I11" s="61" t="s">
        <v>102</v>
      </c>
      <c r="J11" s="61" t="s">
        <v>103</v>
      </c>
      <c r="K11" s="61" t="s">
        <v>104</v>
      </c>
      <c r="L11" s="61" t="s">
        <v>105</v>
      </c>
      <c r="M11" s="61" t="s">
        <v>106</v>
      </c>
      <c r="N11" s="45" t="s">
        <v>107</v>
      </c>
      <c r="O11" s="45" t="s">
        <v>108</v>
      </c>
      <c r="P11" s="56" t="s">
        <v>109</v>
      </c>
      <c r="R11" s="45" t="s">
        <v>110</v>
      </c>
      <c r="S11" s="55" t="s">
        <v>97</v>
      </c>
      <c r="T11" s="45" t="s">
        <v>98</v>
      </c>
      <c r="U11" s="45" t="s">
        <v>99</v>
      </c>
      <c r="V11" s="45" t="s">
        <v>100</v>
      </c>
      <c r="W11" s="45" t="s">
        <v>101</v>
      </c>
      <c r="X11" s="45" t="s">
        <v>102</v>
      </c>
      <c r="Y11" s="45" t="s">
        <v>103</v>
      </c>
      <c r="Z11" s="45" t="s">
        <v>104</v>
      </c>
      <c r="AA11" s="45" t="s">
        <v>105</v>
      </c>
      <c r="AB11" s="45" t="s">
        <v>106</v>
      </c>
      <c r="AC11" s="45" t="s">
        <v>107</v>
      </c>
      <c r="AD11" s="45" t="s">
        <v>108</v>
      </c>
      <c r="AE11" s="56" t="s">
        <v>109</v>
      </c>
    </row>
    <row r="12" spans="1:31" s="5" customFormat="1" x14ac:dyDescent="0.2">
      <c r="A12" s="16" t="s">
        <v>9</v>
      </c>
      <c r="B12" s="13"/>
      <c r="C12" s="17" t="s">
        <v>10</v>
      </c>
      <c r="D12" s="68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70">
        <v>0</v>
      </c>
      <c r="R12" s="43">
        <v>0</v>
      </c>
      <c r="S12" s="50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51">
        <v>0</v>
      </c>
    </row>
    <row r="13" spans="1:31" s="5" customFormat="1" x14ac:dyDescent="0.2">
      <c r="A13" s="13" t="s">
        <v>11</v>
      </c>
      <c r="B13" s="13"/>
      <c r="C13" s="19" t="s">
        <v>12</v>
      </c>
      <c r="D13" s="68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70">
        <v>0</v>
      </c>
      <c r="R13" s="43">
        <v>0</v>
      </c>
      <c r="S13" s="50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51">
        <v>0</v>
      </c>
    </row>
    <row r="14" spans="1:31" s="5" customFormat="1" x14ac:dyDescent="0.2">
      <c r="A14" s="13" t="s">
        <v>13</v>
      </c>
      <c r="B14" s="13"/>
      <c r="C14" s="17" t="s">
        <v>14</v>
      </c>
      <c r="D14" s="68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70">
        <v>0</v>
      </c>
      <c r="R14" s="43">
        <v>0</v>
      </c>
      <c r="S14" s="50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51">
        <v>0</v>
      </c>
    </row>
    <row r="15" spans="1:31" s="5" customFormat="1" x14ac:dyDescent="0.2">
      <c r="A15" s="13" t="s">
        <v>15</v>
      </c>
      <c r="B15" s="13"/>
      <c r="C15" s="17" t="s">
        <v>16</v>
      </c>
      <c r="D15" s="68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70">
        <v>0</v>
      </c>
      <c r="R15" s="43">
        <v>0</v>
      </c>
      <c r="S15" s="50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51">
        <v>0</v>
      </c>
    </row>
    <row r="16" spans="1:31" s="5" customFormat="1" x14ac:dyDescent="0.2">
      <c r="A16" s="13" t="s">
        <v>17</v>
      </c>
      <c r="B16" s="13"/>
      <c r="C16" s="20" t="s">
        <v>18</v>
      </c>
      <c r="D16" s="68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70">
        <v>0</v>
      </c>
      <c r="R16" s="43">
        <v>0</v>
      </c>
      <c r="S16" s="50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51">
        <v>0</v>
      </c>
    </row>
    <row r="17" spans="1:31" s="5" customFormat="1" x14ac:dyDescent="0.2">
      <c r="A17" s="13" t="s">
        <v>19</v>
      </c>
      <c r="B17" s="13"/>
      <c r="C17" s="17" t="s">
        <v>20</v>
      </c>
      <c r="D17" s="68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35.000549999999997</v>
      </c>
      <c r="O17" s="69">
        <v>35.000549999999997</v>
      </c>
      <c r="P17" s="70">
        <v>70.001099999999994</v>
      </c>
      <c r="R17" s="43">
        <v>0</v>
      </c>
      <c r="S17" s="50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15.5</v>
      </c>
      <c r="AC17" s="43">
        <v>35.000549999999997</v>
      </c>
      <c r="AD17" s="43">
        <v>35.000549999999997</v>
      </c>
      <c r="AE17" s="51">
        <v>85.501099999999994</v>
      </c>
    </row>
    <row r="18" spans="1:31" s="5" customFormat="1" x14ac:dyDescent="0.2">
      <c r="A18" s="13" t="s">
        <v>23</v>
      </c>
      <c r="B18" s="13"/>
      <c r="C18" s="21" t="s">
        <v>24</v>
      </c>
      <c r="D18" s="68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70">
        <v>0</v>
      </c>
      <c r="R18" s="43">
        <v>0</v>
      </c>
      <c r="S18" s="50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51">
        <v>0</v>
      </c>
    </row>
    <row r="19" spans="1:31" s="5" customFormat="1" x14ac:dyDescent="0.2">
      <c r="A19" s="13" t="s">
        <v>28</v>
      </c>
      <c r="B19" s="13"/>
      <c r="C19" s="17" t="s">
        <v>29</v>
      </c>
      <c r="D19" s="68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70">
        <v>0</v>
      </c>
      <c r="R19" s="43">
        <v>0</v>
      </c>
      <c r="S19" s="50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51">
        <v>0</v>
      </c>
    </row>
    <row r="20" spans="1:31" s="5" customFormat="1" x14ac:dyDescent="0.2">
      <c r="A20" s="22" t="s">
        <v>30</v>
      </c>
      <c r="B20" s="22"/>
      <c r="C20" s="19" t="s">
        <v>31</v>
      </c>
      <c r="D20" s="68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70">
        <v>0</v>
      </c>
      <c r="R20" s="43">
        <v>0</v>
      </c>
      <c r="S20" s="50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51">
        <v>0</v>
      </c>
    </row>
    <row r="21" spans="1:31" s="5" customFormat="1" x14ac:dyDescent="0.2">
      <c r="A21" s="22" t="s">
        <v>32</v>
      </c>
      <c r="B21" s="22"/>
      <c r="C21" s="23" t="s">
        <v>33</v>
      </c>
      <c r="D21" s="68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70">
        <v>0</v>
      </c>
      <c r="R21" s="43">
        <v>0</v>
      </c>
      <c r="S21" s="50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51">
        <v>0</v>
      </c>
    </row>
    <row r="22" spans="1:31" s="5" customFormat="1" x14ac:dyDescent="0.2">
      <c r="A22" s="22" t="s">
        <v>34</v>
      </c>
      <c r="B22" s="22"/>
      <c r="C22" s="24" t="s">
        <v>35</v>
      </c>
      <c r="D22" s="68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70">
        <v>0</v>
      </c>
      <c r="R22" s="43">
        <v>0</v>
      </c>
      <c r="S22" s="50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51">
        <v>0</v>
      </c>
    </row>
    <row r="23" spans="1:31" s="5" customFormat="1" x14ac:dyDescent="0.2">
      <c r="A23" s="22" t="s">
        <v>36</v>
      </c>
      <c r="B23" s="22"/>
      <c r="C23" s="17" t="s">
        <v>37</v>
      </c>
      <c r="D23" s="68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70">
        <v>0</v>
      </c>
      <c r="R23" s="43">
        <v>0</v>
      </c>
      <c r="S23" s="50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51">
        <v>0</v>
      </c>
    </row>
    <row r="24" spans="1:31" s="5" customFormat="1" x14ac:dyDescent="0.2">
      <c r="A24" s="22" t="s">
        <v>38</v>
      </c>
      <c r="B24" s="22"/>
      <c r="C24" s="19" t="s">
        <v>39</v>
      </c>
      <c r="D24" s="68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0.596034615384615</v>
      </c>
      <c r="J24" s="69">
        <v>5.9376923076923098E-2</v>
      </c>
      <c r="K24" s="69">
        <v>8.9303846153846095E-2</v>
      </c>
      <c r="L24" s="69">
        <v>6.6508115384615403</v>
      </c>
      <c r="M24" s="69">
        <v>4.6941153846153902</v>
      </c>
      <c r="N24" s="69">
        <v>49.480769230769198</v>
      </c>
      <c r="O24" s="69">
        <v>32.192307692307701</v>
      </c>
      <c r="P24" s="70">
        <v>93.762719230769221</v>
      </c>
      <c r="R24" s="43">
        <v>151.42307692307699</v>
      </c>
      <c r="S24" s="50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7.1538461538461604</v>
      </c>
      <c r="AA24" s="43">
        <v>28.615384615384599</v>
      </c>
      <c r="AB24" s="43">
        <v>23.846153846153801</v>
      </c>
      <c r="AC24" s="43">
        <v>49.480769230769198</v>
      </c>
      <c r="AD24" s="43">
        <v>32.192307692307701</v>
      </c>
      <c r="AE24" s="51">
        <v>141.28846153846146</v>
      </c>
    </row>
    <row r="25" spans="1:31" s="5" customFormat="1" x14ac:dyDescent="0.2">
      <c r="A25" s="22" t="s">
        <v>40</v>
      </c>
      <c r="B25" s="22"/>
      <c r="C25" s="19" t="s">
        <v>41</v>
      </c>
      <c r="D25" s="68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70">
        <v>0</v>
      </c>
      <c r="R25" s="43">
        <v>0</v>
      </c>
      <c r="S25" s="50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51">
        <v>0</v>
      </c>
    </row>
    <row r="26" spans="1:31" s="5" customFormat="1" x14ac:dyDescent="0.2">
      <c r="A26" s="13" t="s">
        <v>42</v>
      </c>
      <c r="B26" s="13"/>
      <c r="C26" s="23" t="s">
        <v>43</v>
      </c>
      <c r="D26" s="68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69">
        <v>0</v>
      </c>
      <c r="N26" s="69">
        <v>0</v>
      </c>
      <c r="O26" s="69">
        <v>0</v>
      </c>
      <c r="P26" s="70">
        <v>0</v>
      </c>
      <c r="R26" s="43">
        <v>0</v>
      </c>
      <c r="S26" s="50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51">
        <v>0</v>
      </c>
    </row>
    <row r="27" spans="1:31" s="5" customFormat="1" x14ac:dyDescent="0.2">
      <c r="A27" s="13" t="s">
        <v>44</v>
      </c>
      <c r="B27" s="13"/>
      <c r="C27" s="23" t="s">
        <v>45</v>
      </c>
      <c r="D27" s="68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70">
        <v>0</v>
      </c>
      <c r="R27" s="43">
        <v>0</v>
      </c>
      <c r="S27" s="50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51">
        <v>0</v>
      </c>
    </row>
    <row r="28" spans="1:31" s="5" customFormat="1" x14ac:dyDescent="0.2">
      <c r="A28" s="22" t="s">
        <v>46</v>
      </c>
      <c r="B28" s="22"/>
      <c r="C28" s="23" t="s">
        <v>47</v>
      </c>
      <c r="D28" s="68">
        <v>0</v>
      </c>
      <c r="E28" s="69">
        <v>0</v>
      </c>
      <c r="F28" s="69">
        <v>0</v>
      </c>
      <c r="G28" s="69">
        <v>0</v>
      </c>
      <c r="H28" s="69">
        <v>0</v>
      </c>
      <c r="I28" s="69">
        <v>1.3151515151515201</v>
      </c>
      <c r="J28" s="69">
        <v>17.0030303030303</v>
      </c>
      <c r="K28" s="69">
        <v>11.3503055555556</v>
      </c>
      <c r="L28" s="69">
        <v>68.147472222222206</v>
      </c>
      <c r="M28" s="69">
        <v>136.35929292929299</v>
      </c>
      <c r="N28" s="69">
        <v>18.616001010101002</v>
      </c>
      <c r="O28" s="69">
        <v>23.186590909090899</v>
      </c>
      <c r="P28" s="70">
        <v>275.97784444444454</v>
      </c>
      <c r="R28" s="43">
        <v>261.46464646464602</v>
      </c>
      <c r="S28" s="50">
        <v>0</v>
      </c>
      <c r="T28" s="43">
        <v>78.282828282828305</v>
      </c>
      <c r="U28" s="43">
        <v>78.282828282828305</v>
      </c>
      <c r="V28" s="43">
        <v>13.715151515151501</v>
      </c>
      <c r="W28" s="43">
        <v>22.858585858585901</v>
      </c>
      <c r="X28" s="43">
        <v>68.575757575757606</v>
      </c>
      <c r="Y28" s="43">
        <v>12.1433575757576</v>
      </c>
      <c r="Z28" s="43">
        <v>29.4257323232323</v>
      </c>
      <c r="AA28" s="43">
        <v>54.6450777777778</v>
      </c>
      <c r="AB28" s="43">
        <v>15.5133237373737</v>
      </c>
      <c r="AC28" s="43">
        <v>18.616001010101002</v>
      </c>
      <c r="AD28" s="43">
        <v>23.186590909090899</v>
      </c>
      <c r="AE28" s="51">
        <v>415.24523484848487</v>
      </c>
    </row>
    <row r="29" spans="1:31" s="5" customFormat="1" x14ac:dyDescent="0.2">
      <c r="A29" s="13" t="s">
        <v>48</v>
      </c>
      <c r="B29" s="13"/>
      <c r="C29" s="19" t="s">
        <v>49</v>
      </c>
      <c r="D29" s="68">
        <v>0</v>
      </c>
      <c r="E29" s="69">
        <v>0</v>
      </c>
      <c r="F29" s="69">
        <v>0</v>
      </c>
      <c r="G29" s="69">
        <v>0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 s="69">
        <v>0</v>
      </c>
      <c r="N29" s="69">
        <v>0</v>
      </c>
      <c r="O29" s="69">
        <v>0</v>
      </c>
      <c r="P29" s="70">
        <v>0</v>
      </c>
      <c r="R29" s="43">
        <v>0</v>
      </c>
      <c r="S29" s="50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51">
        <v>0</v>
      </c>
    </row>
    <row r="30" spans="1:31" s="5" customFormat="1" x14ac:dyDescent="0.2">
      <c r="A30" s="13" t="s">
        <v>50</v>
      </c>
      <c r="B30" s="13"/>
      <c r="C30" s="17" t="s">
        <v>51</v>
      </c>
      <c r="D30" s="68">
        <v>0</v>
      </c>
      <c r="E30" s="69">
        <v>0</v>
      </c>
      <c r="F30" s="69">
        <v>0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69">
        <v>0</v>
      </c>
      <c r="N30" s="69">
        <v>0</v>
      </c>
      <c r="O30" s="69">
        <v>0</v>
      </c>
      <c r="P30" s="70">
        <v>0</v>
      </c>
      <c r="R30" s="43">
        <v>0</v>
      </c>
      <c r="S30" s="50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51">
        <v>0</v>
      </c>
    </row>
    <row r="31" spans="1:31" s="5" customFormat="1" x14ac:dyDescent="0.2">
      <c r="A31" s="22" t="s">
        <v>52</v>
      </c>
      <c r="B31" s="22"/>
      <c r="C31" s="23" t="s">
        <v>53</v>
      </c>
      <c r="D31" s="68">
        <v>0</v>
      </c>
      <c r="E31" s="69">
        <v>0</v>
      </c>
      <c r="F31" s="69">
        <v>0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70">
        <v>0</v>
      </c>
      <c r="R31" s="43">
        <v>0</v>
      </c>
      <c r="S31" s="50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51">
        <v>0</v>
      </c>
    </row>
    <row r="32" spans="1:31" s="5" customFormat="1" x14ac:dyDescent="0.2">
      <c r="A32" s="13" t="s">
        <v>54</v>
      </c>
      <c r="B32" s="13"/>
      <c r="C32" s="19" t="s">
        <v>55</v>
      </c>
      <c r="D32" s="68">
        <v>0</v>
      </c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118.32061068702301</v>
      </c>
      <c r="O32" s="69">
        <v>236.64122137404601</v>
      </c>
      <c r="P32" s="70">
        <v>354.961832061069</v>
      </c>
      <c r="R32" s="43">
        <v>479.19847328244299</v>
      </c>
      <c r="S32" s="50">
        <v>0</v>
      </c>
      <c r="T32" s="43">
        <v>0</v>
      </c>
      <c r="U32" s="43">
        <v>0</v>
      </c>
      <c r="V32" s="43">
        <v>0</v>
      </c>
      <c r="W32" s="43">
        <v>11.8320610687023</v>
      </c>
      <c r="X32" s="43">
        <v>35.496183206106899</v>
      </c>
      <c r="Y32" s="43">
        <v>0</v>
      </c>
      <c r="Z32" s="43">
        <v>95.839694656488504</v>
      </c>
      <c r="AA32" s="43">
        <v>95.839694656488504</v>
      </c>
      <c r="AB32" s="43">
        <v>59.160305343511503</v>
      </c>
      <c r="AC32" s="43">
        <v>118.32061068702301</v>
      </c>
      <c r="AD32" s="43">
        <v>236.64122137404601</v>
      </c>
      <c r="AE32" s="51">
        <v>653.12977099236673</v>
      </c>
    </row>
    <row r="33" spans="1:31" s="5" customFormat="1" x14ac:dyDescent="0.2">
      <c r="A33" s="13" t="s">
        <v>56</v>
      </c>
      <c r="B33" s="13"/>
      <c r="C33" s="23" t="s">
        <v>57</v>
      </c>
      <c r="D33" s="68">
        <v>0</v>
      </c>
      <c r="E33" s="69">
        <v>0</v>
      </c>
      <c r="F33" s="69">
        <v>0</v>
      </c>
      <c r="G33" s="69">
        <v>0</v>
      </c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70">
        <v>0</v>
      </c>
      <c r="Q33" s="46"/>
      <c r="R33" s="43">
        <v>0</v>
      </c>
      <c r="S33" s="50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51">
        <v>0</v>
      </c>
    </row>
    <row r="34" spans="1:31" s="5" customFormat="1" x14ac:dyDescent="0.2">
      <c r="A34" s="13" t="s">
        <v>58</v>
      </c>
      <c r="B34" s="13"/>
      <c r="C34" s="23" t="s">
        <v>59</v>
      </c>
      <c r="D34" s="68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32.585227272727302</v>
      </c>
      <c r="O34" s="69">
        <v>65.170454545454504</v>
      </c>
      <c r="P34" s="70">
        <v>97.755681818181813</v>
      </c>
      <c r="Q34" s="46"/>
      <c r="R34" s="43">
        <v>176.13988636363601</v>
      </c>
      <c r="S34" s="50">
        <v>0</v>
      </c>
      <c r="T34" s="43">
        <v>0</v>
      </c>
      <c r="U34" s="43">
        <v>0</v>
      </c>
      <c r="V34" s="43">
        <v>0</v>
      </c>
      <c r="W34" s="43">
        <v>22.017045454545499</v>
      </c>
      <c r="X34" s="43">
        <v>22.017045454545499</v>
      </c>
      <c r="Y34" s="43">
        <v>29.3548863636364</v>
      </c>
      <c r="Z34" s="43">
        <v>29.3548863636364</v>
      </c>
      <c r="AA34" s="43">
        <v>29.3548863636364</v>
      </c>
      <c r="AB34" s="43">
        <v>32.585227272727302</v>
      </c>
      <c r="AC34" s="43">
        <v>32.585227272727302</v>
      </c>
      <c r="AD34" s="43">
        <v>65.170454545454504</v>
      </c>
      <c r="AE34" s="51">
        <v>262.43965909090934</v>
      </c>
    </row>
    <row r="35" spans="1:31" s="5" customFormat="1" ht="13.5" thickBot="1" x14ac:dyDescent="0.25">
      <c r="A35" s="13" t="s">
        <v>60</v>
      </c>
      <c r="B35" s="13"/>
      <c r="C35" s="25" t="s">
        <v>61</v>
      </c>
      <c r="D35" s="71">
        <v>0</v>
      </c>
      <c r="E35" s="72">
        <v>0</v>
      </c>
      <c r="F35" s="72">
        <v>0</v>
      </c>
      <c r="G35" s="72">
        <v>0</v>
      </c>
      <c r="H35" s="72">
        <v>0</v>
      </c>
      <c r="I35" s="72">
        <v>0</v>
      </c>
      <c r="J35" s="72">
        <v>0</v>
      </c>
      <c r="K35" s="72">
        <v>0</v>
      </c>
      <c r="L35" s="72">
        <v>0</v>
      </c>
      <c r="M35" s="72">
        <v>0</v>
      </c>
      <c r="N35" s="72">
        <v>0</v>
      </c>
      <c r="O35" s="72">
        <v>0</v>
      </c>
      <c r="P35" s="73">
        <v>0</v>
      </c>
      <c r="Q35" s="46"/>
      <c r="R35" s="43">
        <v>0</v>
      </c>
      <c r="S35" s="52">
        <v>0</v>
      </c>
      <c r="T35" s="53">
        <v>0</v>
      </c>
      <c r="U35" s="53">
        <v>0</v>
      </c>
      <c r="V35" s="53">
        <v>0</v>
      </c>
      <c r="W35" s="53">
        <v>0</v>
      </c>
      <c r="X35" s="53">
        <v>0</v>
      </c>
      <c r="Y35" s="53">
        <v>0</v>
      </c>
      <c r="Z35" s="53">
        <v>0</v>
      </c>
      <c r="AA35" s="53">
        <v>0</v>
      </c>
      <c r="AB35" s="53">
        <v>0</v>
      </c>
      <c r="AC35" s="53">
        <v>0</v>
      </c>
      <c r="AD35" s="53">
        <v>0</v>
      </c>
      <c r="AE35" s="54">
        <v>0</v>
      </c>
    </row>
    <row r="36" spans="1:31" s="31" customFormat="1" ht="13.5" thickBot="1" x14ac:dyDescent="0.25">
      <c r="A36" s="13"/>
      <c r="B36" s="13"/>
      <c r="C36" s="27" t="s">
        <v>62</v>
      </c>
      <c r="D36" s="74">
        <f>SUM(D12:D35)</f>
        <v>0</v>
      </c>
      <c r="E36" s="74">
        <f t="shared" ref="E36:P36" si="0">SUM(E12:E35)</f>
        <v>0</v>
      </c>
      <c r="F36" s="74">
        <f t="shared" si="0"/>
        <v>0</v>
      </c>
      <c r="G36" s="74">
        <f t="shared" si="0"/>
        <v>0</v>
      </c>
      <c r="H36" s="74">
        <f t="shared" si="0"/>
        <v>0</v>
      </c>
      <c r="I36" s="74">
        <f t="shared" si="0"/>
        <v>1.9111861305361351</v>
      </c>
      <c r="J36" s="74">
        <f t="shared" si="0"/>
        <v>17.062407226107222</v>
      </c>
      <c r="K36" s="74">
        <f t="shared" si="0"/>
        <v>11.439609401709447</v>
      </c>
      <c r="L36" s="74">
        <f t="shared" si="0"/>
        <v>74.798283760683745</v>
      </c>
      <c r="M36" s="74">
        <f t="shared" si="0"/>
        <v>141.05340831390839</v>
      </c>
      <c r="N36" s="74">
        <f t="shared" si="0"/>
        <v>254.00315820062053</v>
      </c>
      <c r="O36" s="74">
        <f t="shared" si="0"/>
        <v>392.19112452089911</v>
      </c>
      <c r="P36" s="75">
        <f t="shared" si="0"/>
        <v>892.45917755446453</v>
      </c>
      <c r="Q36" s="46"/>
      <c r="R36" s="29">
        <v>1668.2260830338021</v>
      </c>
      <c r="S36" s="28">
        <f>SUM(S12:S35)</f>
        <v>0</v>
      </c>
      <c r="T36" s="28">
        <f t="shared" ref="T36:AE36" si="1">SUM(T12:T35)</f>
        <v>78.282828282828305</v>
      </c>
      <c r="U36" s="28">
        <f t="shared" si="1"/>
        <v>78.282828282828305</v>
      </c>
      <c r="V36" s="28">
        <f t="shared" si="1"/>
        <v>13.715151515151501</v>
      </c>
      <c r="W36" s="28">
        <f t="shared" si="1"/>
        <v>56.707692381833695</v>
      </c>
      <c r="X36" s="28">
        <f t="shared" si="1"/>
        <v>126.08898623640999</v>
      </c>
      <c r="Y36" s="28">
        <f t="shared" si="1"/>
        <v>41.498243939394001</v>
      </c>
      <c r="Z36" s="28">
        <f t="shared" si="1"/>
        <v>161.77415949720336</v>
      </c>
      <c r="AA36" s="28">
        <f t="shared" si="1"/>
        <v>208.45504341328731</v>
      </c>
      <c r="AB36" s="28">
        <f t="shared" si="1"/>
        <v>146.6050101997663</v>
      </c>
      <c r="AC36" s="28">
        <f t="shared" si="1"/>
        <v>254.00315820062053</v>
      </c>
      <c r="AD36" s="28">
        <f t="shared" si="1"/>
        <v>392.19112452089911</v>
      </c>
      <c r="AE36" s="67">
        <f t="shared" si="1"/>
        <v>1557.6042264702223</v>
      </c>
    </row>
    <row r="37" spans="1:31" s="5" customFormat="1" x14ac:dyDescent="0.2">
      <c r="A37" s="13"/>
      <c r="B37" s="13"/>
      <c r="C37" s="32"/>
      <c r="D37" s="76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46"/>
      <c r="S37" s="12"/>
    </row>
    <row r="38" spans="1:31" ht="13.5" thickBot="1" x14ac:dyDescent="0.25">
      <c r="D38" s="78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46"/>
      <c r="S38" s="3"/>
    </row>
    <row r="39" spans="1:31" ht="13.5" hidden="1" outlineLevel="1" thickBot="1" x14ac:dyDescent="0.25">
      <c r="A39" s="33"/>
      <c r="B39" s="33"/>
      <c r="C39" s="1"/>
      <c r="D39" s="3"/>
      <c r="Q39" s="46"/>
      <c r="S39" s="3"/>
    </row>
    <row r="40" spans="1:31" ht="13.5" hidden="1" outlineLevel="1" thickBot="1" x14ac:dyDescent="0.25">
      <c r="D40" s="3"/>
      <c r="Q40" s="46"/>
      <c r="S40" s="3"/>
    </row>
    <row r="41" spans="1:31" ht="12.75" hidden="1" customHeight="1" outlineLevel="1" x14ac:dyDescent="0.2">
      <c r="A41" s="1" t="s">
        <v>63</v>
      </c>
      <c r="C41" s="14" t="s">
        <v>64</v>
      </c>
      <c r="D41" s="11" t="s">
        <v>136</v>
      </c>
      <c r="Q41" s="46"/>
      <c r="S41" s="11" t="s">
        <v>136</v>
      </c>
    </row>
    <row r="42" spans="1:31" ht="13.5" hidden="1" outlineLevel="1" thickBot="1" x14ac:dyDescent="0.25">
      <c r="C42" s="33" t="s">
        <v>65</v>
      </c>
      <c r="D42" s="34" t="e">
        <v>#VALUE!</v>
      </c>
      <c r="Q42" s="46"/>
      <c r="S42" s="34" t="e">
        <v>#VALUE!</v>
      </c>
    </row>
    <row r="43" spans="1:31" ht="13.5" hidden="1" outlineLevel="1" thickBot="1" x14ac:dyDescent="0.25">
      <c r="D43" s="34"/>
      <c r="Q43" s="46"/>
      <c r="S43" s="34"/>
    </row>
    <row r="44" spans="1:31" ht="13.5" hidden="1" outlineLevel="1" thickBot="1" x14ac:dyDescent="0.25">
      <c r="Q44" s="46"/>
    </row>
    <row r="45" spans="1:31" ht="13.5" hidden="1" outlineLevel="1" thickBot="1" x14ac:dyDescent="0.25">
      <c r="Q45" s="46"/>
    </row>
    <row r="46" spans="1:31" s="5" customFormat="1" collapsed="1" x14ac:dyDescent="0.2">
      <c r="A46" s="13" t="s">
        <v>66</v>
      </c>
      <c r="B46" s="13"/>
      <c r="C46" s="36" t="s">
        <v>67</v>
      </c>
      <c r="D46" s="47">
        <v>31.659857142857099</v>
      </c>
      <c r="E46" s="48">
        <v>93.639928571428598</v>
      </c>
      <c r="F46" s="48">
        <v>206.49653571428601</v>
      </c>
      <c r="G46" s="48">
        <v>135.82539285714299</v>
      </c>
      <c r="H46" s="48">
        <v>126.133464285714</v>
      </c>
      <c r="I46" s="48">
        <v>117.669357142857</v>
      </c>
      <c r="J46" s="48">
        <v>64.171107142857096</v>
      </c>
      <c r="K46" s="48">
        <v>91.865178571428601</v>
      </c>
      <c r="L46" s="48">
        <v>103.249928571429</v>
      </c>
      <c r="M46" s="48">
        <v>151.049714285714</v>
      </c>
      <c r="N46" s="48">
        <v>132.52500000000001</v>
      </c>
      <c r="O46" s="48">
        <v>87.386785714285693</v>
      </c>
      <c r="P46" s="49">
        <v>1341.6722500000001</v>
      </c>
      <c r="Q46" s="46"/>
      <c r="R46" s="43">
        <v>1368.42525</v>
      </c>
      <c r="S46" s="47">
        <v>49.821428571428598</v>
      </c>
      <c r="T46" s="48">
        <v>71.964285714285694</v>
      </c>
      <c r="U46" s="48">
        <v>77.5</v>
      </c>
      <c r="V46" s="48">
        <v>89.678571428571402</v>
      </c>
      <c r="W46" s="48">
        <v>95.214285714285694</v>
      </c>
      <c r="X46" s="48">
        <v>96.321428571428598</v>
      </c>
      <c r="Y46" s="48">
        <v>87.464285714285694</v>
      </c>
      <c r="Z46" s="48">
        <v>55.356035714285703</v>
      </c>
      <c r="AA46" s="48">
        <v>139.5</v>
      </c>
      <c r="AB46" s="48">
        <v>121.342857142857</v>
      </c>
      <c r="AC46" s="48">
        <v>132.52500000000001</v>
      </c>
      <c r="AD46" s="48">
        <v>87.386785714285693</v>
      </c>
      <c r="AE46" s="49">
        <v>1104.074964285714</v>
      </c>
    </row>
    <row r="47" spans="1:31" s="5" customFormat="1" x14ac:dyDescent="0.2">
      <c r="A47" s="13" t="s">
        <v>68</v>
      </c>
      <c r="B47" s="13"/>
      <c r="C47" s="19" t="s">
        <v>69</v>
      </c>
      <c r="D47" s="50">
        <v>692.19235714285696</v>
      </c>
      <c r="E47" s="43">
        <v>1092.67028571429</v>
      </c>
      <c r="F47" s="43">
        <v>1297.0986785714299</v>
      </c>
      <c r="G47" s="43">
        <v>990.05253571428602</v>
      </c>
      <c r="H47" s="43">
        <v>1348.5309999999999</v>
      </c>
      <c r="I47" s="43">
        <v>1474.8028571428599</v>
      </c>
      <c r="J47" s="43">
        <v>1143.6929642857101</v>
      </c>
      <c r="K47" s="43">
        <v>992.62885714285699</v>
      </c>
      <c r="L47" s="43">
        <v>1338.7261428571401</v>
      </c>
      <c r="M47" s="43">
        <v>1632.69139285714</v>
      </c>
      <c r="N47" s="43">
        <v>2214.28682142857</v>
      </c>
      <c r="O47" s="43">
        <v>2472.46146428571</v>
      </c>
      <c r="P47" s="51">
        <v>16689.835357142849</v>
      </c>
      <c r="Q47" s="46"/>
      <c r="R47" s="43">
        <v>18489.317821428602</v>
      </c>
      <c r="S47" s="50">
        <v>1038.5</v>
      </c>
      <c r="T47" s="43">
        <v>1085</v>
      </c>
      <c r="U47" s="43">
        <v>1422.67857142857</v>
      </c>
      <c r="V47" s="43">
        <v>1457</v>
      </c>
      <c r="W47" s="43">
        <v>1608.6807857142901</v>
      </c>
      <c r="X47" s="43">
        <v>1877.7142857142901</v>
      </c>
      <c r="Y47" s="43">
        <v>1400.53682142857</v>
      </c>
      <c r="Z47" s="43">
        <v>1455.8928571428601</v>
      </c>
      <c r="AA47" s="43">
        <v>1716.07142857143</v>
      </c>
      <c r="AB47" s="43">
        <v>1882.14175</v>
      </c>
      <c r="AC47" s="43">
        <v>2214.28682142857</v>
      </c>
      <c r="AD47" s="43">
        <v>2472.46146428571</v>
      </c>
      <c r="AE47" s="51">
        <v>19630.964785714288</v>
      </c>
    </row>
    <row r="48" spans="1:31" s="5" customFormat="1" x14ac:dyDescent="0.2">
      <c r="A48" s="13" t="s">
        <v>70</v>
      </c>
      <c r="B48" s="13"/>
      <c r="C48" s="19" t="s">
        <v>71</v>
      </c>
      <c r="D48" s="50">
        <v>79.948999999999998</v>
      </c>
      <c r="E48" s="43">
        <v>81.808999999999997</v>
      </c>
      <c r="F48" s="43">
        <v>102.38635714285699</v>
      </c>
      <c r="G48" s="43">
        <v>94.037392857142805</v>
      </c>
      <c r="H48" s="43">
        <v>139.82771428571399</v>
      </c>
      <c r="I48" s="43">
        <v>140.43996428571401</v>
      </c>
      <c r="J48" s="43">
        <v>101.89700000000001</v>
      </c>
      <c r="K48" s="43">
        <v>50.476857142857099</v>
      </c>
      <c r="L48" s="43">
        <v>99.650607142857197</v>
      </c>
      <c r="M48" s="43">
        <v>136.507392857143</v>
      </c>
      <c r="N48" s="43">
        <v>161.75357142857101</v>
      </c>
      <c r="O48" s="43">
        <v>88.426392857142901</v>
      </c>
      <c r="P48" s="51">
        <v>1277.161249999999</v>
      </c>
      <c r="Q48" s="46"/>
      <c r="R48" s="43">
        <v>1210.0019642857101</v>
      </c>
      <c r="S48" s="50">
        <v>62</v>
      </c>
      <c r="T48" s="43">
        <v>60.892857142857203</v>
      </c>
      <c r="U48" s="43">
        <v>86.357142857142904</v>
      </c>
      <c r="V48" s="43">
        <v>70.857142857142904</v>
      </c>
      <c r="W48" s="43">
        <v>80.821428571428598</v>
      </c>
      <c r="X48" s="43">
        <v>85.252214285714302</v>
      </c>
      <c r="Y48" s="43">
        <v>83.037928571428594</v>
      </c>
      <c r="Z48" s="43">
        <v>66.428571428571402</v>
      </c>
      <c r="AA48" s="43">
        <v>105.17967857142899</v>
      </c>
      <c r="AB48" s="43">
        <v>115.14396428571401</v>
      </c>
      <c r="AC48" s="43">
        <v>161.75357142857101</v>
      </c>
      <c r="AD48" s="43">
        <v>88.426392857142901</v>
      </c>
      <c r="AE48" s="51">
        <v>1066.1508928571429</v>
      </c>
    </row>
    <row r="49" spans="1:31" s="5" customFormat="1" x14ac:dyDescent="0.2">
      <c r="A49" s="13" t="s">
        <v>72</v>
      </c>
      <c r="B49" s="13"/>
      <c r="C49" s="19" t="s">
        <v>73</v>
      </c>
      <c r="D49" s="50">
        <v>2150.0891428571399</v>
      </c>
      <c r="E49" s="43">
        <v>1982.99139285714</v>
      </c>
      <c r="F49" s="43">
        <v>2074.03839285714</v>
      </c>
      <c r="G49" s="43">
        <v>1889.1488571428599</v>
      </c>
      <c r="H49" s="43">
        <v>1913.3742500000001</v>
      </c>
      <c r="I49" s="43">
        <v>2145.0383571428601</v>
      </c>
      <c r="J49" s="43">
        <v>1998.79032142857</v>
      </c>
      <c r="K49" s="43">
        <v>1772.55342857143</v>
      </c>
      <c r="L49" s="43">
        <v>1915.02721428571</v>
      </c>
      <c r="M49" s="43">
        <v>2051.7228214285701</v>
      </c>
      <c r="N49" s="43">
        <v>2142.0701071428598</v>
      </c>
      <c r="O49" s="43">
        <v>2105.75582142857</v>
      </c>
      <c r="P49" s="51">
        <v>24140.600107142851</v>
      </c>
      <c r="Q49" s="46"/>
      <c r="R49" s="43">
        <v>24519.995821428602</v>
      </c>
      <c r="S49" s="50">
        <v>2237.3364285714301</v>
      </c>
      <c r="T49" s="43">
        <v>1944.5912499999999</v>
      </c>
      <c r="U49" s="43">
        <v>2169.0700000000002</v>
      </c>
      <c r="V49" s="43">
        <v>1816.02428571429</v>
      </c>
      <c r="W49" s="43">
        <v>1919.87428571429</v>
      </c>
      <c r="X49" s="43">
        <v>1825.98967857143</v>
      </c>
      <c r="Y49" s="43">
        <v>1775.86157142857</v>
      </c>
      <c r="Z49" s="43">
        <v>1745.0564285714299</v>
      </c>
      <c r="AA49" s="43">
        <v>1790.4825000000001</v>
      </c>
      <c r="AB49" s="43">
        <v>2107.91696428571</v>
      </c>
      <c r="AC49" s="43">
        <v>2142.0701071428598</v>
      </c>
      <c r="AD49" s="43">
        <v>2105.75582142857</v>
      </c>
      <c r="AE49" s="51">
        <v>23580.029321428578</v>
      </c>
    </row>
    <row r="50" spans="1:31" s="5" customFormat="1" x14ac:dyDescent="0.2">
      <c r="A50" s="13" t="s">
        <v>74</v>
      </c>
      <c r="B50" s="13"/>
      <c r="C50" s="19" t="s">
        <v>75</v>
      </c>
      <c r="D50" s="50">
        <v>168.43185714285701</v>
      </c>
      <c r="E50" s="43">
        <v>157.318357142857</v>
      </c>
      <c r="F50" s="43">
        <v>166.42460714285701</v>
      </c>
      <c r="G50" s="43">
        <v>154.01132142857099</v>
      </c>
      <c r="H50" s="43">
        <v>232.435785714286</v>
      </c>
      <c r="I50" s="43">
        <v>220.74767857142899</v>
      </c>
      <c r="J50" s="43">
        <v>165.946321428571</v>
      </c>
      <c r="K50" s="43">
        <v>192.673857142857</v>
      </c>
      <c r="L50" s="43">
        <v>191.668571428571</v>
      </c>
      <c r="M50" s="43">
        <v>268.209785714286</v>
      </c>
      <c r="N50" s="43">
        <v>278.05007142857102</v>
      </c>
      <c r="O50" s="43">
        <v>254.55428571428601</v>
      </c>
      <c r="P50" s="51">
        <v>2450.4724999999994</v>
      </c>
      <c r="Q50" s="46"/>
      <c r="R50" s="43">
        <v>2524.0089285714298</v>
      </c>
      <c r="S50" s="50">
        <v>146.14949999999999</v>
      </c>
      <c r="T50" s="43">
        <v>170.26196428571399</v>
      </c>
      <c r="U50" s="43">
        <v>169.09614285714301</v>
      </c>
      <c r="V50" s="43">
        <v>155.02435714285701</v>
      </c>
      <c r="W50" s="43">
        <v>186.64989285714299</v>
      </c>
      <c r="X50" s="43">
        <v>247.640178571429</v>
      </c>
      <c r="Y50" s="43">
        <v>148.83875</v>
      </c>
      <c r="Z50" s="43">
        <v>238.1575</v>
      </c>
      <c r="AA50" s="43">
        <v>241.63946428571401</v>
      </c>
      <c r="AB50" s="43">
        <v>262.30760714285702</v>
      </c>
      <c r="AC50" s="43">
        <v>278.05007142857102</v>
      </c>
      <c r="AD50" s="43">
        <v>254.55428571428601</v>
      </c>
      <c r="AE50" s="51">
        <v>2498.3697142857136</v>
      </c>
    </row>
    <row r="51" spans="1:31" s="5" customFormat="1" x14ac:dyDescent="0.2">
      <c r="A51" s="13" t="s">
        <v>76</v>
      </c>
      <c r="B51" s="13"/>
      <c r="C51" s="19" t="s">
        <v>77</v>
      </c>
      <c r="D51" s="50">
        <v>64.598965811965797</v>
      </c>
      <c r="E51" s="43">
        <v>97.405444444444498</v>
      </c>
      <c r="F51" s="43">
        <v>163.64873504273501</v>
      </c>
      <c r="G51" s="43">
        <v>135.310760683761</v>
      </c>
      <c r="H51" s="43">
        <v>148.33367521367501</v>
      </c>
      <c r="I51" s="43">
        <v>135.872205128205</v>
      </c>
      <c r="J51" s="43">
        <v>164.49951282051299</v>
      </c>
      <c r="K51" s="43">
        <v>161.75323076923101</v>
      </c>
      <c r="L51" s="43">
        <v>193.79239316239301</v>
      </c>
      <c r="M51" s="43">
        <v>186.32510256410299</v>
      </c>
      <c r="N51" s="43">
        <v>219.91452991452999</v>
      </c>
      <c r="O51" s="43">
        <v>214.61511965811999</v>
      </c>
      <c r="P51" s="51">
        <v>1886.0696752136764</v>
      </c>
      <c r="Q51" s="46"/>
      <c r="R51" s="43">
        <v>1876.3240170940201</v>
      </c>
      <c r="S51" s="50">
        <v>100.68376068376099</v>
      </c>
      <c r="T51" s="43">
        <v>116.58119658119701</v>
      </c>
      <c r="U51" s="43">
        <v>124.529914529915</v>
      </c>
      <c r="V51" s="43">
        <v>135.128205128205</v>
      </c>
      <c r="W51" s="43">
        <v>153.67494871794901</v>
      </c>
      <c r="X51" s="43">
        <v>164.273239316239</v>
      </c>
      <c r="Y51" s="43">
        <v>148.37633333333301</v>
      </c>
      <c r="Z51" s="43">
        <v>129.82905982905999</v>
      </c>
      <c r="AA51" s="43">
        <v>193.41880341880301</v>
      </c>
      <c r="AB51" s="43">
        <v>201.367256410256</v>
      </c>
      <c r="AC51" s="43">
        <v>219.91452991452999</v>
      </c>
      <c r="AD51" s="43">
        <v>214.61511965811999</v>
      </c>
      <c r="AE51" s="51">
        <v>1902.3923675213682</v>
      </c>
    </row>
    <row r="52" spans="1:31" s="5" customFormat="1" ht="13.5" thickBot="1" x14ac:dyDescent="0.25">
      <c r="A52" s="13" t="s">
        <v>78</v>
      </c>
      <c r="B52" s="13"/>
      <c r="C52" s="38" t="s">
        <v>79</v>
      </c>
      <c r="D52" s="52">
        <v>138.24914999999999</v>
      </c>
      <c r="E52" s="53">
        <v>29.651499999999999</v>
      </c>
      <c r="F52" s="53">
        <v>123.95815</v>
      </c>
      <c r="G52" s="53">
        <v>93.438649999999996</v>
      </c>
      <c r="H52" s="53">
        <v>173.1412</v>
      </c>
      <c r="I52" s="53">
        <v>231.59635</v>
      </c>
      <c r="J52" s="53">
        <v>160.39089999999999</v>
      </c>
      <c r="K52" s="53">
        <v>577.72529999999995</v>
      </c>
      <c r="L52" s="53">
        <v>806.79669999999999</v>
      </c>
      <c r="M52" s="53">
        <v>924.92529999999999</v>
      </c>
      <c r="N52" s="53">
        <v>566.87530000000004</v>
      </c>
      <c r="O52" s="53">
        <v>565.77790000000005</v>
      </c>
      <c r="P52" s="54">
        <v>4392.5263999999997</v>
      </c>
      <c r="Q52" s="46"/>
      <c r="R52" s="43">
        <v>4429.8566000000001</v>
      </c>
      <c r="S52" s="52">
        <v>96.933899999999994</v>
      </c>
      <c r="T52" s="53">
        <v>145.37915000000001</v>
      </c>
      <c r="U52" s="53">
        <v>225.02125000000001</v>
      </c>
      <c r="V52" s="53">
        <v>359.56900000000002</v>
      </c>
      <c r="W52" s="53">
        <v>407.66550000000001</v>
      </c>
      <c r="X52" s="53">
        <v>423.15</v>
      </c>
      <c r="Y52" s="53">
        <v>481.15410000000003</v>
      </c>
      <c r="Z52" s="53">
        <v>541.54520000000002</v>
      </c>
      <c r="AA52" s="53">
        <v>522.53909999999996</v>
      </c>
      <c r="AB52" s="53">
        <v>543.66250000000002</v>
      </c>
      <c r="AC52" s="53">
        <v>566.87530000000004</v>
      </c>
      <c r="AD52" s="53">
        <v>565.77790000000005</v>
      </c>
      <c r="AE52" s="54">
        <v>4879.2728999999999</v>
      </c>
    </row>
    <row r="53" spans="1:31" s="5" customFormat="1" ht="13.5" thickBot="1" x14ac:dyDescent="0.25">
      <c r="A53" s="13" t="s">
        <v>80</v>
      </c>
      <c r="B53" s="13"/>
      <c r="C53" s="27" t="s">
        <v>81</v>
      </c>
      <c r="D53" s="57">
        <v>3325.1703300976801</v>
      </c>
      <c r="E53" s="58">
        <v>3535.4859087301602</v>
      </c>
      <c r="F53" s="58">
        <v>4134.0514564713003</v>
      </c>
      <c r="G53" s="58">
        <v>3491.8249106837602</v>
      </c>
      <c r="H53" s="58">
        <v>4081.7770894993901</v>
      </c>
      <c r="I53" s="58">
        <v>4466.1667694139196</v>
      </c>
      <c r="J53" s="58">
        <v>3799.3881271062301</v>
      </c>
      <c r="K53" s="58">
        <v>3839.6767093406602</v>
      </c>
      <c r="L53" s="58">
        <v>4648.9115574481102</v>
      </c>
      <c r="M53" s="58">
        <v>5351.4315097069602</v>
      </c>
      <c r="N53" s="58">
        <v>5715.4754013431102</v>
      </c>
      <c r="O53" s="58">
        <v>5788.9777696581205</v>
      </c>
      <c r="P53" s="59">
        <v>52178.3375394994</v>
      </c>
      <c r="Q53" s="46"/>
      <c r="R53" s="43">
        <v>54417.930402808299</v>
      </c>
      <c r="S53" s="57">
        <v>3731.4250178266202</v>
      </c>
      <c r="T53" s="58">
        <v>3594.6707037240499</v>
      </c>
      <c r="U53" s="58">
        <v>4274.25302167277</v>
      </c>
      <c r="V53" s="58">
        <v>4083.28156227106</v>
      </c>
      <c r="W53" s="58">
        <v>4452.5811272893798</v>
      </c>
      <c r="X53" s="58">
        <v>4720.3410250305296</v>
      </c>
      <c r="Y53" s="58">
        <v>4125.2697904761899</v>
      </c>
      <c r="Z53" s="58">
        <v>4232.2656526862002</v>
      </c>
      <c r="AA53" s="58">
        <v>4708.8309748473803</v>
      </c>
      <c r="AB53" s="58">
        <v>5233.8828992673998</v>
      </c>
      <c r="AC53" s="58">
        <v>5715.4754013431102</v>
      </c>
      <c r="AD53" s="58">
        <v>5788.9777696581205</v>
      </c>
      <c r="AE53" s="59">
        <v>54661.254946092813</v>
      </c>
    </row>
    <row r="54" spans="1:31" x14ac:dyDescent="0.2">
      <c r="D54" s="34"/>
      <c r="Q54" s="46"/>
      <c r="S54" s="34"/>
    </row>
    <row r="55" spans="1:31" x14ac:dyDescent="0.2">
      <c r="Q55" s="35"/>
    </row>
    <row r="56" spans="1:31" x14ac:dyDescent="0.2">
      <c r="Q56" s="35"/>
    </row>
  </sheetData>
  <mergeCells count="5">
    <mergeCell ref="D10:P10"/>
    <mergeCell ref="S10:U10"/>
    <mergeCell ref="V10:X10"/>
    <mergeCell ref="Y10:AA10"/>
    <mergeCell ref="AB10:AD10"/>
  </mergeCells>
  <conditionalFormatting sqref="D12:O35 R12:AD35">
    <cfRule type="cellIs" dxfId="11" priority="17" stopIfTrue="1" operator="equal">
      <formula>0</formula>
    </cfRule>
  </conditionalFormatting>
  <conditionalFormatting sqref="D11:O11">
    <cfRule type="cellIs" dxfId="10" priority="15" stopIfTrue="1" operator="equal">
      <formula>0</formula>
    </cfRule>
  </conditionalFormatting>
  <conditionalFormatting sqref="D10">
    <cfRule type="cellIs" dxfId="9" priority="16" stopIfTrue="1" operator="equal">
      <formula>0</formula>
    </cfRule>
  </conditionalFormatting>
  <conditionalFormatting sqref="R11">
    <cfRule type="cellIs" dxfId="8" priority="12" stopIfTrue="1" operator="equal">
      <formula>0</formula>
    </cfRule>
  </conditionalFormatting>
  <conditionalFormatting sqref="D46:O53">
    <cfRule type="cellIs" dxfId="7" priority="10" stopIfTrue="1" operator="equal">
      <formula>0</formula>
    </cfRule>
  </conditionalFormatting>
  <conditionalFormatting sqref="D46:O53">
    <cfRule type="cellIs" dxfId="6" priority="11" stopIfTrue="1" operator="equal">
      <formula>0</formula>
    </cfRule>
  </conditionalFormatting>
  <conditionalFormatting sqref="R46:R53">
    <cfRule type="cellIs" dxfId="5" priority="8" stopIfTrue="1" operator="equal">
      <formula>0</formula>
    </cfRule>
  </conditionalFormatting>
  <conditionalFormatting sqref="R46:R53">
    <cfRule type="cellIs" dxfId="4" priority="9" stopIfTrue="1" operator="equal">
      <formula>0</formula>
    </cfRule>
  </conditionalFormatting>
  <conditionalFormatting sqref="S11:AD11">
    <cfRule type="cellIs" dxfId="3" priority="4" stopIfTrue="1" operator="equal">
      <formula>0</formula>
    </cfRule>
  </conditionalFormatting>
  <conditionalFormatting sqref="S46:AD53">
    <cfRule type="cellIs" dxfId="2" priority="2" stopIfTrue="1" operator="equal">
      <formula>0</formula>
    </cfRule>
  </conditionalFormatting>
  <conditionalFormatting sqref="S46:AD53">
    <cfRule type="cellIs" dxfId="1" priority="3" stopIfTrue="1" operator="equal">
      <formula>0</formula>
    </cfRule>
  </conditionalFormatting>
  <conditionalFormatting sqref="S10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 by Month</vt:lpstr>
      <vt:lpstr>LR Revenue by Month</vt:lpstr>
      <vt:lpstr>XA Revenue by Month</vt:lpstr>
      <vt:lpstr>Pl Revenue by Month</vt:lpstr>
    </vt:vector>
  </TitlesOfParts>
  <Company>WPP 2005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 Bhagalia</dc:creator>
  <cp:lastModifiedBy>Eric  Stewart</cp:lastModifiedBy>
  <cp:lastPrinted>2016-06-23T09:59:05Z</cp:lastPrinted>
  <dcterms:created xsi:type="dcterms:W3CDTF">2016-06-23T09:39:36Z</dcterms:created>
  <dcterms:modified xsi:type="dcterms:W3CDTF">2016-11-17T19:53:46Z</dcterms:modified>
</cp:coreProperties>
</file>